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Administrator\Downloads\# إصدارات\# ODT-Nonviolent فعاليات مصر الحديثة\# Published الفعاليات الاحتجاجية 1952\"/>
    </mc:Choice>
  </mc:AlternateContent>
  <xr:revisionPtr revIDLastSave="0" documentId="13_ncr:1_{3F718B7D-7ACA-4F45-AFAD-81B9A5446C8F}" xr6:coauthVersionLast="47" xr6:coauthVersionMax="47" xr10:uidLastSave="{00000000-0000-0000-0000-000000000000}"/>
  <bookViews>
    <workbookView xWindow="-108" yWindow="-108" windowWidth="23256" windowHeight="12456" tabRatio="989" xr2:uid="{00000000-000D-0000-FFFF-FFFF00000000}"/>
  </bookViews>
  <sheets>
    <sheet name="Events" sheetId="28" r:id="rId1"/>
    <sheet name="Killing" sheetId="53" r:id="rId2"/>
    <sheet name="Arrests" sheetId="51" r:id="rId3"/>
    <sheet name="Trials" sheetId="40" r:id="rId4"/>
    <sheet name="Statistics &amp; Charts" sheetId="55" r:id="rId5"/>
  </sheets>
  <definedNames>
    <definedName name="_xlnm._FilterDatabase" localSheetId="2" hidden="1">Arrests!$A$2:$AJ$835</definedName>
    <definedName name="_xlnm._FilterDatabase" localSheetId="0" hidden="1">Events!$A$2:$BK$406</definedName>
    <definedName name="_xlnm._FilterDatabase" localSheetId="1" hidden="1">Killing!$A$2:$AH$523</definedName>
    <definedName name="_xlnm._FilterDatabase" localSheetId="3" hidden="1">Trials!$A$2:$X$221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55" i="55" l="1"/>
  <c r="C1155" i="55"/>
  <c r="D1154" i="55"/>
  <c r="C1154" i="55"/>
  <c r="D1153" i="55"/>
  <c r="C1153" i="55"/>
  <c r="D1152" i="55"/>
  <c r="C1152" i="55"/>
  <c r="D1151" i="55"/>
  <c r="C1151" i="55"/>
  <c r="D1150" i="55"/>
  <c r="C1150" i="55"/>
  <c r="D1149" i="55"/>
  <c r="C1149" i="55"/>
  <c r="G1142" i="55"/>
  <c r="F1142" i="55"/>
  <c r="E1142" i="55"/>
  <c r="D1142" i="55"/>
  <c r="C1142" i="55"/>
  <c r="G1141" i="55"/>
  <c r="F1141" i="55"/>
  <c r="E1141" i="55"/>
  <c r="D1141" i="55"/>
  <c r="C1141" i="55"/>
  <c r="G1140" i="55"/>
  <c r="F1140" i="55"/>
  <c r="E1140" i="55"/>
  <c r="D1140" i="55"/>
  <c r="C1140" i="55"/>
  <c r="G1139" i="55"/>
  <c r="F1139" i="55"/>
  <c r="E1139" i="55"/>
  <c r="D1139" i="55"/>
  <c r="C1139" i="55"/>
  <c r="G1138" i="55"/>
  <c r="F1138" i="55"/>
  <c r="E1138" i="55"/>
  <c r="D1138" i="55"/>
  <c r="C1138" i="55"/>
  <c r="G1137" i="55"/>
  <c r="F1137" i="55"/>
  <c r="E1137" i="55"/>
  <c r="D1137" i="55"/>
  <c r="C1137" i="55"/>
  <c r="G1136" i="55"/>
  <c r="F1136" i="55"/>
  <c r="E1136" i="55"/>
  <c r="D1136" i="55"/>
  <c r="C1136" i="55"/>
  <c r="H1129" i="55"/>
  <c r="G1129" i="55"/>
  <c r="F1129" i="55"/>
  <c r="E1129" i="55"/>
  <c r="D1129" i="55"/>
  <c r="C1129" i="55"/>
  <c r="H1128" i="55"/>
  <c r="G1128" i="55"/>
  <c r="F1128" i="55"/>
  <c r="E1128" i="55"/>
  <c r="D1128" i="55"/>
  <c r="C1128" i="55"/>
  <c r="H1127" i="55"/>
  <c r="G1127" i="55"/>
  <c r="F1127" i="55"/>
  <c r="E1127" i="55"/>
  <c r="D1127" i="55"/>
  <c r="C1127" i="55"/>
  <c r="H1126" i="55"/>
  <c r="G1126" i="55"/>
  <c r="F1126" i="55"/>
  <c r="E1126" i="55"/>
  <c r="D1126" i="55"/>
  <c r="C1126" i="55"/>
  <c r="H1125" i="55"/>
  <c r="G1125" i="55"/>
  <c r="F1125" i="55"/>
  <c r="E1125" i="55"/>
  <c r="D1125" i="55"/>
  <c r="C1125" i="55"/>
  <c r="H1124" i="55"/>
  <c r="G1124" i="55"/>
  <c r="F1124" i="55"/>
  <c r="E1124" i="55"/>
  <c r="D1124" i="55"/>
  <c r="C1124" i="55"/>
  <c r="H1123" i="55"/>
  <c r="G1123" i="55"/>
  <c r="F1123" i="55"/>
  <c r="E1123" i="55"/>
  <c r="D1123" i="55"/>
  <c r="C1123" i="55"/>
  <c r="D1116" i="55"/>
  <c r="C1116" i="55"/>
  <c r="D1115" i="55"/>
  <c r="C1115" i="55"/>
  <c r="D1114" i="55"/>
  <c r="C1114" i="55"/>
  <c r="D1113" i="55"/>
  <c r="C1113" i="55"/>
  <c r="E1113" i="55" s="1"/>
  <c r="D1112" i="55"/>
  <c r="C1112" i="55"/>
  <c r="D1111" i="55"/>
  <c r="C1111" i="55"/>
  <c r="D1110" i="55"/>
  <c r="C1110" i="55"/>
  <c r="D1103" i="55"/>
  <c r="C1103" i="55"/>
  <c r="D1102" i="55"/>
  <c r="C1102" i="55"/>
  <c r="D1101" i="55"/>
  <c r="C1101" i="55"/>
  <c r="D1100" i="55"/>
  <c r="C1100" i="55"/>
  <c r="D1099" i="55"/>
  <c r="C1099" i="55"/>
  <c r="E1099" i="55" s="1"/>
  <c r="D1098" i="55"/>
  <c r="C1098" i="55"/>
  <c r="D1097" i="55"/>
  <c r="C1097" i="55"/>
  <c r="D1090" i="55"/>
  <c r="C1090" i="55"/>
  <c r="D1089" i="55"/>
  <c r="C1089" i="55"/>
  <c r="E1089" i="55" s="1"/>
  <c r="G1082" i="55"/>
  <c r="F1082" i="55"/>
  <c r="E1082" i="55"/>
  <c r="D1082" i="55"/>
  <c r="C1082" i="55"/>
  <c r="G1081" i="55"/>
  <c r="F1081" i="55"/>
  <c r="E1081" i="55"/>
  <c r="D1081" i="55"/>
  <c r="C1081" i="55"/>
  <c r="H1074" i="55"/>
  <c r="G1074" i="55"/>
  <c r="F1074" i="55"/>
  <c r="E1074" i="55"/>
  <c r="D1074" i="55"/>
  <c r="C1074" i="55"/>
  <c r="H1073" i="55"/>
  <c r="G1073" i="55"/>
  <c r="F1073" i="55"/>
  <c r="E1073" i="55"/>
  <c r="D1073" i="55"/>
  <c r="C1073" i="55"/>
  <c r="D1066" i="55"/>
  <c r="C1066" i="55"/>
  <c r="D1065" i="55"/>
  <c r="C1065" i="55"/>
  <c r="D1058" i="55"/>
  <c r="C1058" i="55"/>
  <c r="D1057" i="55"/>
  <c r="C1057" i="55"/>
  <c r="H1050" i="55"/>
  <c r="G1050" i="55"/>
  <c r="F1050" i="55"/>
  <c r="E1050" i="55"/>
  <c r="D1050" i="55"/>
  <c r="C1050" i="55"/>
  <c r="H1049" i="55"/>
  <c r="G1049" i="55"/>
  <c r="F1049" i="55"/>
  <c r="E1049" i="55"/>
  <c r="D1049" i="55"/>
  <c r="C1049" i="55"/>
  <c r="H1048" i="55"/>
  <c r="G1048" i="55"/>
  <c r="F1048" i="55"/>
  <c r="E1048" i="55"/>
  <c r="D1048" i="55"/>
  <c r="C1048" i="55"/>
  <c r="H1047" i="55"/>
  <c r="G1047" i="55"/>
  <c r="F1047" i="55"/>
  <c r="E1047" i="55"/>
  <c r="D1047" i="55"/>
  <c r="C1047" i="55"/>
  <c r="H1046" i="55"/>
  <c r="G1046" i="55"/>
  <c r="F1046" i="55"/>
  <c r="E1046" i="55"/>
  <c r="D1046" i="55"/>
  <c r="C1046" i="55"/>
  <c r="D1039" i="55"/>
  <c r="C1039" i="55"/>
  <c r="D1038" i="55"/>
  <c r="C1038" i="55"/>
  <c r="D1037" i="55"/>
  <c r="C1037" i="55"/>
  <c r="D1036" i="55"/>
  <c r="C1036" i="55"/>
  <c r="D1035" i="55"/>
  <c r="C1035" i="55"/>
  <c r="D1028" i="55"/>
  <c r="C1028" i="55"/>
  <c r="D1027" i="55"/>
  <c r="E1027" i="55" s="1"/>
  <c r="C1027" i="55"/>
  <c r="D1026" i="55"/>
  <c r="C1026" i="55"/>
  <c r="D1025" i="55"/>
  <c r="C1025" i="55"/>
  <c r="D1024" i="55"/>
  <c r="C1024" i="55"/>
  <c r="I1017" i="55"/>
  <c r="H1017" i="55"/>
  <c r="G1017" i="55"/>
  <c r="F1017" i="55"/>
  <c r="E1017" i="55"/>
  <c r="D1017" i="55"/>
  <c r="C1017" i="55"/>
  <c r="I1016" i="55"/>
  <c r="H1016" i="55"/>
  <c r="G1016" i="55"/>
  <c r="F1016" i="55"/>
  <c r="E1016" i="55"/>
  <c r="D1016" i="55"/>
  <c r="C1016" i="55"/>
  <c r="I1015" i="55"/>
  <c r="H1015" i="55"/>
  <c r="G1015" i="55"/>
  <c r="F1015" i="55"/>
  <c r="E1015" i="55"/>
  <c r="D1015" i="55"/>
  <c r="C1015" i="55"/>
  <c r="I1014" i="55"/>
  <c r="H1014" i="55"/>
  <c r="G1014" i="55"/>
  <c r="F1014" i="55"/>
  <c r="E1014" i="55"/>
  <c r="D1014" i="55"/>
  <c r="C1014" i="55"/>
  <c r="I1013" i="55"/>
  <c r="H1013" i="55"/>
  <c r="G1013" i="55"/>
  <c r="F1013" i="55"/>
  <c r="E1013" i="55"/>
  <c r="D1013" i="55"/>
  <c r="C1013" i="55"/>
  <c r="D1006" i="55"/>
  <c r="C1006" i="55"/>
  <c r="D1005" i="55"/>
  <c r="C1005" i="55"/>
  <c r="D1004" i="55"/>
  <c r="C1004" i="55"/>
  <c r="D1003" i="55"/>
  <c r="C1003" i="55"/>
  <c r="D1002" i="55"/>
  <c r="C1002" i="55"/>
  <c r="H993" i="55"/>
  <c r="G993" i="55"/>
  <c r="F993" i="55"/>
  <c r="E993" i="55"/>
  <c r="D993" i="55"/>
  <c r="C993" i="55"/>
  <c r="H992" i="55"/>
  <c r="G992" i="55"/>
  <c r="F992" i="55"/>
  <c r="E992" i="55"/>
  <c r="D992" i="55"/>
  <c r="C992" i="55"/>
  <c r="H991" i="55"/>
  <c r="G991" i="55"/>
  <c r="F991" i="55"/>
  <c r="E991" i="55"/>
  <c r="D991" i="55"/>
  <c r="C991" i="55"/>
  <c r="H990" i="55"/>
  <c r="G990" i="55"/>
  <c r="F990" i="55"/>
  <c r="E990" i="55"/>
  <c r="D990" i="55"/>
  <c r="C990" i="55"/>
  <c r="H989" i="55"/>
  <c r="G989" i="55"/>
  <c r="F989" i="55"/>
  <c r="E989" i="55"/>
  <c r="D989" i="55"/>
  <c r="C989" i="55"/>
  <c r="H988" i="55"/>
  <c r="G988" i="55"/>
  <c r="F988" i="55"/>
  <c r="F994" i="55" s="1"/>
  <c r="E988" i="55"/>
  <c r="D988" i="55"/>
  <c r="C988" i="55"/>
  <c r="G981" i="55"/>
  <c r="F981" i="55"/>
  <c r="E981" i="55"/>
  <c r="D981" i="55"/>
  <c r="C981" i="55"/>
  <c r="G980" i="55"/>
  <c r="F980" i="55"/>
  <c r="E980" i="55"/>
  <c r="D980" i="55"/>
  <c r="C980" i="55"/>
  <c r="G979" i="55"/>
  <c r="F979" i="55"/>
  <c r="E979" i="55"/>
  <c r="D979" i="55"/>
  <c r="C979" i="55"/>
  <c r="G978" i="55"/>
  <c r="F978" i="55"/>
  <c r="E978" i="55"/>
  <c r="D978" i="55"/>
  <c r="C978" i="55"/>
  <c r="G977" i="55"/>
  <c r="F977" i="55"/>
  <c r="E977" i="55"/>
  <c r="D977" i="55"/>
  <c r="C977" i="55"/>
  <c r="G976" i="55"/>
  <c r="F976" i="55"/>
  <c r="E976" i="55"/>
  <c r="D976" i="55"/>
  <c r="C976" i="55"/>
  <c r="I969" i="55"/>
  <c r="H969" i="55"/>
  <c r="G969" i="55"/>
  <c r="F969" i="55"/>
  <c r="E969" i="55"/>
  <c r="D969" i="55"/>
  <c r="C969" i="55"/>
  <c r="I968" i="55"/>
  <c r="H968" i="55"/>
  <c r="G968" i="55"/>
  <c r="F968" i="55"/>
  <c r="E968" i="55"/>
  <c r="D968" i="55"/>
  <c r="C968" i="55"/>
  <c r="I967" i="55"/>
  <c r="H967" i="55"/>
  <c r="G967" i="55"/>
  <c r="F967" i="55"/>
  <c r="E967" i="55"/>
  <c r="D967" i="55"/>
  <c r="C967" i="55"/>
  <c r="I966" i="55"/>
  <c r="H966" i="55"/>
  <c r="G966" i="55"/>
  <c r="F966" i="55"/>
  <c r="E966" i="55"/>
  <c r="D966" i="55"/>
  <c r="C966" i="55"/>
  <c r="I965" i="55"/>
  <c r="H965" i="55"/>
  <c r="G965" i="55"/>
  <c r="F965" i="55"/>
  <c r="E965" i="55"/>
  <c r="D965" i="55"/>
  <c r="C965" i="55"/>
  <c r="I964" i="55"/>
  <c r="H964" i="55"/>
  <c r="G964" i="55"/>
  <c r="F964" i="55"/>
  <c r="E964" i="55"/>
  <c r="D964" i="55"/>
  <c r="C964" i="55"/>
  <c r="G957" i="55"/>
  <c r="F957" i="55"/>
  <c r="E957" i="55"/>
  <c r="D957" i="55"/>
  <c r="C957" i="55"/>
  <c r="G956" i="55"/>
  <c r="F956" i="55"/>
  <c r="E956" i="55"/>
  <c r="D956" i="55"/>
  <c r="C956" i="55"/>
  <c r="G955" i="55"/>
  <c r="F955" i="55"/>
  <c r="E955" i="55"/>
  <c r="D955" i="55"/>
  <c r="C955" i="55"/>
  <c r="G954" i="55"/>
  <c r="F954" i="55"/>
  <c r="E954" i="55"/>
  <c r="D954" i="55"/>
  <c r="C954" i="55"/>
  <c r="G953" i="55"/>
  <c r="F953" i="55"/>
  <c r="E953" i="55"/>
  <c r="D953" i="55"/>
  <c r="C953" i="55"/>
  <c r="G952" i="55"/>
  <c r="F952" i="55"/>
  <c r="E952" i="55"/>
  <c r="D952" i="55"/>
  <c r="C952" i="55"/>
  <c r="D945" i="55"/>
  <c r="C945" i="55"/>
  <c r="D944" i="55"/>
  <c r="C944" i="55"/>
  <c r="D943" i="55"/>
  <c r="C943" i="55"/>
  <c r="D942" i="55"/>
  <c r="C942" i="55"/>
  <c r="D941" i="55"/>
  <c r="C941" i="55"/>
  <c r="D940" i="55"/>
  <c r="C940" i="55"/>
  <c r="D933" i="55"/>
  <c r="C933" i="55"/>
  <c r="D932" i="55"/>
  <c r="C932" i="55"/>
  <c r="D931" i="55"/>
  <c r="C931" i="55"/>
  <c r="D930" i="55"/>
  <c r="C930" i="55"/>
  <c r="D929" i="55"/>
  <c r="C929" i="55"/>
  <c r="D928" i="55"/>
  <c r="C928" i="55"/>
  <c r="D921" i="55"/>
  <c r="C921" i="55"/>
  <c r="D920" i="55"/>
  <c r="C920" i="55"/>
  <c r="D919" i="55"/>
  <c r="C919" i="55"/>
  <c r="E919" i="55" s="1"/>
  <c r="D918" i="55"/>
  <c r="C918" i="55"/>
  <c r="D917" i="55"/>
  <c r="C917" i="55"/>
  <c r="D916" i="55"/>
  <c r="C916" i="55"/>
  <c r="H909" i="55"/>
  <c r="G909" i="55"/>
  <c r="F909" i="55"/>
  <c r="E909" i="55"/>
  <c r="D909" i="55"/>
  <c r="C909" i="55"/>
  <c r="H908" i="55"/>
  <c r="G908" i="55"/>
  <c r="F908" i="55"/>
  <c r="E908" i="55"/>
  <c r="D908" i="55"/>
  <c r="C908" i="55"/>
  <c r="H907" i="55"/>
  <c r="G907" i="55"/>
  <c r="F907" i="55"/>
  <c r="E907" i="55"/>
  <c r="D907" i="55"/>
  <c r="C907" i="55"/>
  <c r="H906" i="55"/>
  <c r="G906" i="55"/>
  <c r="F906" i="55"/>
  <c r="E906" i="55"/>
  <c r="D906" i="55"/>
  <c r="C906" i="55"/>
  <c r="G899" i="55"/>
  <c r="F899" i="55"/>
  <c r="E899" i="55"/>
  <c r="D899" i="55"/>
  <c r="C899" i="55"/>
  <c r="G898" i="55"/>
  <c r="F898" i="55"/>
  <c r="E898" i="55"/>
  <c r="D898" i="55"/>
  <c r="C898" i="55"/>
  <c r="G897" i="55"/>
  <c r="F897" i="55"/>
  <c r="E897" i="55"/>
  <c r="D897" i="55"/>
  <c r="C897" i="55"/>
  <c r="G896" i="55"/>
  <c r="F896" i="55"/>
  <c r="E896" i="55"/>
  <c r="D896" i="55"/>
  <c r="C896" i="55"/>
  <c r="I889" i="55"/>
  <c r="H889" i="55"/>
  <c r="G889" i="55"/>
  <c r="F889" i="55"/>
  <c r="E889" i="55"/>
  <c r="D889" i="55"/>
  <c r="C889" i="55"/>
  <c r="I888" i="55"/>
  <c r="H888" i="55"/>
  <c r="G888" i="55"/>
  <c r="F888" i="55"/>
  <c r="E888" i="55"/>
  <c r="D888" i="55"/>
  <c r="C888" i="55"/>
  <c r="I887" i="55"/>
  <c r="H887" i="55"/>
  <c r="G887" i="55"/>
  <c r="F887" i="55"/>
  <c r="E887" i="55"/>
  <c r="D887" i="55"/>
  <c r="C887" i="55"/>
  <c r="I886" i="55"/>
  <c r="H886" i="55"/>
  <c r="G886" i="55"/>
  <c r="G890" i="55" s="1"/>
  <c r="F886" i="55"/>
  <c r="E886" i="55"/>
  <c r="D886" i="55"/>
  <c r="C886" i="55"/>
  <c r="G879" i="55"/>
  <c r="F879" i="55"/>
  <c r="E879" i="55"/>
  <c r="D879" i="55"/>
  <c r="C879" i="55"/>
  <c r="G878" i="55"/>
  <c r="F878" i="55"/>
  <c r="E878" i="55"/>
  <c r="D878" i="55"/>
  <c r="C878" i="55"/>
  <c r="G877" i="55"/>
  <c r="F877" i="55"/>
  <c r="E877" i="55"/>
  <c r="D877" i="55"/>
  <c r="C877" i="55"/>
  <c r="G876" i="55"/>
  <c r="F876" i="55"/>
  <c r="E876" i="55"/>
  <c r="D876" i="55"/>
  <c r="C876" i="55"/>
  <c r="D869" i="55"/>
  <c r="C869" i="55"/>
  <c r="D868" i="55"/>
  <c r="C868" i="55"/>
  <c r="E868" i="55" s="1"/>
  <c r="D867" i="55"/>
  <c r="C867" i="55"/>
  <c r="D866" i="55"/>
  <c r="C866" i="55"/>
  <c r="D859" i="55"/>
  <c r="C859" i="55"/>
  <c r="D858" i="55"/>
  <c r="C858" i="55"/>
  <c r="E858" i="55" s="1"/>
  <c r="D857" i="55"/>
  <c r="C857" i="55"/>
  <c r="D856" i="55"/>
  <c r="C856" i="55"/>
  <c r="D849" i="55"/>
  <c r="C849" i="55"/>
  <c r="D848" i="55"/>
  <c r="C848" i="55"/>
  <c r="D847" i="55"/>
  <c r="C847" i="55"/>
  <c r="D846" i="55"/>
  <c r="C846" i="55"/>
  <c r="D845" i="55"/>
  <c r="C845" i="55"/>
  <c r="H838" i="55"/>
  <c r="G838" i="55"/>
  <c r="F838" i="55"/>
  <c r="E838" i="55"/>
  <c r="D838" i="55"/>
  <c r="C838" i="55"/>
  <c r="H837" i="55"/>
  <c r="G837" i="55"/>
  <c r="F837" i="55"/>
  <c r="E837" i="55"/>
  <c r="D837" i="55"/>
  <c r="C837" i="55"/>
  <c r="H836" i="55"/>
  <c r="G836" i="55"/>
  <c r="F836" i="55"/>
  <c r="E836" i="55"/>
  <c r="D836" i="55"/>
  <c r="C836" i="55"/>
  <c r="H835" i="55"/>
  <c r="G835" i="55"/>
  <c r="F835" i="55"/>
  <c r="E835" i="55"/>
  <c r="D835" i="55"/>
  <c r="C835" i="55"/>
  <c r="F826" i="55"/>
  <c r="E826" i="55"/>
  <c r="D826" i="55"/>
  <c r="C826" i="55"/>
  <c r="F825" i="55"/>
  <c r="E825" i="55"/>
  <c r="D825" i="55"/>
  <c r="C825" i="55"/>
  <c r="F824" i="55"/>
  <c r="E824" i="55"/>
  <c r="D824" i="55"/>
  <c r="C824" i="55"/>
  <c r="F823" i="55"/>
  <c r="E823" i="55"/>
  <c r="D823" i="55"/>
  <c r="C823" i="55"/>
  <c r="F822" i="55"/>
  <c r="E822" i="55"/>
  <c r="D822" i="55"/>
  <c r="C822" i="55"/>
  <c r="F821" i="55"/>
  <c r="E821" i="55"/>
  <c r="D821" i="55"/>
  <c r="C821" i="55"/>
  <c r="F814" i="55"/>
  <c r="E814" i="55"/>
  <c r="D814" i="55"/>
  <c r="C814" i="55"/>
  <c r="F813" i="55"/>
  <c r="E813" i="55"/>
  <c r="D813" i="55"/>
  <c r="C813" i="55"/>
  <c r="F812" i="55"/>
  <c r="E812" i="55"/>
  <c r="D812" i="55"/>
  <c r="C812" i="55"/>
  <c r="F811" i="55"/>
  <c r="E811" i="55"/>
  <c r="D811" i="55"/>
  <c r="C811" i="55"/>
  <c r="F810" i="55"/>
  <c r="E810" i="55"/>
  <c r="D810" i="55"/>
  <c r="C810" i="55"/>
  <c r="F809" i="55"/>
  <c r="E809" i="55"/>
  <c r="D809" i="55"/>
  <c r="C809" i="55"/>
  <c r="F802" i="55"/>
  <c r="E802" i="55"/>
  <c r="D802" i="55"/>
  <c r="C802" i="55"/>
  <c r="F801" i="55"/>
  <c r="E801" i="55"/>
  <c r="D801" i="55"/>
  <c r="C801" i="55"/>
  <c r="F800" i="55"/>
  <c r="E800" i="55"/>
  <c r="D800" i="55"/>
  <c r="C800" i="55"/>
  <c r="F799" i="55"/>
  <c r="E799" i="55"/>
  <c r="D799" i="55"/>
  <c r="C799" i="55"/>
  <c r="F798" i="55"/>
  <c r="E798" i="55"/>
  <c r="D798" i="55"/>
  <c r="C798" i="55"/>
  <c r="F797" i="55"/>
  <c r="E797" i="55"/>
  <c r="D797" i="55"/>
  <c r="C797" i="55"/>
  <c r="J790" i="55"/>
  <c r="I790" i="55"/>
  <c r="H790" i="55"/>
  <c r="G790" i="55"/>
  <c r="F790" i="55"/>
  <c r="E790" i="55"/>
  <c r="D790" i="55"/>
  <c r="C790" i="55"/>
  <c r="J789" i="55"/>
  <c r="I789" i="55"/>
  <c r="H789" i="55"/>
  <c r="G789" i="55"/>
  <c r="F789" i="55"/>
  <c r="E789" i="55"/>
  <c r="D789" i="55"/>
  <c r="C789" i="55"/>
  <c r="J788" i="55"/>
  <c r="I788" i="55"/>
  <c r="H788" i="55"/>
  <c r="G788" i="55"/>
  <c r="F788" i="55"/>
  <c r="E788" i="55"/>
  <c r="D788" i="55"/>
  <c r="C788" i="55"/>
  <c r="J787" i="55"/>
  <c r="I787" i="55"/>
  <c r="H787" i="55"/>
  <c r="G787" i="55"/>
  <c r="F787" i="55"/>
  <c r="E787" i="55"/>
  <c r="D787" i="55"/>
  <c r="C787" i="55"/>
  <c r="J786" i="55"/>
  <c r="I786" i="55"/>
  <c r="H786" i="55"/>
  <c r="G786" i="55"/>
  <c r="F786" i="55"/>
  <c r="E786" i="55"/>
  <c r="D786" i="55"/>
  <c r="C786" i="55"/>
  <c r="J785" i="55"/>
  <c r="J791" i="55" s="1"/>
  <c r="I785" i="55"/>
  <c r="I791" i="55" s="1"/>
  <c r="H785" i="55"/>
  <c r="H791" i="55" s="1"/>
  <c r="G785" i="55"/>
  <c r="G791" i="55" s="1"/>
  <c r="F785" i="55"/>
  <c r="F791" i="55" s="1"/>
  <c r="E785" i="55"/>
  <c r="E791" i="55" s="1"/>
  <c r="D785" i="55"/>
  <c r="D791" i="55" s="1"/>
  <c r="C785" i="55"/>
  <c r="I778" i="55"/>
  <c r="H778" i="55"/>
  <c r="G778" i="55"/>
  <c r="F778" i="55"/>
  <c r="E778" i="55"/>
  <c r="D778" i="55"/>
  <c r="C778" i="55"/>
  <c r="I777" i="55"/>
  <c r="H777" i="55"/>
  <c r="G777" i="55"/>
  <c r="F777" i="55"/>
  <c r="E777" i="55"/>
  <c r="D777" i="55"/>
  <c r="C777" i="55"/>
  <c r="I776" i="55"/>
  <c r="H776" i="55"/>
  <c r="G776" i="55"/>
  <c r="F776" i="55"/>
  <c r="E776" i="55"/>
  <c r="D776" i="55"/>
  <c r="C776" i="55"/>
  <c r="I775" i="55"/>
  <c r="H775" i="55"/>
  <c r="G775" i="55"/>
  <c r="F775" i="55"/>
  <c r="E775" i="55"/>
  <c r="D775" i="55"/>
  <c r="C775" i="55"/>
  <c r="I774" i="55"/>
  <c r="H774" i="55"/>
  <c r="G774" i="55"/>
  <c r="F774" i="55"/>
  <c r="E774" i="55"/>
  <c r="D774" i="55"/>
  <c r="C774" i="55"/>
  <c r="I773" i="55"/>
  <c r="H773" i="55"/>
  <c r="G773" i="55"/>
  <c r="F773" i="55"/>
  <c r="E773" i="55"/>
  <c r="D773" i="55"/>
  <c r="C773" i="55"/>
  <c r="H766" i="55"/>
  <c r="G766" i="55"/>
  <c r="F766" i="55"/>
  <c r="E766" i="55"/>
  <c r="D766" i="55"/>
  <c r="C766" i="55"/>
  <c r="H765" i="55"/>
  <c r="G765" i="55"/>
  <c r="F765" i="55"/>
  <c r="E765" i="55"/>
  <c r="D765" i="55"/>
  <c r="C765" i="55"/>
  <c r="H764" i="55"/>
  <c r="G764" i="55"/>
  <c r="F764" i="55"/>
  <c r="E764" i="55"/>
  <c r="D764" i="55"/>
  <c r="C764" i="55"/>
  <c r="H763" i="55"/>
  <c r="G763" i="55"/>
  <c r="F763" i="55"/>
  <c r="E763" i="55"/>
  <c r="D763" i="55"/>
  <c r="C763" i="55"/>
  <c r="H762" i="55"/>
  <c r="G762" i="55"/>
  <c r="F762" i="55"/>
  <c r="E762" i="55"/>
  <c r="D762" i="55"/>
  <c r="C762" i="55"/>
  <c r="H761" i="55"/>
  <c r="G761" i="55"/>
  <c r="F761" i="55"/>
  <c r="E761" i="55"/>
  <c r="D761" i="55"/>
  <c r="C761" i="55"/>
  <c r="D754" i="55"/>
  <c r="C754" i="55"/>
  <c r="D753" i="55"/>
  <c r="C753" i="55"/>
  <c r="D752" i="55"/>
  <c r="C752" i="55"/>
  <c r="D751" i="55"/>
  <c r="C751" i="55"/>
  <c r="D750" i="55"/>
  <c r="C750" i="55"/>
  <c r="D749" i="55"/>
  <c r="C749" i="55"/>
  <c r="E742" i="55"/>
  <c r="D742" i="55"/>
  <c r="C742" i="55"/>
  <c r="E741" i="55"/>
  <c r="D741" i="55"/>
  <c r="C741" i="55"/>
  <c r="E740" i="55"/>
  <c r="D740" i="55"/>
  <c r="C740" i="55"/>
  <c r="J733" i="55"/>
  <c r="I733" i="55"/>
  <c r="H733" i="55"/>
  <c r="G733" i="55"/>
  <c r="F733" i="55"/>
  <c r="E733" i="55"/>
  <c r="D733" i="55"/>
  <c r="C733" i="55"/>
  <c r="J732" i="55"/>
  <c r="I732" i="55"/>
  <c r="H732" i="55"/>
  <c r="G732" i="55"/>
  <c r="F732" i="55"/>
  <c r="E732" i="55"/>
  <c r="D732" i="55"/>
  <c r="C732" i="55"/>
  <c r="J731" i="55"/>
  <c r="I731" i="55"/>
  <c r="I734" i="55" s="1"/>
  <c r="H731" i="55"/>
  <c r="H734" i="55" s="1"/>
  <c r="G731" i="55"/>
  <c r="G734" i="55" s="1"/>
  <c r="F731" i="55"/>
  <c r="E731" i="55"/>
  <c r="E734" i="55" s="1"/>
  <c r="D731" i="55"/>
  <c r="C731" i="55"/>
  <c r="F724" i="55"/>
  <c r="E724" i="55"/>
  <c r="D724" i="55"/>
  <c r="C724" i="55"/>
  <c r="F723" i="55"/>
  <c r="E723" i="55"/>
  <c r="D723" i="55"/>
  <c r="C723" i="55"/>
  <c r="F722" i="55"/>
  <c r="E722" i="55"/>
  <c r="D722" i="55"/>
  <c r="C722" i="55"/>
  <c r="F715" i="55"/>
  <c r="E715" i="55"/>
  <c r="D715" i="55"/>
  <c r="C715" i="55"/>
  <c r="F714" i="55"/>
  <c r="E714" i="55"/>
  <c r="D714" i="55"/>
  <c r="C714" i="55"/>
  <c r="F713" i="55"/>
  <c r="E713" i="55"/>
  <c r="D713" i="55"/>
  <c r="C713" i="55"/>
  <c r="F706" i="55"/>
  <c r="E706" i="55"/>
  <c r="D706" i="55"/>
  <c r="C706" i="55"/>
  <c r="F705" i="55"/>
  <c r="E705" i="55"/>
  <c r="D705" i="55"/>
  <c r="C705" i="55"/>
  <c r="F704" i="55"/>
  <c r="F707" i="55" s="1"/>
  <c r="E704" i="55"/>
  <c r="D704" i="55"/>
  <c r="C704" i="55"/>
  <c r="F697" i="55"/>
  <c r="E697" i="55"/>
  <c r="D697" i="55"/>
  <c r="C697" i="55"/>
  <c r="F696" i="55"/>
  <c r="E696" i="55"/>
  <c r="D696" i="55"/>
  <c r="C696" i="55"/>
  <c r="F695" i="55"/>
  <c r="E695" i="55"/>
  <c r="D695" i="55"/>
  <c r="C695" i="55"/>
  <c r="H688" i="55"/>
  <c r="G688" i="55"/>
  <c r="F688" i="55"/>
  <c r="E688" i="55"/>
  <c r="D688" i="55"/>
  <c r="C688" i="55"/>
  <c r="H687" i="55"/>
  <c r="G687" i="55"/>
  <c r="F687" i="55"/>
  <c r="E687" i="55"/>
  <c r="D687" i="55"/>
  <c r="C687" i="55"/>
  <c r="H686" i="55"/>
  <c r="G686" i="55"/>
  <c r="F686" i="55"/>
  <c r="E686" i="55"/>
  <c r="D686" i="55"/>
  <c r="C686" i="55"/>
  <c r="D679" i="55"/>
  <c r="C679" i="55"/>
  <c r="D678" i="55"/>
  <c r="C678" i="55"/>
  <c r="D677" i="55"/>
  <c r="C677" i="55"/>
  <c r="H670" i="55"/>
  <c r="G670" i="55"/>
  <c r="F670" i="55"/>
  <c r="E670" i="55"/>
  <c r="D670" i="55"/>
  <c r="C670" i="55"/>
  <c r="H669" i="55"/>
  <c r="G669" i="55"/>
  <c r="F669" i="55"/>
  <c r="E669" i="55"/>
  <c r="D669" i="55"/>
  <c r="C669" i="55"/>
  <c r="H668" i="55"/>
  <c r="G668" i="55"/>
  <c r="F668" i="55"/>
  <c r="E668" i="55"/>
  <c r="D668" i="55"/>
  <c r="C668" i="55"/>
  <c r="E661" i="55"/>
  <c r="D661" i="55"/>
  <c r="C661" i="55"/>
  <c r="E660" i="55"/>
  <c r="D660" i="55"/>
  <c r="C660" i="55"/>
  <c r="E659" i="55"/>
  <c r="D659" i="55"/>
  <c r="C659" i="55"/>
  <c r="E658" i="55"/>
  <c r="D658" i="55"/>
  <c r="C658" i="55"/>
  <c r="E657" i="55"/>
  <c r="D657" i="55"/>
  <c r="C657" i="55"/>
  <c r="E656" i="55"/>
  <c r="D656" i="55"/>
  <c r="C656" i="55"/>
  <c r="E655" i="55"/>
  <c r="D655" i="55"/>
  <c r="C655" i="55"/>
  <c r="E654" i="55"/>
  <c r="D654" i="55"/>
  <c r="C654" i="55"/>
  <c r="E653" i="55"/>
  <c r="D653" i="55"/>
  <c r="C653" i="55"/>
  <c r="E652" i="55"/>
  <c r="D652" i="55"/>
  <c r="C652" i="55"/>
  <c r="J645" i="55"/>
  <c r="I645" i="55"/>
  <c r="H645" i="55"/>
  <c r="G645" i="55"/>
  <c r="F645" i="55"/>
  <c r="E645" i="55"/>
  <c r="D645" i="55"/>
  <c r="C645" i="55"/>
  <c r="J644" i="55"/>
  <c r="I644" i="55"/>
  <c r="H644" i="55"/>
  <c r="G644" i="55"/>
  <c r="F644" i="55"/>
  <c r="E644" i="55"/>
  <c r="D644" i="55"/>
  <c r="C644" i="55"/>
  <c r="J643" i="55"/>
  <c r="I643" i="55"/>
  <c r="H643" i="55"/>
  <c r="G643" i="55"/>
  <c r="F643" i="55"/>
  <c r="E643" i="55"/>
  <c r="D643" i="55"/>
  <c r="C643" i="55"/>
  <c r="J642" i="55"/>
  <c r="I642" i="55"/>
  <c r="H642" i="55"/>
  <c r="G642" i="55"/>
  <c r="F642" i="55"/>
  <c r="E642" i="55"/>
  <c r="D642" i="55"/>
  <c r="C642" i="55"/>
  <c r="J641" i="55"/>
  <c r="I641" i="55"/>
  <c r="H641" i="55"/>
  <c r="G641" i="55"/>
  <c r="F641" i="55"/>
  <c r="E641" i="55"/>
  <c r="D641" i="55"/>
  <c r="C641" i="55"/>
  <c r="J640" i="55"/>
  <c r="I640" i="55"/>
  <c r="H640" i="55"/>
  <c r="G640" i="55"/>
  <c r="F640" i="55"/>
  <c r="E640" i="55"/>
  <c r="D640" i="55"/>
  <c r="C640" i="55"/>
  <c r="J639" i="55"/>
  <c r="I639" i="55"/>
  <c r="H639" i="55"/>
  <c r="G639" i="55"/>
  <c r="F639" i="55"/>
  <c r="E639" i="55"/>
  <c r="D639" i="55"/>
  <c r="C639" i="55"/>
  <c r="J638" i="55"/>
  <c r="I638" i="55"/>
  <c r="H638" i="55"/>
  <c r="G638" i="55"/>
  <c r="F638" i="55"/>
  <c r="E638" i="55"/>
  <c r="D638" i="55"/>
  <c r="C638" i="55"/>
  <c r="J637" i="55"/>
  <c r="I637" i="55"/>
  <c r="H637" i="55"/>
  <c r="G637" i="55"/>
  <c r="F637" i="55"/>
  <c r="E637" i="55"/>
  <c r="D637" i="55"/>
  <c r="C637" i="55"/>
  <c r="J636" i="55"/>
  <c r="J646" i="55" s="1"/>
  <c r="I636" i="55"/>
  <c r="I646" i="55" s="1"/>
  <c r="H636" i="55"/>
  <c r="H646" i="55" s="1"/>
  <c r="G636" i="55"/>
  <c r="G646" i="55" s="1"/>
  <c r="F636" i="55"/>
  <c r="F646" i="55" s="1"/>
  <c r="E636" i="55"/>
  <c r="E646" i="55" s="1"/>
  <c r="D636" i="55"/>
  <c r="D646" i="55" s="1"/>
  <c r="C636" i="55"/>
  <c r="F629" i="55"/>
  <c r="E629" i="55"/>
  <c r="D629" i="55"/>
  <c r="C629" i="55"/>
  <c r="F628" i="55"/>
  <c r="E628" i="55"/>
  <c r="D628" i="55"/>
  <c r="C628" i="55"/>
  <c r="F627" i="55"/>
  <c r="E627" i="55"/>
  <c r="D627" i="55"/>
  <c r="C627" i="55"/>
  <c r="F626" i="55"/>
  <c r="E626" i="55"/>
  <c r="D626" i="55"/>
  <c r="C626" i="55"/>
  <c r="F625" i="55"/>
  <c r="E625" i="55"/>
  <c r="D625" i="55"/>
  <c r="C625" i="55"/>
  <c r="F624" i="55"/>
  <c r="E624" i="55"/>
  <c r="D624" i="55"/>
  <c r="C624" i="55"/>
  <c r="F623" i="55"/>
  <c r="E623" i="55"/>
  <c r="D623" i="55"/>
  <c r="C623" i="55"/>
  <c r="F622" i="55"/>
  <c r="E622" i="55"/>
  <c r="D622" i="55"/>
  <c r="C622" i="55"/>
  <c r="F621" i="55"/>
  <c r="E621" i="55"/>
  <c r="D621" i="55"/>
  <c r="C621" i="55"/>
  <c r="F620" i="55"/>
  <c r="E620" i="55"/>
  <c r="D620" i="55"/>
  <c r="C620" i="55"/>
  <c r="F613" i="55"/>
  <c r="E613" i="55"/>
  <c r="D613" i="55"/>
  <c r="C613" i="55"/>
  <c r="F612" i="55"/>
  <c r="E612" i="55"/>
  <c r="D612" i="55"/>
  <c r="C612" i="55"/>
  <c r="F611" i="55"/>
  <c r="E611" i="55"/>
  <c r="D611" i="55"/>
  <c r="C611" i="55"/>
  <c r="F610" i="55"/>
  <c r="E610" i="55"/>
  <c r="D610" i="55"/>
  <c r="C610" i="55"/>
  <c r="F609" i="55"/>
  <c r="E609" i="55"/>
  <c r="D609" i="55"/>
  <c r="C609" i="55"/>
  <c r="F608" i="55"/>
  <c r="E608" i="55"/>
  <c r="D608" i="55"/>
  <c r="C608" i="55"/>
  <c r="F607" i="55"/>
  <c r="E607" i="55"/>
  <c r="D607" i="55"/>
  <c r="C607" i="55"/>
  <c r="F606" i="55"/>
  <c r="E606" i="55"/>
  <c r="D606" i="55"/>
  <c r="C606" i="55"/>
  <c r="F605" i="55"/>
  <c r="E605" i="55"/>
  <c r="D605" i="55"/>
  <c r="C605" i="55"/>
  <c r="F604" i="55"/>
  <c r="E604" i="55"/>
  <c r="D604" i="55"/>
  <c r="C604" i="55"/>
  <c r="F597" i="55"/>
  <c r="E597" i="55"/>
  <c r="D597" i="55"/>
  <c r="C597" i="55"/>
  <c r="F596" i="55"/>
  <c r="E596" i="55"/>
  <c r="D596" i="55"/>
  <c r="C596" i="55"/>
  <c r="F595" i="55"/>
  <c r="E595" i="55"/>
  <c r="D595" i="55"/>
  <c r="C595" i="55"/>
  <c r="F594" i="55"/>
  <c r="E594" i="55"/>
  <c r="D594" i="55"/>
  <c r="C594" i="55"/>
  <c r="F593" i="55"/>
  <c r="E593" i="55"/>
  <c r="D593" i="55"/>
  <c r="C593" i="55"/>
  <c r="F592" i="55"/>
  <c r="E592" i="55"/>
  <c r="D592" i="55"/>
  <c r="C592" i="55"/>
  <c r="F591" i="55"/>
  <c r="E591" i="55"/>
  <c r="D591" i="55"/>
  <c r="C591" i="55"/>
  <c r="F590" i="55"/>
  <c r="E590" i="55"/>
  <c r="D590" i="55"/>
  <c r="C590" i="55"/>
  <c r="F589" i="55"/>
  <c r="E589" i="55"/>
  <c r="D589" i="55"/>
  <c r="C589" i="55"/>
  <c r="F588" i="55"/>
  <c r="E588" i="55"/>
  <c r="D588" i="55"/>
  <c r="C588" i="55"/>
  <c r="F581" i="55"/>
  <c r="E581" i="55"/>
  <c r="D581" i="55"/>
  <c r="C581" i="55"/>
  <c r="F580" i="55"/>
  <c r="E580" i="55"/>
  <c r="D580" i="55"/>
  <c r="C580" i="55"/>
  <c r="F579" i="55"/>
  <c r="E579" i="55"/>
  <c r="D579" i="55"/>
  <c r="C579" i="55"/>
  <c r="F578" i="55"/>
  <c r="E578" i="55"/>
  <c r="D578" i="55"/>
  <c r="C578" i="55"/>
  <c r="F577" i="55"/>
  <c r="E577" i="55"/>
  <c r="D577" i="55"/>
  <c r="C577" i="55"/>
  <c r="F576" i="55"/>
  <c r="E576" i="55"/>
  <c r="D576" i="55"/>
  <c r="C576" i="55"/>
  <c r="F575" i="55"/>
  <c r="E575" i="55"/>
  <c r="D575" i="55"/>
  <c r="C575" i="55"/>
  <c r="F574" i="55"/>
  <c r="E574" i="55"/>
  <c r="D574" i="55"/>
  <c r="C574" i="55"/>
  <c r="F573" i="55"/>
  <c r="E573" i="55"/>
  <c r="D573" i="55"/>
  <c r="C573" i="55"/>
  <c r="F572" i="55"/>
  <c r="E572" i="55"/>
  <c r="D572" i="55"/>
  <c r="C572" i="55"/>
  <c r="H565" i="55"/>
  <c r="G565" i="55"/>
  <c r="F565" i="55"/>
  <c r="E565" i="55"/>
  <c r="D565" i="55"/>
  <c r="C565" i="55"/>
  <c r="H564" i="55"/>
  <c r="G564" i="55"/>
  <c r="F564" i="55"/>
  <c r="E564" i="55"/>
  <c r="D564" i="55"/>
  <c r="C564" i="55"/>
  <c r="H563" i="55"/>
  <c r="G563" i="55"/>
  <c r="F563" i="55"/>
  <c r="E563" i="55"/>
  <c r="D563" i="55"/>
  <c r="C563" i="55"/>
  <c r="H562" i="55"/>
  <c r="G562" i="55"/>
  <c r="F562" i="55"/>
  <c r="E562" i="55"/>
  <c r="D562" i="55"/>
  <c r="C562" i="55"/>
  <c r="H561" i="55"/>
  <c r="G561" i="55"/>
  <c r="F561" i="55"/>
  <c r="E561" i="55"/>
  <c r="D561" i="55"/>
  <c r="C561" i="55"/>
  <c r="H560" i="55"/>
  <c r="G560" i="55"/>
  <c r="F560" i="55"/>
  <c r="E560" i="55"/>
  <c r="D560" i="55"/>
  <c r="C560" i="55"/>
  <c r="H559" i="55"/>
  <c r="G559" i="55"/>
  <c r="F559" i="55"/>
  <c r="E559" i="55"/>
  <c r="D559" i="55"/>
  <c r="C559" i="55"/>
  <c r="H558" i="55"/>
  <c r="G558" i="55"/>
  <c r="F558" i="55"/>
  <c r="E558" i="55"/>
  <c r="D558" i="55"/>
  <c r="C558" i="55"/>
  <c r="H557" i="55"/>
  <c r="G557" i="55"/>
  <c r="F557" i="55"/>
  <c r="E557" i="55"/>
  <c r="D557" i="55"/>
  <c r="C557" i="55"/>
  <c r="H556" i="55"/>
  <c r="G556" i="55"/>
  <c r="F556" i="55"/>
  <c r="E556" i="55"/>
  <c r="D556" i="55"/>
  <c r="C556" i="55"/>
  <c r="D549" i="55"/>
  <c r="C549" i="55"/>
  <c r="D548" i="55"/>
  <c r="C548" i="55"/>
  <c r="D547" i="55"/>
  <c r="C547" i="55"/>
  <c r="D546" i="55"/>
  <c r="C546" i="55"/>
  <c r="D545" i="55"/>
  <c r="C545" i="55"/>
  <c r="D544" i="55"/>
  <c r="C544" i="55"/>
  <c r="D543" i="55"/>
  <c r="C543" i="55"/>
  <c r="D542" i="55"/>
  <c r="C542" i="55"/>
  <c r="D541" i="55"/>
  <c r="C541" i="55"/>
  <c r="D540" i="55"/>
  <c r="C540" i="55"/>
  <c r="H533" i="55"/>
  <c r="G533" i="55"/>
  <c r="F533" i="55"/>
  <c r="E533" i="55"/>
  <c r="D533" i="55"/>
  <c r="C533" i="55"/>
  <c r="H532" i="55"/>
  <c r="G532" i="55"/>
  <c r="F532" i="55"/>
  <c r="E532" i="55"/>
  <c r="D532" i="55"/>
  <c r="C532" i="55"/>
  <c r="H531" i="55"/>
  <c r="G531" i="55"/>
  <c r="F531" i="55"/>
  <c r="E531" i="55"/>
  <c r="D531" i="55"/>
  <c r="C531" i="55"/>
  <c r="H530" i="55"/>
  <c r="G530" i="55"/>
  <c r="F530" i="55"/>
  <c r="E530" i="55"/>
  <c r="D530" i="55"/>
  <c r="C530" i="55"/>
  <c r="H529" i="55"/>
  <c r="G529" i="55"/>
  <c r="F529" i="55"/>
  <c r="E529" i="55"/>
  <c r="D529" i="55"/>
  <c r="C529" i="55"/>
  <c r="H528" i="55"/>
  <c r="G528" i="55"/>
  <c r="F528" i="55"/>
  <c r="E528" i="55"/>
  <c r="D528" i="55"/>
  <c r="C528" i="55"/>
  <c r="H527" i="55"/>
  <c r="G527" i="55"/>
  <c r="F527" i="55"/>
  <c r="E527" i="55"/>
  <c r="D527" i="55"/>
  <c r="C527" i="55"/>
  <c r="H526" i="55"/>
  <c r="G526" i="55"/>
  <c r="F526" i="55"/>
  <c r="E526" i="55"/>
  <c r="D526" i="55"/>
  <c r="C526" i="55"/>
  <c r="H525" i="55"/>
  <c r="G525" i="55"/>
  <c r="F525" i="55"/>
  <c r="E525" i="55"/>
  <c r="D525" i="55"/>
  <c r="C525" i="55"/>
  <c r="H524" i="55"/>
  <c r="G524" i="55"/>
  <c r="F524" i="55"/>
  <c r="E524" i="55"/>
  <c r="D524" i="55"/>
  <c r="C524" i="55"/>
  <c r="E517" i="55"/>
  <c r="D517" i="55"/>
  <c r="C517" i="55"/>
  <c r="E516" i="55"/>
  <c r="D516" i="55"/>
  <c r="C516" i="55"/>
  <c r="E515" i="55"/>
  <c r="D515" i="55"/>
  <c r="C515" i="55"/>
  <c r="E514" i="55"/>
  <c r="D514" i="55"/>
  <c r="C514" i="55"/>
  <c r="J507" i="55"/>
  <c r="I507" i="55"/>
  <c r="H507" i="55"/>
  <c r="G507" i="55"/>
  <c r="F507" i="55"/>
  <c r="E507" i="55"/>
  <c r="D507" i="55"/>
  <c r="C507" i="55"/>
  <c r="J506" i="55"/>
  <c r="I506" i="55"/>
  <c r="H506" i="55"/>
  <c r="G506" i="55"/>
  <c r="F506" i="55"/>
  <c r="E506" i="55"/>
  <c r="D506" i="55"/>
  <c r="C506" i="55"/>
  <c r="J505" i="55"/>
  <c r="I505" i="55"/>
  <c r="H505" i="55"/>
  <c r="G505" i="55"/>
  <c r="F505" i="55"/>
  <c r="E505" i="55"/>
  <c r="D505" i="55"/>
  <c r="C505" i="55"/>
  <c r="J504" i="55"/>
  <c r="J508" i="55" s="1"/>
  <c r="I504" i="55"/>
  <c r="I508" i="55" s="1"/>
  <c r="H504" i="55"/>
  <c r="H508" i="55" s="1"/>
  <c r="G504" i="55"/>
  <c r="G508" i="55" s="1"/>
  <c r="F504" i="55"/>
  <c r="F508" i="55" s="1"/>
  <c r="E504" i="55"/>
  <c r="E508" i="55" s="1"/>
  <c r="D504" i="55"/>
  <c r="D508" i="55" s="1"/>
  <c r="C504" i="55"/>
  <c r="F497" i="55"/>
  <c r="E497" i="55"/>
  <c r="D497" i="55"/>
  <c r="C497" i="55"/>
  <c r="F496" i="55"/>
  <c r="E496" i="55"/>
  <c r="D496" i="55"/>
  <c r="C496" i="55"/>
  <c r="F495" i="55"/>
  <c r="E495" i="55"/>
  <c r="D495" i="55"/>
  <c r="C495" i="55"/>
  <c r="F494" i="55"/>
  <c r="E494" i="55"/>
  <c r="D494" i="55"/>
  <c r="C494" i="55"/>
  <c r="F487" i="55"/>
  <c r="E487" i="55"/>
  <c r="D487" i="55"/>
  <c r="C487" i="55"/>
  <c r="F486" i="55"/>
  <c r="E486" i="55"/>
  <c r="D486" i="55"/>
  <c r="C486" i="55"/>
  <c r="F485" i="55"/>
  <c r="E485" i="55"/>
  <c r="D485" i="55"/>
  <c r="C485" i="55"/>
  <c r="F484" i="55"/>
  <c r="E484" i="55"/>
  <c r="D484" i="55"/>
  <c r="C484" i="55"/>
  <c r="F477" i="55"/>
  <c r="E477" i="55"/>
  <c r="D477" i="55"/>
  <c r="C477" i="55"/>
  <c r="F476" i="55"/>
  <c r="E476" i="55"/>
  <c r="D476" i="55"/>
  <c r="C476" i="55"/>
  <c r="F475" i="55"/>
  <c r="E475" i="55"/>
  <c r="D475" i="55"/>
  <c r="C475" i="55"/>
  <c r="F474" i="55"/>
  <c r="E474" i="55"/>
  <c r="D474" i="55"/>
  <c r="C474" i="55"/>
  <c r="F467" i="55"/>
  <c r="E467" i="55"/>
  <c r="D467" i="55"/>
  <c r="C467" i="55"/>
  <c r="F466" i="55"/>
  <c r="E466" i="55"/>
  <c r="D466" i="55"/>
  <c r="C466" i="55"/>
  <c r="F465" i="55"/>
  <c r="E465" i="55"/>
  <c r="D465" i="55"/>
  <c r="C465" i="55"/>
  <c r="F464" i="55"/>
  <c r="E464" i="55"/>
  <c r="D464" i="55"/>
  <c r="C464" i="55"/>
  <c r="I457" i="55"/>
  <c r="H457" i="55"/>
  <c r="G457" i="55"/>
  <c r="F457" i="55"/>
  <c r="E457" i="55"/>
  <c r="D457" i="55"/>
  <c r="C457" i="55"/>
  <c r="I456" i="55"/>
  <c r="H456" i="55"/>
  <c r="G456" i="55"/>
  <c r="F456" i="55"/>
  <c r="E456" i="55"/>
  <c r="D456" i="55"/>
  <c r="C456" i="55"/>
  <c r="I455" i="55"/>
  <c r="H455" i="55"/>
  <c r="G455" i="55"/>
  <c r="F455" i="55"/>
  <c r="E455" i="55"/>
  <c r="D455" i="55"/>
  <c r="C455" i="55"/>
  <c r="I454" i="55"/>
  <c r="H454" i="55"/>
  <c r="G454" i="55"/>
  <c r="F454" i="55"/>
  <c r="E454" i="55"/>
  <c r="D454" i="55"/>
  <c r="C454" i="55"/>
  <c r="H447" i="55"/>
  <c r="G447" i="55"/>
  <c r="F447" i="55"/>
  <c r="E447" i="55"/>
  <c r="D447" i="55"/>
  <c r="C447" i="55"/>
  <c r="H446" i="55"/>
  <c r="G446" i="55"/>
  <c r="F446" i="55"/>
  <c r="E446" i="55"/>
  <c r="D446" i="55"/>
  <c r="C446" i="55"/>
  <c r="H445" i="55"/>
  <c r="G445" i="55"/>
  <c r="F445" i="55"/>
  <c r="E445" i="55"/>
  <c r="D445" i="55"/>
  <c r="C445" i="55"/>
  <c r="H444" i="55"/>
  <c r="G444" i="55"/>
  <c r="F444" i="55"/>
  <c r="E444" i="55"/>
  <c r="D444" i="55"/>
  <c r="C444" i="55"/>
  <c r="D437" i="55"/>
  <c r="C437" i="55"/>
  <c r="D436" i="55"/>
  <c r="C436" i="55"/>
  <c r="D435" i="55"/>
  <c r="C435" i="55"/>
  <c r="D434" i="55"/>
  <c r="C434" i="55"/>
  <c r="H427" i="55"/>
  <c r="G427" i="55"/>
  <c r="F427" i="55"/>
  <c r="E427" i="55"/>
  <c r="D427" i="55"/>
  <c r="C427" i="55"/>
  <c r="H426" i="55"/>
  <c r="G426" i="55"/>
  <c r="F426" i="55"/>
  <c r="E426" i="55"/>
  <c r="D426" i="55"/>
  <c r="C426" i="55"/>
  <c r="H425" i="55"/>
  <c r="G425" i="55"/>
  <c r="F425" i="55"/>
  <c r="E425" i="55"/>
  <c r="D425" i="55"/>
  <c r="C425" i="55"/>
  <c r="H424" i="55"/>
  <c r="G424" i="55"/>
  <c r="F424" i="55"/>
  <c r="E424" i="55"/>
  <c r="D424" i="55"/>
  <c r="C424" i="55"/>
  <c r="E417" i="55"/>
  <c r="D417" i="55"/>
  <c r="C417" i="55"/>
  <c r="E416" i="55"/>
  <c r="D416" i="55"/>
  <c r="C416" i="55"/>
  <c r="E415" i="55"/>
  <c r="D415" i="55"/>
  <c r="C415" i="55"/>
  <c r="E414" i="55"/>
  <c r="D414" i="55"/>
  <c r="C414" i="55"/>
  <c r="L407" i="55"/>
  <c r="K407" i="55"/>
  <c r="J407" i="55"/>
  <c r="I407" i="55"/>
  <c r="H407" i="55"/>
  <c r="G407" i="55"/>
  <c r="F407" i="55"/>
  <c r="E407" i="55"/>
  <c r="D407" i="55"/>
  <c r="C407" i="55"/>
  <c r="L406" i="55"/>
  <c r="K406" i="55"/>
  <c r="J406" i="55"/>
  <c r="I406" i="55"/>
  <c r="H406" i="55"/>
  <c r="G406" i="55"/>
  <c r="F406" i="55"/>
  <c r="E406" i="55"/>
  <c r="D406" i="55"/>
  <c r="C406" i="55"/>
  <c r="L405" i="55"/>
  <c r="K405" i="55"/>
  <c r="J405" i="55"/>
  <c r="I405" i="55"/>
  <c r="H405" i="55"/>
  <c r="G405" i="55"/>
  <c r="F405" i="55"/>
  <c r="E405" i="55"/>
  <c r="D405" i="55"/>
  <c r="C405" i="55"/>
  <c r="L404" i="55"/>
  <c r="K404" i="55"/>
  <c r="J404" i="55"/>
  <c r="I404" i="55"/>
  <c r="H404" i="55"/>
  <c r="G404" i="55"/>
  <c r="F404" i="55"/>
  <c r="E404" i="55"/>
  <c r="D404" i="55"/>
  <c r="C404" i="55"/>
  <c r="E396" i="55"/>
  <c r="D396" i="55"/>
  <c r="C396" i="55"/>
  <c r="E395" i="55"/>
  <c r="D395" i="55"/>
  <c r="C395" i="55"/>
  <c r="E394" i="55"/>
  <c r="D394" i="55"/>
  <c r="C394" i="55"/>
  <c r="E393" i="55"/>
  <c r="D393" i="55"/>
  <c r="C393" i="55"/>
  <c r="E392" i="55"/>
  <c r="D392" i="55"/>
  <c r="C392" i="55"/>
  <c r="E391" i="55"/>
  <c r="D391" i="55"/>
  <c r="C391" i="55"/>
  <c r="J384" i="55"/>
  <c r="I384" i="55"/>
  <c r="H384" i="55"/>
  <c r="G384" i="55"/>
  <c r="F384" i="55"/>
  <c r="E384" i="55"/>
  <c r="D384" i="55"/>
  <c r="C384" i="55"/>
  <c r="J383" i="55"/>
  <c r="I383" i="55"/>
  <c r="H383" i="55"/>
  <c r="G383" i="55"/>
  <c r="F383" i="55"/>
  <c r="E383" i="55"/>
  <c r="D383" i="55"/>
  <c r="C383" i="55"/>
  <c r="J382" i="55"/>
  <c r="I382" i="55"/>
  <c r="H382" i="55"/>
  <c r="G382" i="55"/>
  <c r="F382" i="55"/>
  <c r="E382" i="55"/>
  <c r="D382" i="55"/>
  <c r="C382" i="55"/>
  <c r="J381" i="55"/>
  <c r="I381" i="55"/>
  <c r="H381" i="55"/>
  <c r="G381" i="55"/>
  <c r="F381" i="55"/>
  <c r="E381" i="55"/>
  <c r="D381" i="55"/>
  <c r="C381" i="55"/>
  <c r="J380" i="55"/>
  <c r="I380" i="55"/>
  <c r="H380" i="55"/>
  <c r="G380" i="55"/>
  <c r="F380" i="55"/>
  <c r="E380" i="55"/>
  <c r="D380" i="55"/>
  <c r="C380" i="55"/>
  <c r="J379" i="55"/>
  <c r="J385" i="55" s="1"/>
  <c r="I379" i="55"/>
  <c r="I385" i="55" s="1"/>
  <c r="H379" i="55"/>
  <c r="G379" i="55"/>
  <c r="G385" i="55" s="1"/>
  <c r="F379" i="55"/>
  <c r="F385" i="55" s="1"/>
  <c r="E379" i="55"/>
  <c r="D379" i="55"/>
  <c r="D385" i="55" s="1"/>
  <c r="C379" i="55"/>
  <c r="I372" i="55"/>
  <c r="H372" i="55"/>
  <c r="G372" i="55"/>
  <c r="F372" i="55"/>
  <c r="E372" i="55"/>
  <c r="D372" i="55"/>
  <c r="C372" i="55"/>
  <c r="I371" i="55"/>
  <c r="H371" i="55"/>
  <c r="G371" i="55"/>
  <c r="F371" i="55"/>
  <c r="E371" i="55"/>
  <c r="D371" i="55"/>
  <c r="C371" i="55"/>
  <c r="I370" i="55"/>
  <c r="H370" i="55"/>
  <c r="G370" i="55"/>
  <c r="F370" i="55"/>
  <c r="E370" i="55"/>
  <c r="D370" i="55"/>
  <c r="C370" i="55"/>
  <c r="I369" i="55"/>
  <c r="H369" i="55"/>
  <c r="G369" i="55"/>
  <c r="F369" i="55"/>
  <c r="E369" i="55"/>
  <c r="D369" i="55"/>
  <c r="C369" i="55"/>
  <c r="I368" i="55"/>
  <c r="H368" i="55"/>
  <c r="G368" i="55"/>
  <c r="F368" i="55"/>
  <c r="E368" i="55"/>
  <c r="D368" i="55"/>
  <c r="C368" i="55"/>
  <c r="I367" i="55"/>
  <c r="H367" i="55"/>
  <c r="G367" i="55"/>
  <c r="F367" i="55"/>
  <c r="E367" i="55"/>
  <c r="D367" i="55"/>
  <c r="C367" i="55"/>
  <c r="I360" i="55"/>
  <c r="H360" i="55"/>
  <c r="G360" i="55"/>
  <c r="F360" i="55"/>
  <c r="E360" i="55"/>
  <c r="D360" i="55"/>
  <c r="C360" i="55"/>
  <c r="I359" i="55"/>
  <c r="H359" i="55"/>
  <c r="G359" i="55"/>
  <c r="F359" i="55"/>
  <c r="E359" i="55"/>
  <c r="D359" i="55"/>
  <c r="C359" i="55"/>
  <c r="I358" i="55"/>
  <c r="H358" i="55"/>
  <c r="G358" i="55"/>
  <c r="F358" i="55"/>
  <c r="E358" i="55"/>
  <c r="D358" i="55"/>
  <c r="C358" i="55"/>
  <c r="I357" i="55"/>
  <c r="H357" i="55"/>
  <c r="G357" i="55"/>
  <c r="F357" i="55"/>
  <c r="E357" i="55"/>
  <c r="D357" i="55"/>
  <c r="C357" i="55"/>
  <c r="I356" i="55"/>
  <c r="H356" i="55"/>
  <c r="G356" i="55"/>
  <c r="F356" i="55"/>
  <c r="E356" i="55"/>
  <c r="D356" i="55"/>
  <c r="C356" i="55"/>
  <c r="I355" i="55"/>
  <c r="H355" i="55"/>
  <c r="G355" i="55"/>
  <c r="F355" i="55"/>
  <c r="E355" i="55"/>
  <c r="D355" i="55"/>
  <c r="C355" i="55"/>
  <c r="H348" i="55"/>
  <c r="G348" i="55"/>
  <c r="F348" i="55"/>
  <c r="E348" i="55"/>
  <c r="D348" i="55"/>
  <c r="C348" i="55"/>
  <c r="H347" i="55"/>
  <c r="G347" i="55"/>
  <c r="F347" i="55"/>
  <c r="E347" i="55"/>
  <c r="D347" i="55"/>
  <c r="C347" i="55"/>
  <c r="H346" i="55"/>
  <c r="G346" i="55"/>
  <c r="F346" i="55"/>
  <c r="E346" i="55"/>
  <c r="D346" i="55"/>
  <c r="C346" i="55"/>
  <c r="H345" i="55"/>
  <c r="G345" i="55"/>
  <c r="F345" i="55"/>
  <c r="E345" i="55"/>
  <c r="D345" i="55"/>
  <c r="C345" i="55"/>
  <c r="H344" i="55"/>
  <c r="G344" i="55"/>
  <c r="F344" i="55"/>
  <c r="E344" i="55"/>
  <c r="D344" i="55"/>
  <c r="C344" i="55"/>
  <c r="H343" i="55"/>
  <c r="G343" i="55"/>
  <c r="F343" i="55"/>
  <c r="E343" i="55"/>
  <c r="D343" i="55"/>
  <c r="C343" i="55"/>
  <c r="F336" i="55"/>
  <c r="E336" i="55"/>
  <c r="D336" i="55"/>
  <c r="C336" i="55"/>
  <c r="F335" i="55"/>
  <c r="E335" i="55"/>
  <c r="D335" i="55"/>
  <c r="C335" i="55"/>
  <c r="F334" i="55"/>
  <c r="E334" i="55"/>
  <c r="D334" i="55"/>
  <c r="C334" i="55"/>
  <c r="F333" i="55"/>
  <c r="E333" i="55"/>
  <c r="D333" i="55"/>
  <c r="C333" i="55"/>
  <c r="F332" i="55"/>
  <c r="E332" i="55"/>
  <c r="D332" i="55"/>
  <c r="C332" i="55"/>
  <c r="F331" i="55"/>
  <c r="E331" i="55"/>
  <c r="D331" i="55"/>
  <c r="C331" i="55"/>
  <c r="F324" i="55"/>
  <c r="E324" i="55"/>
  <c r="D324" i="55"/>
  <c r="C324" i="55"/>
  <c r="F323" i="55"/>
  <c r="E323" i="55"/>
  <c r="D323" i="55"/>
  <c r="C323" i="55"/>
  <c r="F322" i="55"/>
  <c r="E322" i="55"/>
  <c r="D322" i="55"/>
  <c r="C322" i="55"/>
  <c r="F321" i="55"/>
  <c r="E321" i="55"/>
  <c r="D321" i="55"/>
  <c r="C321" i="55"/>
  <c r="F320" i="55"/>
  <c r="E320" i="55"/>
  <c r="D320" i="55"/>
  <c r="C320" i="55"/>
  <c r="F319" i="55"/>
  <c r="E319" i="55"/>
  <c r="D319" i="55"/>
  <c r="C319" i="55"/>
  <c r="F312" i="55"/>
  <c r="E312" i="55"/>
  <c r="D312" i="55"/>
  <c r="C312" i="55"/>
  <c r="F311" i="55"/>
  <c r="E311" i="55"/>
  <c r="D311" i="55"/>
  <c r="C311" i="55"/>
  <c r="F310" i="55"/>
  <c r="E310" i="55"/>
  <c r="D310" i="55"/>
  <c r="C310" i="55"/>
  <c r="F309" i="55"/>
  <c r="E309" i="55"/>
  <c r="D309" i="55"/>
  <c r="C309" i="55"/>
  <c r="F308" i="55"/>
  <c r="E308" i="55"/>
  <c r="D308" i="55"/>
  <c r="C308" i="55"/>
  <c r="F307" i="55"/>
  <c r="E307" i="55"/>
  <c r="D307" i="55"/>
  <c r="C307" i="55"/>
  <c r="F300" i="55"/>
  <c r="E300" i="55"/>
  <c r="D300" i="55"/>
  <c r="C300" i="55"/>
  <c r="F299" i="55"/>
  <c r="E299" i="55"/>
  <c r="D299" i="55"/>
  <c r="C299" i="55"/>
  <c r="F298" i="55"/>
  <c r="E298" i="55"/>
  <c r="D298" i="55"/>
  <c r="C298" i="55"/>
  <c r="F297" i="55"/>
  <c r="E297" i="55"/>
  <c r="D297" i="55"/>
  <c r="C297" i="55"/>
  <c r="F296" i="55"/>
  <c r="E296" i="55"/>
  <c r="D296" i="55"/>
  <c r="C296" i="55"/>
  <c r="F295" i="55"/>
  <c r="E295" i="55"/>
  <c r="D295" i="55"/>
  <c r="C295" i="55"/>
  <c r="J288" i="55"/>
  <c r="I288" i="55"/>
  <c r="H288" i="55"/>
  <c r="G288" i="55"/>
  <c r="F288" i="55"/>
  <c r="E288" i="55"/>
  <c r="D288" i="55"/>
  <c r="C288" i="55"/>
  <c r="J287" i="55"/>
  <c r="I287" i="55"/>
  <c r="H287" i="55"/>
  <c r="G287" i="55"/>
  <c r="F287" i="55"/>
  <c r="E287" i="55"/>
  <c r="D287" i="55"/>
  <c r="C287" i="55"/>
  <c r="J286" i="55"/>
  <c r="I286" i="55"/>
  <c r="H286" i="55"/>
  <c r="G286" i="55"/>
  <c r="F286" i="55"/>
  <c r="E286" i="55"/>
  <c r="D286" i="55"/>
  <c r="C286" i="55"/>
  <c r="J285" i="55"/>
  <c r="I285" i="55"/>
  <c r="H285" i="55"/>
  <c r="G285" i="55"/>
  <c r="F285" i="55"/>
  <c r="E285" i="55"/>
  <c r="D285" i="55"/>
  <c r="C285" i="55"/>
  <c r="J284" i="55"/>
  <c r="I284" i="55"/>
  <c r="H284" i="55"/>
  <c r="G284" i="55"/>
  <c r="F284" i="55"/>
  <c r="E284" i="55"/>
  <c r="D284" i="55"/>
  <c r="C284" i="55"/>
  <c r="J283" i="55"/>
  <c r="J289" i="55" s="1"/>
  <c r="I283" i="55"/>
  <c r="H283" i="55"/>
  <c r="H289" i="55" s="1"/>
  <c r="G283" i="55"/>
  <c r="G289" i="55" s="1"/>
  <c r="F283" i="55"/>
  <c r="E283" i="55"/>
  <c r="E289" i="55" s="1"/>
  <c r="D283" i="55"/>
  <c r="C283" i="55"/>
  <c r="I276" i="55"/>
  <c r="H276" i="55"/>
  <c r="G276" i="55"/>
  <c r="F276" i="55"/>
  <c r="E276" i="55"/>
  <c r="D276" i="55"/>
  <c r="C276" i="55"/>
  <c r="I275" i="55"/>
  <c r="H275" i="55"/>
  <c r="G275" i="55"/>
  <c r="F275" i="55"/>
  <c r="E275" i="55"/>
  <c r="D275" i="55"/>
  <c r="C275" i="55"/>
  <c r="I274" i="55"/>
  <c r="H274" i="55"/>
  <c r="G274" i="55"/>
  <c r="F274" i="55"/>
  <c r="E274" i="55"/>
  <c r="D274" i="55"/>
  <c r="C274" i="55"/>
  <c r="I273" i="55"/>
  <c r="H273" i="55"/>
  <c r="G273" i="55"/>
  <c r="F273" i="55"/>
  <c r="E273" i="55"/>
  <c r="D273" i="55"/>
  <c r="C273" i="55"/>
  <c r="I272" i="55"/>
  <c r="H272" i="55"/>
  <c r="G272" i="55"/>
  <c r="F272" i="55"/>
  <c r="E272" i="55"/>
  <c r="D272" i="55"/>
  <c r="C272" i="55"/>
  <c r="I271" i="55"/>
  <c r="H271" i="55"/>
  <c r="G271" i="55"/>
  <c r="F271" i="55"/>
  <c r="E271" i="55"/>
  <c r="D271" i="55"/>
  <c r="C271" i="55"/>
  <c r="H264" i="55"/>
  <c r="G264" i="55"/>
  <c r="F264" i="55"/>
  <c r="E264" i="55"/>
  <c r="D264" i="55"/>
  <c r="C264" i="55"/>
  <c r="H263" i="55"/>
  <c r="G263" i="55"/>
  <c r="F263" i="55"/>
  <c r="E263" i="55"/>
  <c r="D263" i="55"/>
  <c r="C263" i="55"/>
  <c r="H262" i="55"/>
  <c r="G262" i="55"/>
  <c r="F262" i="55"/>
  <c r="E262" i="55"/>
  <c r="D262" i="55"/>
  <c r="C262" i="55"/>
  <c r="H261" i="55"/>
  <c r="G261" i="55"/>
  <c r="F261" i="55"/>
  <c r="E261" i="55"/>
  <c r="D261" i="55"/>
  <c r="C261" i="55"/>
  <c r="H260" i="55"/>
  <c r="G260" i="55"/>
  <c r="F260" i="55"/>
  <c r="E260" i="55"/>
  <c r="D260" i="55"/>
  <c r="C260" i="55"/>
  <c r="H259" i="55"/>
  <c r="G259" i="55"/>
  <c r="F259" i="55"/>
  <c r="E259" i="55"/>
  <c r="D259" i="55"/>
  <c r="C259" i="55"/>
  <c r="D252" i="55"/>
  <c r="C252" i="55"/>
  <c r="D251" i="55"/>
  <c r="C251" i="55"/>
  <c r="D250" i="55"/>
  <c r="C250" i="55"/>
  <c r="D249" i="55"/>
  <c r="C249" i="55"/>
  <c r="D248" i="55"/>
  <c r="C248" i="55"/>
  <c r="D247" i="55"/>
  <c r="C247" i="55"/>
  <c r="H240" i="55"/>
  <c r="G240" i="55"/>
  <c r="F240" i="55"/>
  <c r="E240" i="55"/>
  <c r="D240" i="55"/>
  <c r="C240" i="55"/>
  <c r="H239" i="55"/>
  <c r="G239" i="55"/>
  <c r="F239" i="55"/>
  <c r="E239" i="55"/>
  <c r="D239" i="55"/>
  <c r="C239" i="55"/>
  <c r="H238" i="55"/>
  <c r="G238" i="55"/>
  <c r="F238" i="55"/>
  <c r="E238" i="55"/>
  <c r="D238" i="55"/>
  <c r="C238" i="55"/>
  <c r="H237" i="55"/>
  <c r="G237" i="55"/>
  <c r="F237" i="55"/>
  <c r="E237" i="55"/>
  <c r="D237" i="55"/>
  <c r="C237" i="55"/>
  <c r="H236" i="55"/>
  <c r="G236" i="55"/>
  <c r="F236" i="55"/>
  <c r="E236" i="55"/>
  <c r="D236" i="55"/>
  <c r="C236" i="55"/>
  <c r="H235" i="55"/>
  <c r="G235" i="55"/>
  <c r="F235" i="55"/>
  <c r="E235" i="55"/>
  <c r="D235" i="55"/>
  <c r="C235" i="55"/>
  <c r="E228" i="55"/>
  <c r="D228" i="55"/>
  <c r="C228" i="55"/>
  <c r="E227" i="55"/>
  <c r="D227" i="55"/>
  <c r="C227" i="55"/>
  <c r="E226" i="55"/>
  <c r="D226" i="55"/>
  <c r="C226" i="55"/>
  <c r="F226" i="55" s="1"/>
  <c r="E225" i="55"/>
  <c r="D225" i="55"/>
  <c r="C225" i="55"/>
  <c r="E224" i="55"/>
  <c r="D224" i="55"/>
  <c r="C224" i="55"/>
  <c r="E223" i="55"/>
  <c r="D223" i="55"/>
  <c r="C223" i="55"/>
  <c r="L216" i="55"/>
  <c r="K216" i="55"/>
  <c r="J216" i="55"/>
  <c r="I216" i="55"/>
  <c r="H216" i="55"/>
  <c r="G216" i="55"/>
  <c r="F216" i="55"/>
  <c r="E216" i="55"/>
  <c r="D216" i="55"/>
  <c r="C216" i="55"/>
  <c r="L215" i="55"/>
  <c r="K215" i="55"/>
  <c r="J215" i="55"/>
  <c r="I215" i="55"/>
  <c r="H215" i="55"/>
  <c r="G215" i="55"/>
  <c r="F215" i="55"/>
  <c r="E215" i="55"/>
  <c r="D215" i="55"/>
  <c r="C215" i="55"/>
  <c r="L214" i="55"/>
  <c r="K214" i="55"/>
  <c r="J214" i="55"/>
  <c r="I214" i="55"/>
  <c r="H214" i="55"/>
  <c r="G214" i="55"/>
  <c r="F214" i="55"/>
  <c r="E214" i="55"/>
  <c r="D214" i="55"/>
  <c r="C214" i="55"/>
  <c r="L213" i="55"/>
  <c r="K213" i="55"/>
  <c r="J213" i="55"/>
  <c r="I213" i="55"/>
  <c r="H213" i="55"/>
  <c r="G213" i="55"/>
  <c r="F213" i="55"/>
  <c r="E213" i="55"/>
  <c r="D213" i="55"/>
  <c r="C213" i="55"/>
  <c r="L212" i="55"/>
  <c r="K212" i="55"/>
  <c r="J212" i="55"/>
  <c r="I212" i="55"/>
  <c r="H212" i="55"/>
  <c r="G212" i="55"/>
  <c r="F212" i="55"/>
  <c r="E212" i="55"/>
  <c r="D212" i="55"/>
  <c r="C212" i="55"/>
  <c r="L211" i="55"/>
  <c r="K211" i="55"/>
  <c r="J211" i="55"/>
  <c r="I211" i="55"/>
  <c r="H211" i="55"/>
  <c r="G211" i="55"/>
  <c r="F211" i="55"/>
  <c r="E211" i="55"/>
  <c r="D211" i="55"/>
  <c r="C211" i="55"/>
  <c r="F204" i="55"/>
  <c r="E204" i="55"/>
  <c r="D204" i="55"/>
  <c r="C204" i="55"/>
  <c r="F203" i="55"/>
  <c r="E203" i="55"/>
  <c r="D203" i="55"/>
  <c r="C203" i="55"/>
  <c r="F202" i="55"/>
  <c r="E202" i="55"/>
  <c r="D202" i="55"/>
  <c r="C202" i="55"/>
  <c r="F201" i="55"/>
  <c r="E201" i="55"/>
  <c r="D201" i="55"/>
  <c r="C201" i="55"/>
  <c r="F200" i="55"/>
  <c r="E200" i="55"/>
  <c r="D200" i="55"/>
  <c r="C200" i="55"/>
  <c r="F199" i="55"/>
  <c r="E199" i="55"/>
  <c r="D199" i="55"/>
  <c r="C199" i="55"/>
  <c r="I192" i="55"/>
  <c r="H192" i="55"/>
  <c r="G192" i="55"/>
  <c r="F192" i="55"/>
  <c r="E192" i="55"/>
  <c r="D192" i="55"/>
  <c r="C192" i="55"/>
  <c r="I191" i="55"/>
  <c r="H191" i="55"/>
  <c r="G191" i="55"/>
  <c r="F191" i="55"/>
  <c r="E191" i="55"/>
  <c r="D191" i="55"/>
  <c r="C191" i="55"/>
  <c r="I190" i="55"/>
  <c r="H190" i="55"/>
  <c r="G190" i="55"/>
  <c r="F190" i="55"/>
  <c r="E190" i="55"/>
  <c r="D190" i="55"/>
  <c r="C190" i="55"/>
  <c r="I189" i="55"/>
  <c r="H189" i="55"/>
  <c r="G189" i="55"/>
  <c r="F189" i="55"/>
  <c r="E189" i="55"/>
  <c r="D189" i="55"/>
  <c r="C189" i="55"/>
  <c r="I188" i="55"/>
  <c r="H188" i="55"/>
  <c r="G188" i="55"/>
  <c r="F188" i="55"/>
  <c r="E188" i="55"/>
  <c r="D188" i="55"/>
  <c r="C188" i="55"/>
  <c r="I187" i="55"/>
  <c r="H187" i="55"/>
  <c r="G187" i="55"/>
  <c r="F187" i="55"/>
  <c r="E187" i="55"/>
  <c r="E193" i="55" s="1"/>
  <c r="D187" i="55"/>
  <c r="C187" i="55"/>
  <c r="E180" i="55"/>
  <c r="D180" i="55"/>
  <c r="C180" i="55"/>
  <c r="E179" i="55"/>
  <c r="D179" i="55"/>
  <c r="C179" i="55"/>
  <c r="E178" i="55"/>
  <c r="D178" i="55"/>
  <c r="C178" i="55"/>
  <c r="E177" i="55"/>
  <c r="D177" i="55"/>
  <c r="C177" i="55"/>
  <c r="E176" i="55"/>
  <c r="D176" i="55"/>
  <c r="C176" i="55"/>
  <c r="E175" i="55"/>
  <c r="D175" i="55"/>
  <c r="C175" i="55"/>
  <c r="E174" i="55"/>
  <c r="D174" i="55"/>
  <c r="C174" i="55"/>
  <c r="E173" i="55"/>
  <c r="D173" i="55"/>
  <c r="C173" i="55"/>
  <c r="E172" i="55"/>
  <c r="D172" i="55"/>
  <c r="C172" i="55"/>
  <c r="E171" i="55"/>
  <c r="D171" i="55"/>
  <c r="C171" i="55"/>
  <c r="E170" i="55"/>
  <c r="D170" i="55"/>
  <c r="C170" i="55"/>
  <c r="E169" i="55"/>
  <c r="D169" i="55"/>
  <c r="C169" i="55"/>
  <c r="E168" i="55"/>
  <c r="D168" i="55"/>
  <c r="C168" i="55"/>
  <c r="E167" i="55"/>
  <c r="D167" i="55"/>
  <c r="C167" i="55"/>
  <c r="E166" i="55"/>
  <c r="D166" i="55"/>
  <c r="C166" i="55"/>
  <c r="E165" i="55"/>
  <c r="D165" i="55"/>
  <c r="C165" i="55"/>
  <c r="E164" i="55"/>
  <c r="D164" i="55"/>
  <c r="C164" i="55"/>
  <c r="E163" i="55"/>
  <c r="D163" i="55"/>
  <c r="C163" i="55"/>
  <c r="E162" i="55"/>
  <c r="D162" i="55"/>
  <c r="C162" i="55"/>
  <c r="E161" i="55"/>
  <c r="D161" i="55"/>
  <c r="C161" i="55"/>
  <c r="E160" i="55"/>
  <c r="D160" i="55"/>
  <c r="C160" i="55"/>
  <c r="E159" i="55"/>
  <c r="D159" i="55"/>
  <c r="C159" i="55"/>
  <c r="E158" i="55"/>
  <c r="D158" i="55"/>
  <c r="C158" i="55"/>
  <c r="L151" i="55"/>
  <c r="K151" i="55"/>
  <c r="J151" i="55"/>
  <c r="I151" i="55"/>
  <c r="H151" i="55"/>
  <c r="G151" i="55"/>
  <c r="F151" i="55"/>
  <c r="E151" i="55"/>
  <c r="D151" i="55"/>
  <c r="C151" i="55"/>
  <c r="L150" i="55"/>
  <c r="K150" i="55"/>
  <c r="J150" i="55"/>
  <c r="I150" i="55"/>
  <c r="H150" i="55"/>
  <c r="G150" i="55"/>
  <c r="F150" i="55"/>
  <c r="E150" i="55"/>
  <c r="D150" i="55"/>
  <c r="C150" i="55"/>
  <c r="L149" i="55"/>
  <c r="K149" i="55"/>
  <c r="J149" i="55"/>
  <c r="I149" i="55"/>
  <c r="H149" i="55"/>
  <c r="G149" i="55"/>
  <c r="F149" i="55"/>
  <c r="E149" i="55"/>
  <c r="D149" i="55"/>
  <c r="C149" i="55"/>
  <c r="L148" i="55"/>
  <c r="K148" i="55"/>
  <c r="J148" i="55"/>
  <c r="I148" i="55"/>
  <c r="H148" i="55"/>
  <c r="G148" i="55"/>
  <c r="F148" i="55"/>
  <c r="E148" i="55"/>
  <c r="D148" i="55"/>
  <c r="C148" i="55"/>
  <c r="L147" i="55"/>
  <c r="K147" i="55"/>
  <c r="J147" i="55"/>
  <c r="I147" i="55"/>
  <c r="H147" i="55"/>
  <c r="G147" i="55"/>
  <c r="F147" i="55"/>
  <c r="E147" i="55"/>
  <c r="D147" i="55"/>
  <c r="C147" i="55"/>
  <c r="L146" i="55"/>
  <c r="K146" i="55"/>
  <c r="J146" i="55"/>
  <c r="I146" i="55"/>
  <c r="H146" i="55"/>
  <c r="G146" i="55"/>
  <c r="F146" i="55"/>
  <c r="E146" i="55"/>
  <c r="D146" i="55"/>
  <c r="C146" i="55"/>
  <c r="L145" i="55"/>
  <c r="K145" i="55"/>
  <c r="J145" i="55"/>
  <c r="I145" i="55"/>
  <c r="H145" i="55"/>
  <c r="G145" i="55"/>
  <c r="F145" i="55"/>
  <c r="E145" i="55"/>
  <c r="D145" i="55"/>
  <c r="C145" i="55"/>
  <c r="L144" i="55"/>
  <c r="K144" i="55"/>
  <c r="J144" i="55"/>
  <c r="I144" i="55"/>
  <c r="H144" i="55"/>
  <c r="G144" i="55"/>
  <c r="F144" i="55"/>
  <c r="E144" i="55"/>
  <c r="D144" i="55"/>
  <c r="C144" i="55"/>
  <c r="L143" i="55"/>
  <c r="K143" i="55"/>
  <c r="J143" i="55"/>
  <c r="I143" i="55"/>
  <c r="H143" i="55"/>
  <c r="G143" i="55"/>
  <c r="F143" i="55"/>
  <c r="E143" i="55"/>
  <c r="D143" i="55"/>
  <c r="C143" i="55"/>
  <c r="L142" i="55"/>
  <c r="K142" i="55"/>
  <c r="J142" i="55"/>
  <c r="I142" i="55"/>
  <c r="H142" i="55"/>
  <c r="G142" i="55"/>
  <c r="F142" i="55"/>
  <c r="E142" i="55"/>
  <c r="D142" i="55"/>
  <c r="C142" i="55"/>
  <c r="L141" i="55"/>
  <c r="K141" i="55"/>
  <c r="J141" i="55"/>
  <c r="I141" i="55"/>
  <c r="H141" i="55"/>
  <c r="G141" i="55"/>
  <c r="F141" i="55"/>
  <c r="E141" i="55"/>
  <c r="D141" i="55"/>
  <c r="C141" i="55"/>
  <c r="L140" i="55"/>
  <c r="K140" i="55"/>
  <c r="J140" i="55"/>
  <c r="I140" i="55"/>
  <c r="H140" i="55"/>
  <c r="G140" i="55"/>
  <c r="F140" i="55"/>
  <c r="E140" i="55"/>
  <c r="D140" i="55"/>
  <c r="C140" i="55"/>
  <c r="L139" i="55"/>
  <c r="K139" i="55"/>
  <c r="J139" i="55"/>
  <c r="I139" i="55"/>
  <c r="H139" i="55"/>
  <c r="G139" i="55"/>
  <c r="F139" i="55"/>
  <c r="E139" i="55"/>
  <c r="D139" i="55"/>
  <c r="C139" i="55"/>
  <c r="L138" i="55"/>
  <c r="K138" i="55"/>
  <c r="J138" i="55"/>
  <c r="I138" i="55"/>
  <c r="H138" i="55"/>
  <c r="G138" i="55"/>
  <c r="F138" i="55"/>
  <c r="E138" i="55"/>
  <c r="D138" i="55"/>
  <c r="C138" i="55"/>
  <c r="L137" i="55"/>
  <c r="K137" i="55"/>
  <c r="J137" i="55"/>
  <c r="I137" i="55"/>
  <c r="H137" i="55"/>
  <c r="G137" i="55"/>
  <c r="F137" i="55"/>
  <c r="E137" i="55"/>
  <c r="D137" i="55"/>
  <c r="C137" i="55"/>
  <c r="L136" i="55"/>
  <c r="K136" i="55"/>
  <c r="J136" i="55"/>
  <c r="I136" i="55"/>
  <c r="H136" i="55"/>
  <c r="G136" i="55"/>
  <c r="F136" i="55"/>
  <c r="E136" i="55"/>
  <c r="D136" i="55"/>
  <c r="C136" i="55"/>
  <c r="L135" i="55"/>
  <c r="K135" i="55"/>
  <c r="J135" i="55"/>
  <c r="I135" i="55"/>
  <c r="H135" i="55"/>
  <c r="G135" i="55"/>
  <c r="F135" i="55"/>
  <c r="E135" i="55"/>
  <c r="D135" i="55"/>
  <c r="C135" i="55"/>
  <c r="L134" i="55"/>
  <c r="K134" i="55"/>
  <c r="J134" i="55"/>
  <c r="I134" i="55"/>
  <c r="H134" i="55"/>
  <c r="G134" i="55"/>
  <c r="F134" i="55"/>
  <c r="E134" i="55"/>
  <c r="D134" i="55"/>
  <c r="C134" i="55"/>
  <c r="L133" i="55"/>
  <c r="K133" i="55"/>
  <c r="J133" i="55"/>
  <c r="I133" i="55"/>
  <c r="H133" i="55"/>
  <c r="G133" i="55"/>
  <c r="F133" i="55"/>
  <c r="E133" i="55"/>
  <c r="D133" i="55"/>
  <c r="C133" i="55"/>
  <c r="L132" i="55"/>
  <c r="K132" i="55"/>
  <c r="J132" i="55"/>
  <c r="I132" i="55"/>
  <c r="H132" i="55"/>
  <c r="G132" i="55"/>
  <c r="F132" i="55"/>
  <c r="E132" i="55"/>
  <c r="D132" i="55"/>
  <c r="C132" i="55"/>
  <c r="L131" i="55"/>
  <c r="K131" i="55"/>
  <c r="J131" i="55"/>
  <c r="I131" i="55"/>
  <c r="H131" i="55"/>
  <c r="G131" i="55"/>
  <c r="F131" i="55"/>
  <c r="E131" i="55"/>
  <c r="D131" i="55"/>
  <c r="C131" i="55"/>
  <c r="L130" i="55"/>
  <c r="K130" i="55"/>
  <c r="J130" i="55"/>
  <c r="I130" i="55"/>
  <c r="H130" i="55"/>
  <c r="G130" i="55"/>
  <c r="F130" i="55"/>
  <c r="E130" i="55"/>
  <c r="D130" i="55"/>
  <c r="C130" i="55"/>
  <c r="L129" i="55"/>
  <c r="K129" i="55"/>
  <c r="J129" i="55"/>
  <c r="I129" i="55"/>
  <c r="H129" i="55"/>
  <c r="G129" i="55"/>
  <c r="F129" i="55"/>
  <c r="E129" i="55"/>
  <c r="D129" i="55"/>
  <c r="C129" i="55"/>
  <c r="F122" i="55"/>
  <c r="E122" i="55"/>
  <c r="D122" i="55"/>
  <c r="C122" i="55"/>
  <c r="F121" i="55"/>
  <c r="E121" i="55"/>
  <c r="D121" i="55"/>
  <c r="C121" i="55"/>
  <c r="F120" i="55"/>
  <c r="E120" i="55"/>
  <c r="D120" i="55"/>
  <c r="C120" i="55"/>
  <c r="F119" i="55"/>
  <c r="E119" i="55"/>
  <c r="D119" i="55"/>
  <c r="C119" i="55"/>
  <c r="F118" i="55"/>
  <c r="E118" i="55"/>
  <c r="D118" i="55"/>
  <c r="C118" i="55"/>
  <c r="F117" i="55"/>
  <c r="E117" i="55"/>
  <c r="D117" i="55"/>
  <c r="C117" i="55"/>
  <c r="F116" i="55"/>
  <c r="E116" i="55"/>
  <c r="D116" i="55"/>
  <c r="C116" i="55"/>
  <c r="F115" i="55"/>
  <c r="E115" i="55"/>
  <c r="D115" i="55"/>
  <c r="C115" i="55"/>
  <c r="F114" i="55"/>
  <c r="E114" i="55"/>
  <c r="D114" i="55"/>
  <c r="C114" i="55"/>
  <c r="F113" i="55"/>
  <c r="E113" i="55"/>
  <c r="D113" i="55"/>
  <c r="C113" i="55"/>
  <c r="F112" i="55"/>
  <c r="E112" i="55"/>
  <c r="D112" i="55"/>
  <c r="C112" i="55"/>
  <c r="F111" i="55"/>
  <c r="E111" i="55"/>
  <c r="D111" i="55"/>
  <c r="C111" i="55"/>
  <c r="F110" i="55"/>
  <c r="E110" i="55"/>
  <c r="D110" i="55"/>
  <c r="C110" i="55"/>
  <c r="F109" i="55"/>
  <c r="E109" i="55"/>
  <c r="D109" i="55"/>
  <c r="C109" i="55"/>
  <c r="F108" i="55"/>
  <c r="E108" i="55"/>
  <c r="D108" i="55"/>
  <c r="C108" i="55"/>
  <c r="F107" i="55"/>
  <c r="E107" i="55"/>
  <c r="D107" i="55"/>
  <c r="C107" i="55"/>
  <c r="F106" i="55"/>
  <c r="E106" i="55"/>
  <c r="D106" i="55"/>
  <c r="C106" i="55"/>
  <c r="F105" i="55"/>
  <c r="E105" i="55"/>
  <c r="D105" i="55"/>
  <c r="C105" i="55"/>
  <c r="F104" i="55"/>
  <c r="E104" i="55"/>
  <c r="D104" i="55"/>
  <c r="C104" i="55"/>
  <c r="F103" i="55"/>
  <c r="E103" i="55"/>
  <c r="D103" i="55"/>
  <c r="C103" i="55"/>
  <c r="F102" i="55"/>
  <c r="E102" i="55"/>
  <c r="D102" i="55"/>
  <c r="C102" i="55"/>
  <c r="F101" i="55"/>
  <c r="E101" i="55"/>
  <c r="D101" i="55"/>
  <c r="C101" i="55"/>
  <c r="F100" i="55"/>
  <c r="E100" i="55"/>
  <c r="D100" i="55"/>
  <c r="C100" i="55"/>
  <c r="I93" i="55"/>
  <c r="H93" i="55"/>
  <c r="G93" i="55"/>
  <c r="F93" i="55"/>
  <c r="E93" i="55"/>
  <c r="D93" i="55"/>
  <c r="C93" i="55"/>
  <c r="I92" i="55"/>
  <c r="H92" i="55"/>
  <c r="G92" i="55"/>
  <c r="F92" i="55"/>
  <c r="E92" i="55"/>
  <c r="D92" i="55"/>
  <c r="C92" i="55"/>
  <c r="I91" i="55"/>
  <c r="H91" i="55"/>
  <c r="G91" i="55"/>
  <c r="F91" i="55"/>
  <c r="E91" i="55"/>
  <c r="D91" i="55"/>
  <c r="C91" i="55"/>
  <c r="I90" i="55"/>
  <c r="H90" i="55"/>
  <c r="G90" i="55"/>
  <c r="F90" i="55"/>
  <c r="E90" i="55"/>
  <c r="D90" i="55"/>
  <c r="C90" i="55"/>
  <c r="I89" i="55"/>
  <c r="H89" i="55"/>
  <c r="G89" i="55"/>
  <c r="F89" i="55"/>
  <c r="E89" i="55"/>
  <c r="D89" i="55"/>
  <c r="C89" i="55"/>
  <c r="I88" i="55"/>
  <c r="H88" i="55"/>
  <c r="G88" i="55"/>
  <c r="F88" i="55"/>
  <c r="E88" i="55"/>
  <c r="D88" i="55"/>
  <c r="C88" i="55"/>
  <c r="I87" i="55"/>
  <c r="H87" i="55"/>
  <c r="G87" i="55"/>
  <c r="F87" i="55"/>
  <c r="E87" i="55"/>
  <c r="D87" i="55"/>
  <c r="C87" i="55"/>
  <c r="I86" i="55"/>
  <c r="H86" i="55"/>
  <c r="G86" i="55"/>
  <c r="F86" i="55"/>
  <c r="E86" i="55"/>
  <c r="D86" i="55"/>
  <c r="C86" i="55"/>
  <c r="I85" i="55"/>
  <c r="H85" i="55"/>
  <c r="G85" i="55"/>
  <c r="F85" i="55"/>
  <c r="E85" i="55"/>
  <c r="D85" i="55"/>
  <c r="C85" i="55"/>
  <c r="I84" i="55"/>
  <c r="H84" i="55"/>
  <c r="G84" i="55"/>
  <c r="F84" i="55"/>
  <c r="E84" i="55"/>
  <c r="D84" i="55"/>
  <c r="C84" i="55"/>
  <c r="I83" i="55"/>
  <c r="H83" i="55"/>
  <c r="G83" i="55"/>
  <c r="F83" i="55"/>
  <c r="E83" i="55"/>
  <c r="D83" i="55"/>
  <c r="C83" i="55"/>
  <c r="I82" i="55"/>
  <c r="H82" i="55"/>
  <c r="G82" i="55"/>
  <c r="F82" i="55"/>
  <c r="E82" i="55"/>
  <c r="D82" i="55"/>
  <c r="C82" i="55"/>
  <c r="I81" i="55"/>
  <c r="H81" i="55"/>
  <c r="G81" i="55"/>
  <c r="F81" i="55"/>
  <c r="E81" i="55"/>
  <c r="D81" i="55"/>
  <c r="C81" i="55"/>
  <c r="I80" i="55"/>
  <c r="H80" i="55"/>
  <c r="G80" i="55"/>
  <c r="F80" i="55"/>
  <c r="E80" i="55"/>
  <c r="D80" i="55"/>
  <c r="C80" i="55"/>
  <c r="I79" i="55"/>
  <c r="H79" i="55"/>
  <c r="G79" i="55"/>
  <c r="F79" i="55"/>
  <c r="E79" i="55"/>
  <c r="D79" i="55"/>
  <c r="C79" i="55"/>
  <c r="I78" i="55"/>
  <c r="H78" i="55"/>
  <c r="G78" i="55"/>
  <c r="F78" i="55"/>
  <c r="E78" i="55"/>
  <c r="D78" i="55"/>
  <c r="C78" i="55"/>
  <c r="I77" i="55"/>
  <c r="H77" i="55"/>
  <c r="G77" i="55"/>
  <c r="F77" i="55"/>
  <c r="E77" i="55"/>
  <c r="D77" i="55"/>
  <c r="C77" i="55"/>
  <c r="I76" i="55"/>
  <c r="H76" i="55"/>
  <c r="G76" i="55"/>
  <c r="F76" i="55"/>
  <c r="E76" i="55"/>
  <c r="D76" i="55"/>
  <c r="C76" i="55"/>
  <c r="I75" i="55"/>
  <c r="H75" i="55"/>
  <c r="G75" i="55"/>
  <c r="F75" i="55"/>
  <c r="E75" i="55"/>
  <c r="D75" i="55"/>
  <c r="C75" i="55"/>
  <c r="I74" i="55"/>
  <c r="H74" i="55"/>
  <c r="G74" i="55"/>
  <c r="F74" i="55"/>
  <c r="E74" i="55"/>
  <c r="D74" i="55"/>
  <c r="C74" i="55"/>
  <c r="I73" i="55"/>
  <c r="H73" i="55"/>
  <c r="G73" i="55"/>
  <c r="F73" i="55"/>
  <c r="E73" i="55"/>
  <c r="D73" i="55"/>
  <c r="C73" i="55"/>
  <c r="I72" i="55"/>
  <c r="H72" i="55"/>
  <c r="G72" i="55"/>
  <c r="F72" i="55"/>
  <c r="E72" i="55"/>
  <c r="D72" i="55"/>
  <c r="C72" i="55"/>
  <c r="I71" i="55"/>
  <c r="H71" i="55"/>
  <c r="G71" i="55"/>
  <c r="F71" i="55"/>
  <c r="E71" i="55"/>
  <c r="D71" i="55"/>
  <c r="C71" i="55"/>
  <c r="D64" i="55"/>
  <c r="C64" i="55"/>
  <c r="D63" i="55"/>
  <c r="C63" i="55"/>
  <c r="D62" i="55"/>
  <c r="C62" i="55"/>
  <c r="D61" i="55"/>
  <c r="C61" i="55"/>
  <c r="D60" i="55"/>
  <c r="C60" i="55"/>
  <c r="D59" i="55"/>
  <c r="C59" i="55"/>
  <c r="D58" i="55"/>
  <c r="C58" i="55"/>
  <c r="E51" i="55"/>
  <c r="D51" i="55"/>
  <c r="C51" i="55"/>
  <c r="E50" i="55"/>
  <c r="D50" i="55"/>
  <c r="C50" i="55"/>
  <c r="E49" i="55"/>
  <c r="D49" i="55"/>
  <c r="C49" i="55"/>
  <c r="E48" i="55"/>
  <c r="D48" i="55"/>
  <c r="C48" i="55"/>
  <c r="E47" i="55"/>
  <c r="D47" i="55"/>
  <c r="C47" i="55"/>
  <c r="E46" i="55"/>
  <c r="D46" i="55"/>
  <c r="C46" i="55"/>
  <c r="E45" i="55"/>
  <c r="D45" i="55"/>
  <c r="C45" i="55"/>
  <c r="L38" i="55"/>
  <c r="K38" i="55"/>
  <c r="J38" i="55"/>
  <c r="I38" i="55"/>
  <c r="H38" i="55"/>
  <c r="G38" i="55"/>
  <c r="F38" i="55"/>
  <c r="E38" i="55"/>
  <c r="D38" i="55"/>
  <c r="C38" i="55"/>
  <c r="L37" i="55"/>
  <c r="K37" i="55"/>
  <c r="J37" i="55"/>
  <c r="I37" i="55"/>
  <c r="H37" i="55"/>
  <c r="G37" i="55"/>
  <c r="F37" i="55"/>
  <c r="E37" i="55"/>
  <c r="D37" i="55"/>
  <c r="C37" i="55"/>
  <c r="L36" i="55"/>
  <c r="K36" i="55"/>
  <c r="J36" i="55"/>
  <c r="I36" i="55"/>
  <c r="H36" i="55"/>
  <c r="G36" i="55"/>
  <c r="F36" i="55"/>
  <c r="E36" i="55"/>
  <c r="D36" i="55"/>
  <c r="C36" i="55"/>
  <c r="L35" i="55"/>
  <c r="K35" i="55"/>
  <c r="J35" i="55"/>
  <c r="I35" i="55"/>
  <c r="H35" i="55"/>
  <c r="G35" i="55"/>
  <c r="F35" i="55"/>
  <c r="E35" i="55"/>
  <c r="D35" i="55"/>
  <c r="C35" i="55"/>
  <c r="L34" i="55"/>
  <c r="K34" i="55"/>
  <c r="J34" i="55"/>
  <c r="I34" i="55"/>
  <c r="H34" i="55"/>
  <c r="G34" i="55"/>
  <c r="F34" i="55"/>
  <c r="E34" i="55"/>
  <c r="D34" i="55"/>
  <c r="C34" i="55"/>
  <c r="L33" i="55"/>
  <c r="K33" i="55"/>
  <c r="J33" i="55"/>
  <c r="I33" i="55"/>
  <c r="H33" i="55"/>
  <c r="G33" i="55"/>
  <c r="F33" i="55"/>
  <c r="E33" i="55"/>
  <c r="D33" i="55"/>
  <c r="C33" i="55"/>
  <c r="L32" i="55"/>
  <c r="K32" i="55"/>
  <c r="J32" i="55"/>
  <c r="I32" i="55"/>
  <c r="H32" i="55"/>
  <c r="G32" i="55"/>
  <c r="F32" i="55"/>
  <c r="E32" i="55"/>
  <c r="D32" i="55"/>
  <c r="C32" i="55"/>
  <c r="F25" i="55"/>
  <c r="E25" i="55"/>
  <c r="D25" i="55"/>
  <c r="C25" i="55"/>
  <c r="F24" i="55"/>
  <c r="E24" i="55"/>
  <c r="D24" i="55"/>
  <c r="C24" i="55"/>
  <c r="F23" i="55"/>
  <c r="E23" i="55"/>
  <c r="D23" i="55"/>
  <c r="C23" i="55"/>
  <c r="F22" i="55"/>
  <c r="E22" i="55"/>
  <c r="D22" i="55"/>
  <c r="C22" i="55"/>
  <c r="F21" i="55"/>
  <c r="E21" i="55"/>
  <c r="D21" i="55"/>
  <c r="C21" i="55"/>
  <c r="F20" i="55"/>
  <c r="E20" i="55"/>
  <c r="D20" i="55"/>
  <c r="C20" i="55"/>
  <c r="F19" i="55"/>
  <c r="E19" i="55"/>
  <c r="D19" i="55"/>
  <c r="C19" i="55"/>
  <c r="H12" i="55"/>
  <c r="G12" i="55"/>
  <c r="F12" i="55"/>
  <c r="E12" i="55"/>
  <c r="D12" i="55"/>
  <c r="C12" i="55"/>
  <c r="H11" i="55"/>
  <c r="G11" i="55"/>
  <c r="F11" i="55"/>
  <c r="E11" i="55"/>
  <c r="D11" i="55"/>
  <c r="C11" i="55"/>
  <c r="H10" i="55"/>
  <c r="G10" i="55"/>
  <c r="F10" i="55"/>
  <c r="E10" i="55"/>
  <c r="D10" i="55"/>
  <c r="C10" i="55"/>
  <c r="H9" i="55"/>
  <c r="G9" i="55"/>
  <c r="F9" i="55"/>
  <c r="E9" i="55"/>
  <c r="D9" i="55"/>
  <c r="C9" i="55"/>
  <c r="H8" i="55"/>
  <c r="G8" i="55"/>
  <c r="F8" i="55"/>
  <c r="E8" i="55"/>
  <c r="D8" i="55"/>
  <c r="C8" i="55"/>
  <c r="H7" i="55"/>
  <c r="G7" i="55"/>
  <c r="F7" i="55"/>
  <c r="E7" i="55"/>
  <c r="D7" i="55"/>
  <c r="C7" i="55"/>
  <c r="H6" i="55"/>
  <c r="G6" i="55"/>
  <c r="F6" i="55"/>
  <c r="E6" i="55"/>
  <c r="D6" i="55"/>
  <c r="C6" i="55"/>
  <c r="I1018" i="55" l="1"/>
  <c r="D1059" i="55"/>
  <c r="D1117" i="55"/>
  <c r="F1130" i="55"/>
  <c r="E1152" i="55"/>
  <c r="E1097" i="55"/>
  <c r="E1065" i="55"/>
  <c r="E1112" i="55"/>
  <c r="E1116" i="55"/>
  <c r="H1140" i="55"/>
  <c r="F1018" i="55"/>
  <c r="G970" i="55"/>
  <c r="E941" i="55"/>
  <c r="D458" i="55"/>
  <c r="G487" i="55"/>
  <c r="D498" i="55"/>
  <c r="D534" i="55"/>
  <c r="F659" i="55"/>
  <c r="D707" i="55"/>
  <c r="D725" i="55"/>
  <c r="I426" i="55"/>
  <c r="E436" i="55"/>
  <c r="E247" i="55"/>
  <c r="E251" i="55"/>
  <c r="G361" i="55"/>
  <c r="E373" i="55"/>
  <c r="I260" i="55"/>
  <c r="F657" i="55"/>
  <c r="F900" i="55"/>
  <c r="E1002" i="55"/>
  <c r="E1036" i="55"/>
  <c r="G1130" i="55"/>
  <c r="E63" i="55"/>
  <c r="F313" i="55"/>
  <c r="F325" i="55"/>
  <c r="E540" i="55"/>
  <c r="E548" i="55"/>
  <c r="F655" i="55"/>
  <c r="E753" i="55"/>
  <c r="I836" i="55"/>
  <c r="G839" i="55"/>
  <c r="E940" i="55"/>
  <c r="E944" i="55"/>
  <c r="I970" i="55"/>
  <c r="G982" i="55"/>
  <c r="E1153" i="55"/>
  <c r="F582" i="55"/>
  <c r="G811" i="55"/>
  <c r="D1067" i="55"/>
  <c r="E60" i="55"/>
  <c r="G109" i="55"/>
  <c r="G497" i="55"/>
  <c r="E546" i="55"/>
  <c r="C566" i="55"/>
  <c r="G621" i="55"/>
  <c r="G623" i="55"/>
  <c r="F661" i="55"/>
  <c r="E750" i="55"/>
  <c r="E869" i="55"/>
  <c r="E1038" i="55"/>
  <c r="F228" i="55"/>
  <c r="C880" i="55"/>
  <c r="C900" i="55"/>
  <c r="H979" i="55"/>
  <c r="J217" i="55"/>
  <c r="C241" i="55"/>
  <c r="I408" i="55"/>
  <c r="F416" i="55"/>
  <c r="I427" i="55"/>
  <c r="F516" i="55"/>
  <c r="I531" i="55"/>
  <c r="E543" i="55"/>
  <c r="D870" i="55"/>
  <c r="D934" i="55"/>
  <c r="G112" i="55"/>
  <c r="F193" i="55"/>
  <c r="D217" i="55"/>
  <c r="L217" i="55"/>
  <c r="I238" i="55"/>
  <c r="G277" i="55"/>
  <c r="E313" i="55"/>
  <c r="E325" i="55"/>
  <c r="G331" i="55"/>
  <c r="C408" i="55"/>
  <c r="K408" i="55"/>
  <c r="G428" i="55"/>
  <c r="E534" i="55"/>
  <c r="G597" i="55"/>
  <c r="G714" i="55"/>
  <c r="E751" i="55"/>
  <c r="G779" i="55"/>
  <c r="E803" i="55"/>
  <c r="C860" i="55"/>
  <c r="C934" i="55"/>
  <c r="E932" i="55"/>
  <c r="J964" i="55"/>
  <c r="E994" i="55"/>
  <c r="I991" i="55"/>
  <c r="E1018" i="55"/>
  <c r="F1051" i="55"/>
  <c r="D1083" i="55"/>
  <c r="E1150" i="55"/>
  <c r="E1154" i="55"/>
  <c r="F241" i="55"/>
  <c r="H241" i="55"/>
  <c r="H277" i="55"/>
  <c r="J274" i="55"/>
  <c r="G297" i="55"/>
  <c r="J356" i="55"/>
  <c r="H373" i="55"/>
  <c r="J370" i="55"/>
  <c r="F392" i="55"/>
  <c r="D408" i="55"/>
  <c r="L408" i="55"/>
  <c r="D418" i="55"/>
  <c r="F417" i="55"/>
  <c r="G484" i="55"/>
  <c r="G496" i="55"/>
  <c r="F598" i="55"/>
  <c r="G696" i="55"/>
  <c r="E1024" i="55"/>
  <c r="E1028" i="55"/>
  <c r="C1130" i="55"/>
  <c r="I1127" i="55"/>
  <c r="H1142" i="55"/>
  <c r="G121" i="55"/>
  <c r="C152" i="55"/>
  <c r="K152" i="55"/>
  <c r="M137" i="55"/>
  <c r="E181" i="55"/>
  <c r="H193" i="55"/>
  <c r="F205" i="55"/>
  <c r="G203" i="55"/>
  <c r="G300" i="55"/>
  <c r="G332" i="55"/>
  <c r="G334" i="55"/>
  <c r="G349" i="55"/>
  <c r="G466" i="55"/>
  <c r="D478" i="55"/>
  <c r="E544" i="55"/>
  <c r="G574" i="55"/>
  <c r="G608" i="55"/>
  <c r="G612" i="55"/>
  <c r="C630" i="55"/>
  <c r="F652" i="55"/>
  <c r="D671" i="55"/>
  <c r="D689" i="55"/>
  <c r="I779" i="55"/>
  <c r="G802" i="55"/>
  <c r="G810" i="55"/>
  <c r="G821" i="55"/>
  <c r="E847" i="55"/>
  <c r="I890" i="55"/>
  <c r="I907" i="55"/>
  <c r="E982" i="55"/>
  <c r="D1075" i="55"/>
  <c r="D1130" i="55"/>
  <c r="E1151" i="55"/>
  <c r="E1155" i="55"/>
  <c r="E13" i="55"/>
  <c r="G19" i="55"/>
  <c r="I94" i="55"/>
  <c r="D152" i="55"/>
  <c r="L152" i="55"/>
  <c r="F159" i="55"/>
  <c r="F167" i="55"/>
  <c r="F175" i="55"/>
  <c r="I193" i="55"/>
  <c r="J189" i="55"/>
  <c r="G200" i="55"/>
  <c r="G202" i="55"/>
  <c r="G217" i="55"/>
  <c r="F223" i="55"/>
  <c r="F265" i="55"/>
  <c r="D313" i="55"/>
  <c r="G312" i="55"/>
  <c r="G324" i="55"/>
  <c r="I458" i="55"/>
  <c r="E468" i="55"/>
  <c r="E478" i="55"/>
  <c r="D518" i="55"/>
  <c r="H566" i="55"/>
  <c r="D598" i="55"/>
  <c r="D614" i="55"/>
  <c r="C680" i="55"/>
  <c r="C716" i="55"/>
  <c r="J774" i="55"/>
  <c r="G798" i="55"/>
  <c r="H839" i="55"/>
  <c r="H876" i="55"/>
  <c r="J887" i="55"/>
  <c r="E1057" i="55"/>
  <c r="C1075" i="55"/>
  <c r="G1083" i="55"/>
  <c r="E1114" i="55"/>
  <c r="E1130" i="55"/>
  <c r="C1143" i="55"/>
  <c r="G265" i="55"/>
  <c r="C277" i="55"/>
  <c r="C438" i="55"/>
  <c r="E438" i="55" s="1"/>
  <c r="E437" i="55"/>
  <c r="J455" i="55"/>
  <c r="F468" i="55"/>
  <c r="F488" i="55"/>
  <c r="E545" i="55"/>
  <c r="I557" i="55"/>
  <c r="G576" i="55"/>
  <c r="E598" i="55"/>
  <c r="G628" i="55"/>
  <c r="F671" i="55"/>
  <c r="F689" i="55"/>
  <c r="D698" i="55"/>
  <c r="D716" i="55"/>
  <c r="D743" i="55"/>
  <c r="C755" i="55"/>
  <c r="G13" i="55"/>
  <c r="C94" i="55"/>
  <c r="J79" i="55"/>
  <c r="J87" i="55"/>
  <c r="E248" i="55"/>
  <c r="I425" i="55"/>
  <c r="G475" i="55"/>
  <c r="G477" i="55"/>
  <c r="F653" i="55"/>
  <c r="E698" i="55"/>
  <c r="E716" i="55"/>
  <c r="E725" i="55"/>
  <c r="G824" i="55"/>
  <c r="E848" i="55"/>
  <c r="D910" i="55"/>
  <c r="E930" i="55"/>
  <c r="H956" i="55"/>
  <c r="J968" i="55"/>
  <c r="I990" i="55"/>
  <c r="J1014" i="55"/>
  <c r="H1082" i="55"/>
  <c r="E1143" i="55"/>
  <c r="H13" i="55"/>
  <c r="E64" i="55"/>
  <c r="D94" i="55"/>
  <c r="J78" i="55"/>
  <c r="J86" i="55"/>
  <c r="G100" i="55"/>
  <c r="G102" i="55"/>
  <c r="G104" i="55"/>
  <c r="G120" i="55"/>
  <c r="F224" i="55"/>
  <c r="G629" i="55"/>
  <c r="F656" i="55"/>
  <c r="H671" i="55"/>
  <c r="H689" i="55"/>
  <c r="F698" i="55"/>
  <c r="G799" i="55"/>
  <c r="G801" i="55"/>
  <c r="E845" i="55"/>
  <c r="E849" i="55"/>
  <c r="E921" i="55"/>
  <c r="E931" i="55"/>
  <c r="E945" i="55"/>
  <c r="D958" i="55"/>
  <c r="F1075" i="55"/>
  <c r="H1130" i="55"/>
  <c r="F1143" i="55"/>
  <c r="C1156" i="55"/>
  <c r="F51" i="55"/>
  <c r="I343" i="55"/>
  <c r="F349" i="55"/>
  <c r="I348" i="55"/>
  <c r="E458" i="55"/>
  <c r="G595" i="55"/>
  <c r="D839" i="55"/>
  <c r="F890" i="55"/>
  <c r="H899" i="55"/>
  <c r="E1003" i="55"/>
  <c r="E1051" i="55"/>
  <c r="G1075" i="55"/>
  <c r="I1124" i="55"/>
  <c r="I1128" i="55"/>
  <c r="G1143" i="55"/>
  <c r="D1156" i="55"/>
  <c r="I7" i="55"/>
  <c r="H39" i="55"/>
  <c r="D52" i="55"/>
  <c r="F48" i="55"/>
  <c r="E94" i="55"/>
  <c r="J77" i="55"/>
  <c r="J85" i="55"/>
  <c r="J93" i="55"/>
  <c r="D123" i="55"/>
  <c r="G106" i="55"/>
  <c r="G108" i="55"/>
  <c r="G110" i="55"/>
  <c r="E152" i="55"/>
  <c r="M130" i="55"/>
  <c r="F162" i="55"/>
  <c r="F170" i="55"/>
  <c r="F178" i="55"/>
  <c r="J188" i="55"/>
  <c r="D205" i="55"/>
  <c r="G204" i="55"/>
  <c r="H217" i="55"/>
  <c r="D229" i="55"/>
  <c r="G241" i="55"/>
  <c r="E241" i="55"/>
  <c r="C265" i="55"/>
  <c r="D277" i="55"/>
  <c r="F301" i="55"/>
  <c r="D337" i="55"/>
  <c r="H349" i="55"/>
  <c r="I347" i="55"/>
  <c r="C361" i="55"/>
  <c r="I373" i="55"/>
  <c r="J369" i="55"/>
  <c r="F395" i="55"/>
  <c r="E418" i="55"/>
  <c r="I11" i="55"/>
  <c r="G20" i="55"/>
  <c r="C39" i="55"/>
  <c r="K39" i="55"/>
  <c r="M36" i="55"/>
  <c r="E52" i="55"/>
  <c r="F94" i="55"/>
  <c r="J76" i="55"/>
  <c r="J84" i="55"/>
  <c r="J92" i="55"/>
  <c r="E123" i="55"/>
  <c r="G114" i="55"/>
  <c r="G116" i="55"/>
  <c r="G118" i="55"/>
  <c r="F152" i="55"/>
  <c r="M150" i="55"/>
  <c r="F165" i="55"/>
  <c r="F173" i="55"/>
  <c r="J187" i="55"/>
  <c r="E205" i="55"/>
  <c r="I217" i="55"/>
  <c r="M213" i="55"/>
  <c r="M214" i="55"/>
  <c r="E229" i="55"/>
  <c r="D241" i="55"/>
  <c r="D253" i="55"/>
  <c r="D265" i="55"/>
  <c r="I264" i="55"/>
  <c r="E277" i="55"/>
  <c r="K283" i="55"/>
  <c r="K284" i="55"/>
  <c r="K285" i="55"/>
  <c r="K286" i="55"/>
  <c r="K287" i="55"/>
  <c r="K288" i="55"/>
  <c r="G295" i="55"/>
  <c r="G310" i="55"/>
  <c r="D361" i="55"/>
  <c r="J368" i="55"/>
  <c r="H385" i="55"/>
  <c r="F408" i="55"/>
  <c r="C13" i="55"/>
  <c r="I10" i="55"/>
  <c r="D39" i="55"/>
  <c r="L39" i="55"/>
  <c r="J39" i="55"/>
  <c r="G94" i="55"/>
  <c r="J75" i="55"/>
  <c r="J83" i="55"/>
  <c r="J91" i="55"/>
  <c r="F123" i="55"/>
  <c r="G122" i="55"/>
  <c r="M131" i="55"/>
  <c r="M134" i="55"/>
  <c r="M138" i="55"/>
  <c r="M142" i="55"/>
  <c r="M143" i="55"/>
  <c r="M146" i="55"/>
  <c r="M151" i="55"/>
  <c r="F160" i="55"/>
  <c r="F168" i="55"/>
  <c r="F176" i="55"/>
  <c r="D193" i="55"/>
  <c r="I236" i="55"/>
  <c r="E265" i="55"/>
  <c r="I263" i="55"/>
  <c r="F277" i="55"/>
  <c r="J276" i="55"/>
  <c r="D289" i="55"/>
  <c r="D301" i="55"/>
  <c r="G299" i="55"/>
  <c r="G307" i="55"/>
  <c r="G309" i="55"/>
  <c r="C325" i="55"/>
  <c r="G321" i="55"/>
  <c r="C337" i="55"/>
  <c r="F337" i="55"/>
  <c r="G336" i="55"/>
  <c r="I345" i="55"/>
  <c r="E361" i="55"/>
  <c r="C373" i="55"/>
  <c r="F393" i="55"/>
  <c r="G408" i="55"/>
  <c r="M405" i="55"/>
  <c r="M406" i="55"/>
  <c r="D13" i="55"/>
  <c r="F13" i="55"/>
  <c r="E61" i="55"/>
  <c r="H94" i="55"/>
  <c r="J74" i="55"/>
  <c r="J82" i="55"/>
  <c r="J90" i="55"/>
  <c r="G103" i="55"/>
  <c r="M135" i="55"/>
  <c r="F163" i="55"/>
  <c r="F171" i="55"/>
  <c r="F179" i="55"/>
  <c r="C205" i="55"/>
  <c r="G201" i="55"/>
  <c r="C217" i="55"/>
  <c r="K217" i="55"/>
  <c r="M215" i="55"/>
  <c r="I240" i="55"/>
  <c r="I262" i="55"/>
  <c r="J275" i="55"/>
  <c r="G311" i="55"/>
  <c r="G333" i="55"/>
  <c r="G335" i="55"/>
  <c r="I344" i="55"/>
  <c r="F361" i="55"/>
  <c r="J360" i="55"/>
  <c r="D373" i="55"/>
  <c r="F396" i="55"/>
  <c r="H408" i="55"/>
  <c r="F415" i="55"/>
  <c r="C428" i="55"/>
  <c r="I445" i="55"/>
  <c r="F26" i="55"/>
  <c r="M37" i="55"/>
  <c r="J73" i="55"/>
  <c r="J81" i="55"/>
  <c r="J89" i="55"/>
  <c r="G105" i="55"/>
  <c r="G107" i="55"/>
  <c r="G111" i="55"/>
  <c r="I152" i="55"/>
  <c r="M132" i="55"/>
  <c r="M139" i="55"/>
  <c r="M147" i="55"/>
  <c r="C181" i="55"/>
  <c r="F166" i="55"/>
  <c r="F174" i="55"/>
  <c r="J192" i="55"/>
  <c r="F217" i="55"/>
  <c r="F289" i="55"/>
  <c r="J359" i="55"/>
  <c r="K379" i="55"/>
  <c r="K380" i="55"/>
  <c r="K381" i="55"/>
  <c r="K382" i="55"/>
  <c r="K383" i="55"/>
  <c r="K384" i="55"/>
  <c r="C397" i="55"/>
  <c r="M407" i="55"/>
  <c r="D26" i="55"/>
  <c r="G21" i="55"/>
  <c r="G23" i="55"/>
  <c r="G25" i="55"/>
  <c r="M34" i="55"/>
  <c r="M38" i="55"/>
  <c r="F47" i="55"/>
  <c r="E62" i="55"/>
  <c r="J72" i="55"/>
  <c r="J80" i="55"/>
  <c r="J88" i="55"/>
  <c r="G101" i="55"/>
  <c r="G113" i="55"/>
  <c r="G115" i="55"/>
  <c r="G119" i="55"/>
  <c r="J152" i="55"/>
  <c r="D181" i="55"/>
  <c r="F161" i="55"/>
  <c r="F169" i="55"/>
  <c r="F177" i="55"/>
  <c r="G193" i="55"/>
  <c r="J191" i="55"/>
  <c r="E217" i="55"/>
  <c r="M216" i="55"/>
  <c r="F227" i="55"/>
  <c r="I239" i="55"/>
  <c r="E252" i="55"/>
  <c r="H265" i="55"/>
  <c r="I261" i="55"/>
  <c r="I277" i="55"/>
  <c r="J273" i="55"/>
  <c r="G296" i="55"/>
  <c r="G323" i="55"/>
  <c r="E337" i="55"/>
  <c r="E349" i="55"/>
  <c r="I346" i="55"/>
  <c r="H361" i="55"/>
  <c r="J358" i="55"/>
  <c r="F373" i="55"/>
  <c r="J372" i="55"/>
  <c r="D397" i="55"/>
  <c r="F394" i="55"/>
  <c r="J408" i="55"/>
  <c r="E428" i="55"/>
  <c r="I444" i="55"/>
  <c r="I8" i="55"/>
  <c r="I12" i="55"/>
  <c r="F39" i="55"/>
  <c r="F50" i="55"/>
  <c r="M145" i="55"/>
  <c r="F164" i="55"/>
  <c r="F172" i="55"/>
  <c r="F180" i="55"/>
  <c r="J190" i="55"/>
  <c r="M212" i="55"/>
  <c r="F225" i="55"/>
  <c r="E249" i="55"/>
  <c r="J272" i="55"/>
  <c r="G298" i="55"/>
  <c r="G308" i="55"/>
  <c r="G320" i="55"/>
  <c r="G322" i="55"/>
  <c r="I361" i="55"/>
  <c r="J357" i="55"/>
  <c r="G373" i="55"/>
  <c r="J371" i="55"/>
  <c r="E385" i="55"/>
  <c r="E397" i="55"/>
  <c r="F414" i="55"/>
  <c r="F428" i="55"/>
  <c r="D428" i="55"/>
  <c r="E435" i="55"/>
  <c r="D448" i="55"/>
  <c r="G117" i="55"/>
  <c r="C253" i="55"/>
  <c r="I289" i="55"/>
  <c r="E301" i="55"/>
  <c r="D325" i="55"/>
  <c r="I447" i="55"/>
  <c r="H458" i="55"/>
  <c r="J457" i="55"/>
  <c r="D468" i="55"/>
  <c r="F478" i="55"/>
  <c r="F498" i="55"/>
  <c r="F517" i="55"/>
  <c r="F566" i="55"/>
  <c r="I559" i="55"/>
  <c r="I563" i="55"/>
  <c r="I564" i="55"/>
  <c r="I565" i="55"/>
  <c r="E582" i="55"/>
  <c r="G581" i="55"/>
  <c r="G605" i="55"/>
  <c r="F630" i="55"/>
  <c r="G622" i="55"/>
  <c r="G624" i="55"/>
  <c r="G626" i="55"/>
  <c r="I764" i="55"/>
  <c r="C767" i="55"/>
  <c r="E779" i="55"/>
  <c r="K785" i="55"/>
  <c r="K786" i="55"/>
  <c r="K787" i="55"/>
  <c r="K788" i="55"/>
  <c r="K789" i="55"/>
  <c r="K790" i="55"/>
  <c r="C803" i="55"/>
  <c r="F815" i="55"/>
  <c r="E890" i="55"/>
  <c r="F910" i="55"/>
  <c r="E920" i="55"/>
  <c r="J965" i="55"/>
  <c r="E1004" i="55"/>
  <c r="E1037" i="55"/>
  <c r="H1075" i="55"/>
  <c r="E1100" i="55"/>
  <c r="E1110" i="55"/>
  <c r="H1139" i="55"/>
  <c r="I446" i="55"/>
  <c r="J456" i="55"/>
  <c r="C478" i="55"/>
  <c r="G476" i="55"/>
  <c r="E488" i="55"/>
  <c r="G495" i="55"/>
  <c r="E518" i="55"/>
  <c r="I525" i="55"/>
  <c r="I526" i="55"/>
  <c r="I527" i="55"/>
  <c r="I529" i="55"/>
  <c r="I533" i="55"/>
  <c r="C550" i="55"/>
  <c r="G566" i="55"/>
  <c r="G579" i="55"/>
  <c r="G589" i="55"/>
  <c r="G609" i="55"/>
  <c r="G611" i="55"/>
  <c r="G613" i="55"/>
  <c r="G620" i="55"/>
  <c r="E630" i="55"/>
  <c r="F654" i="55"/>
  <c r="G671" i="55"/>
  <c r="C671" i="55"/>
  <c r="D680" i="55"/>
  <c r="E689" i="55"/>
  <c r="I687" i="55"/>
  <c r="E707" i="55"/>
  <c r="G724" i="55"/>
  <c r="F741" i="55"/>
  <c r="E754" i="55"/>
  <c r="F779" i="55"/>
  <c r="J778" i="55"/>
  <c r="G797" i="55"/>
  <c r="C815" i="55"/>
  <c r="G826" i="55"/>
  <c r="I838" i="55"/>
  <c r="D850" i="55"/>
  <c r="E866" i="55"/>
  <c r="H879" i="55"/>
  <c r="E910" i="55"/>
  <c r="E943" i="55"/>
  <c r="H954" i="55"/>
  <c r="H955" i="55"/>
  <c r="H957" i="55"/>
  <c r="F970" i="55"/>
  <c r="D1051" i="55"/>
  <c r="I1126" i="55"/>
  <c r="F515" i="55"/>
  <c r="I558" i="55"/>
  <c r="I562" i="55"/>
  <c r="G572" i="55"/>
  <c r="K636" i="55"/>
  <c r="K637" i="55"/>
  <c r="K638" i="55"/>
  <c r="K639" i="55"/>
  <c r="K640" i="55"/>
  <c r="K641" i="55"/>
  <c r="K642" i="55"/>
  <c r="K643" i="55"/>
  <c r="K644" i="55"/>
  <c r="K645" i="55"/>
  <c r="G695" i="55"/>
  <c r="G697" i="55"/>
  <c r="G706" i="55"/>
  <c r="I762" i="55"/>
  <c r="J777" i="55"/>
  <c r="C870" i="55"/>
  <c r="I909" i="55"/>
  <c r="E917" i="55"/>
  <c r="H978" i="55"/>
  <c r="H981" i="55"/>
  <c r="G994" i="55"/>
  <c r="G1018" i="55"/>
  <c r="J1017" i="55"/>
  <c r="G1051" i="55"/>
  <c r="I1048" i="55"/>
  <c r="D1104" i="55"/>
  <c r="E1101" i="55"/>
  <c r="E1111" i="55"/>
  <c r="D1143" i="55"/>
  <c r="H1141" i="55"/>
  <c r="E448" i="55"/>
  <c r="C458" i="55"/>
  <c r="G465" i="55"/>
  <c r="D488" i="55"/>
  <c r="C534" i="55"/>
  <c r="I528" i="55"/>
  <c r="I532" i="55"/>
  <c r="E542" i="55"/>
  <c r="E549" i="55"/>
  <c r="D582" i="55"/>
  <c r="G578" i="55"/>
  <c r="G580" i="55"/>
  <c r="G588" i="55"/>
  <c r="G590" i="55"/>
  <c r="G592" i="55"/>
  <c r="G594" i="55"/>
  <c r="G607" i="55"/>
  <c r="D662" i="55"/>
  <c r="E678" i="55"/>
  <c r="G689" i="55"/>
  <c r="C689" i="55"/>
  <c r="G705" i="55"/>
  <c r="G715" i="55"/>
  <c r="G723" i="55"/>
  <c r="J734" i="55"/>
  <c r="E752" i="55"/>
  <c r="D767" i="55"/>
  <c r="H779" i="55"/>
  <c r="J776" i="55"/>
  <c r="F803" i="55"/>
  <c r="G823" i="55"/>
  <c r="G825" i="55"/>
  <c r="I837" i="55"/>
  <c r="C850" i="55"/>
  <c r="D880" i="55"/>
  <c r="H890" i="55"/>
  <c r="J889" i="55"/>
  <c r="D900" i="55"/>
  <c r="I908" i="55"/>
  <c r="E918" i="55"/>
  <c r="G958" i="55"/>
  <c r="H970" i="55"/>
  <c r="F982" i="55"/>
  <c r="H994" i="55"/>
  <c r="C1007" i="55"/>
  <c r="E1005" i="55"/>
  <c r="H1018" i="55"/>
  <c r="J1016" i="55"/>
  <c r="E1025" i="55"/>
  <c r="E1035" i="55"/>
  <c r="H1051" i="55"/>
  <c r="E1066" i="55"/>
  <c r="E1067" i="55" s="1"/>
  <c r="I1074" i="55"/>
  <c r="E1083" i="55"/>
  <c r="E1098" i="55"/>
  <c r="E1115" i="55"/>
  <c r="I1125" i="55"/>
  <c r="I1129" i="55"/>
  <c r="H1138" i="55"/>
  <c r="G467" i="55"/>
  <c r="G486" i="55"/>
  <c r="C488" i="55"/>
  <c r="I561" i="55"/>
  <c r="G596" i="55"/>
  <c r="G604" i="55"/>
  <c r="G606" i="55"/>
  <c r="G625" i="55"/>
  <c r="G627" i="55"/>
  <c r="E662" i="55"/>
  <c r="E679" i="55"/>
  <c r="K731" i="55"/>
  <c r="K733" i="55"/>
  <c r="J775" i="55"/>
  <c r="G813" i="55"/>
  <c r="E827" i="55"/>
  <c r="E859" i="55"/>
  <c r="E867" i="55"/>
  <c r="E880" i="55"/>
  <c r="H878" i="55"/>
  <c r="J888" i="55"/>
  <c r="E900" i="55"/>
  <c r="H898" i="55"/>
  <c r="H953" i="55"/>
  <c r="F958" i="55"/>
  <c r="J969" i="55"/>
  <c r="I993" i="55"/>
  <c r="E1006" i="55"/>
  <c r="J1015" i="55"/>
  <c r="I1047" i="55"/>
  <c r="F1083" i="55"/>
  <c r="E1102" i="55"/>
  <c r="D734" i="55"/>
  <c r="C982" i="55"/>
  <c r="D1040" i="55"/>
  <c r="H428" i="55"/>
  <c r="F448" i="55"/>
  <c r="H448" i="55"/>
  <c r="F458" i="55"/>
  <c r="K504" i="55"/>
  <c r="K505" i="55"/>
  <c r="K506" i="55"/>
  <c r="K507" i="55"/>
  <c r="F534" i="55"/>
  <c r="H534" i="55"/>
  <c r="D566" i="55"/>
  <c r="I560" i="55"/>
  <c r="E614" i="55"/>
  <c r="F660" i="55"/>
  <c r="F716" i="55"/>
  <c r="F725" i="55"/>
  <c r="E743" i="55"/>
  <c r="D755" i="55"/>
  <c r="D815" i="55"/>
  <c r="G812" i="55"/>
  <c r="G814" i="55"/>
  <c r="C827" i="55"/>
  <c r="F839" i="55"/>
  <c r="D860" i="55"/>
  <c r="G880" i="55"/>
  <c r="C890" i="55"/>
  <c r="G900" i="55"/>
  <c r="H910" i="55"/>
  <c r="E929" i="55"/>
  <c r="E942" i="55"/>
  <c r="E958" i="55"/>
  <c r="C970" i="55"/>
  <c r="J967" i="55"/>
  <c r="D982" i="55"/>
  <c r="C994" i="55"/>
  <c r="I989" i="55"/>
  <c r="I992" i="55"/>
  <c r="C1018" i="55"/>
  <c r="D1029" i="55"/>
  <c r="C1051" i="55"/>
  <c r="I1050" i="55"/>
  <c r="C1083" i="55"/>
  <c r="D1091" i="55"/>
  <c r="E1103" i="55"/>
  <c r="H1137" i="55"/>
  <c r="E1149" i="55"/>
  <c r="D438" i="55"/>
  <c r="G448" i="55"/>
  <c r="G458" i="55"/>
  <c r="C468" i="55"/>
  <c r="G485" i="55"/>
  <c r="E498" i="55"/>
  <c r="F514" i="55"/>
  <c r="G534" i="55"/>
  <c r="I530" i="55"/>
  <c r="E547" i="55"/>
  <c r="E566" i="55"/>
  <c r="G573" i="55"/>
  <c r="G575" i="55"/>
  <c r="G577" i="55"/>
  <c r="G591" i="55"/>
  <c r="G593" i="55"/>
  <c r="F614" i="55"/>
  <c r="G610" i="55"/>
  <c r="F658" i="55"/>
  <c r="E671" i="55"/>
  <c r="I669" i="55"/>
  <c r="C707" i="55"/>
  <c r="G722" i="55"/>
  <c r="F734" i="55"/>
  <c r="I765" i="55"/>
  <c r="D779" i="55"/>
  <c r="G800" i="55"/>
  <c r="E815" i="55"/>
  <c r="D827" i="55"/>
  <c r="I835" i="55"/>
  <c r="I839" i="55" s="1"/>
  <c r="E839" i="55"/>
  <c r="E857" i="55"/>
  <c r="H877" i="55"/>
  <c r="D890" i="55"/>
  <c r="H897" i="55"/>
  <c r="I906" i="55"/>
  <c r="G910" i="55"/>
  <c r="C922" i="55"/>
  <c r="E933" i="55"/>
  <c r="H952" i="55"/>
  <c r="D970" i="55"/>
  <c r="J966" i="55"/>
  <c r="H980" i="55"/>
  <c r="D994" i="55"/>
  <c r="D1018" i="55"/>
  <c r="C1059" i="55"/>
  <c r="E1075" i="55"/>
  <c r="E1090" i="55"/>
  <c r="E1091" i="55" s="1"/>
  <c r="I39" i="55"/>
  <c r="E26" i="55"/>
  <c r="F45" i="55"/>
  <c r="M35" i="55"/>
  <c r="D65" i="55"/>
  <c r="E59" i="55"/>
  <c r="E39" i="55"/>
  <c r="M32" i="55"/>
  <c r="F46" i="55"/>
  <c r="F49" i="55"/>
  <c r="I9" i="55"/>
  <c r="G22" i="55"/>
  <c r="G39" i="55"/>
  <c r="M33" i="55"/>
  <c r="C52" i="55"/>
  <c r="I6" i="55"/>
  <c r="C26" i="55"/>
  <c r="G24" i="55"/>
  <c r="C65" i="55"/>
  <c r="H152" i="55"/>
  <c r="E58" i="55"/>
  <c r="M149" i="55"/>
  <c r="J71" i="55"/>
  <c r="M140" i="55"/>
  <c r="E253" i="55"/>
  <c r="M141" i="55"/>
  <c r="M144" i="55"/>
  <c r="G725" i="55"/>
  <c r="M129" i="55"/>
  <c r="C123" i="55"/>
  <c r="G152" i="55"/>
  <c r="M133" i="55"/>
  <c r="M136" i="55"/>
  <c r="M148" i="55"/>
  <c r="C193" i="55"/>
  <c r="C229" i="55"/>
  <c r="F229" i="55" s="1"/>
  <c r="I237" i="55"/>
  <c r="E250" i="55"/>
  <c r="I259" i="55"/>
  <c r="C301" i="55"/>
  <c r="C349" i="55"/>
  <c r="E408" i="55"/>
  <c r="C646" i="55"/>
  <c r="K646" i="55" s="1"/>
  <c r="C698" i="55"/>
  <c r="C734" i="55"/>
  <c r="I766" i="55"/>
  <c r="C289" i="55"/>
  <c r="D349" i="55"/>
  <c r="F391" i="55"/>
  <c r="C418" i="55"/>
  <c r="J454" i="55"/>
  <c r="G494" i="55"/>
  <c r="C498" i="55"/>
  <c r="E541" i="55"/>
  <c r="C662" i="55"/>
  <c r="I670" i="55"/>
  <c r="I688" i="55"/>
  <c r="G704" i="55"/>
  <c r="I763" i="55"/>
  <c r="I235" i="55"/>
  <c r="J271" i="55"/>
  <c r="E434" i="55"/>
  <c r="C508" i="55"/>
  <c r="K508" i="55" s="1"/>
  <c r="C614" i="55"/>
  <c r="G614" i="55" s="1"/>
  <c r="D630" i="55"/>
  <c r="C725" i="55"/>
  <c r="I761" i="55"/>
  <c r="H880" i="55"/>
  <c r="F158" i="55"/>
  <c r="C313" i="55"/>
  <c r="I424" i="55"/>
  <c r="C448" i="55"/>
  <c r="C518" i="55"/>
  <c r="D550" i="55"/>
  <c r="E550" i="55" s="1"/>
  <c r="I556" i="55"/>
  <c r="C598" i="55"/>
  <c r="G598" i="55" s="1"/>
  <c r="I668" i="55"/>
  <c r="E677" i="55"/>
  <c r="I686" i="55"/>
  <c r="C779" i="55"/>
  <c r="J773" i="55"/>
  <c r="E1156" i="55"/>
  <c r="G199" i="55"/>
  <c r="G319" i="55"/>
  <c r="M404" i="55"/>
  <c r="C582" i="55"/>
  <c r="G713" i="55"/>
  <c r="E749" i="55"/>
  <c r="E767" i="55"/>
  <c r="M211" i="55"/>
  <c r="C385" i="55"/>
  <c r="K385" i="55" s="1"/>
  <c r="I524" i="55"/>
  <c r="F742" i="55"/>
  <c r="F767" i="55"/>
  <c r="J355" i="55"/>
  <c r="J367" i="55"/>
  <c r="G464" i="55"/>
  <c r="C743" i="55"/>
  <c r="F740" i="55"/>
  <c r="G767" i="55"/>
  <c r="E870" i="55"/>
  <c r="G474" i="55"/>
  <c r="K732" i="55"/>
  <c r="H767" i="55"/>
  <c r="C910" i="55"/>
  <c r="I988" i="55"/>
  <c r="C1067" i="55"/>
  <c r="C1091" i="55"/>
  <c r="C1104" i="55"/>
  <c r="C1117" i="55"/>
  <c r="H1136" i="55"/>
  <c r="C791" i="55"/>
  <c r="K791" i="55" s="1"/>
  <c r="D803" i="55"/>
  <c r="G803" i="55" s="1"/>
  <c r="G809" i="55"/>
  <c r="G822" i="55"/>
  <c r="F827" i="55"/>
  <c r="C839" i="55"/>
  <c r="E916" i="55"/>
  <c r="D1007" i="55"/>
  <c r="I1073" i="55"/>
  <c r="I1123" i="55"/>
  <c r="I1130" i="55" s="1"/>
  <c r="D922" i="55"/>
  <c r="C958" i="55"/>
  <c r="E970" i="55"/>
  <c r="J1013" i="55"/>
  <c r="J1018" i="55" s="1"/>
  <c r="C1029" i="55"/>
  <c r="I1049" i="55"/>
  <c r="F880" i="55"/>
  <c r="H896" i="55"/>
  <c r="C946" i="55"/>
  <c r="H977" i="55"/>
  <c r="E1026" i="55"/>
  <c r="E1039" i="55"/>
  <c r="E1040" i="55" s="1"/>
  <c r="E856" i="55"/>
  <c r="E860" i="55" s="1"/>
  <c r="D946" i="55"/>
  <c r="C1040" i="55"/>
  <c r="E846" i="55"/>
  <c r="J886" i="55"/>
  <c r="H976" i="55"/>
  <c r="I1046" i="55"/>
  <c r="H1081" i="55"/>
  <c r="H1083" i="55" s="1"/>
  <c r="E928" i="55"/>
  <c r="E1058" i="55"/>
  <c r="I1075" i="55" l="1"/>
  <c r="E1029" i="55"/>
  <c r="E1117" i="55"/>
  <c r="E946" i="55"/>
  <c r="I994" i="55"/>
  <c r="E850" i="55"/>
  <c r="I265" i="55"/>
  <c r="F743" i="55"/>
  <c r="E755" i="55"/>
  <c r="F181" i="55"/>
  <c r="E680" i="55"/>
  <c r="I566" i="55"/>
  <c r="I241" i="55"/>
  <c r="I428" i="55"/>
  <c r="K734" i="55"/>
  <c r="J361" i="55"/>
  <c r="F662" i="55"/>
  <c r="J193" i="55"/>
  <c r="G716" i="55"/>
  <c r="G325" i="55"/>
  <c r="M217" i="55"/>
  <c r="H1143" i="55"/>
  <c r="G337" i="55"/>
  <c r="E922" i="55"/>
  <c r="K289" i="55"/>
  <c r="G707" i="55"/>
  <c r="J277" i="55"/>
  <c r="H958" i="55"/>
  <c r="G478" i="55"/>
  <c r="E1007" i="55"/>
  <c r="J94" i="55"/>
  <c r="G488" i="55"/>
  <c r="I671" i="55"/>
  <c r="G301" i="55"/>
  <c r="G498" i="55"/>
  <c r="J373" i="55"/>
  <c r="G205" i="55"/>
  <c r="I689" i="55"/>
  <c r="E934" i="55"/>
  <c r="I910" i="55"/>
  <c r="E1059" i="55"/>
  <c r="J779" i="55"/>
  <c r="I448" i="55"/>
  <c r="G630" i="55"/>
  <c r="F418" i="55"/>
  <c r="G123" i="55"/>
  <c r="E65" i="55"/>
  <c r="G582" i="55"/>
  <c r="F397" i="55"/>
  <c r="G698" i="55"/>
  <c r="F518" i="55"/>
  <c r="G827" i="55"/>
  <c r="G313" i="55"/>
  <c r="M152" i="55"/>
  <c r="E1104" i="55"/>
  <c r="J970" i="55"/>
  <c r="M408" i="55"/>
  <c r="H900" i="55"/>
  <c r="J890" i="55"/>
  <c r="G468" i="55"/>
  <c r="G815" i="55"/>
  <c r="G26" i="55"/>
  <c r="I767" i="55"/>
  <c r="I534" i="55"/>
  <c r="I1051" i="55"/>
  <c r="J458" i="55"/>
  <c r="F52" i="55"/>
  <c r="I349" i="55"/>
  <c r="H982" i="55"/>
  <c r="I13" i="55"/>
  <c r="M39" i="5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<sst xmlns="http://schemas.openxmlformats.org/spreadsheetml/2006/main" count="57286" uniqueCount="4850">
  <si>
    <t>محافظة الفعالية</t>
  </si>
  <si>
    <t>دائرة الفعالية</t>
  </si>
  <si>
    <t>خلفية الفعالية</t>
  </si>
  <si>
    <t>م</t>
  </si>
  <si>
    <t>أبعاد الفعالية زمنيًا وجغرافيًا</t>
  </si>
  <si>
    <t>وصف الفعالية</t>
  </si>
  <si>
    <t>تأثير الفعالية</t>
  </si>
  <si>
    <t>خسائر بشرية ومادية خلال الفعالية</t>
  </si>
  <si>
    <t>ملاحظات</t>
  </si>
  <si>
    <t>تاريخ الفعالية</t>
  </si>
  <si>
    <t>توقيت بداية الفعالية</t>
  </si>
  <si>
    <t>مسار الفعالية زمنيًا ومكانيًا</t>
  </si>
  <si>
    <t>استمرار الفعالية بالأيام</t>
  </si>
  <si>
    <t>تفاصيل نوع الفعالية</t>
  </si>
  <si>
    <t>هتافات المشاركون</t>
  </si>
  <si>
    <t>حجم المشاركة</t>
  </si>
  <si>
    <t>أدوات استخدمها المشاركون</t>
  </si>
  <si>
    <t>أسلحة استخدمها المشاركون</t>
  </si>
  <si>
    <t>إجراءات سابقة متصلة بالفعالية</t>
  </si>
  <si>
    <t>إجراءات لاحقة متصلة بالفعالية</t>
  </si>
  <si>
    <t>سبب الفعالية (مطالب مُعلنة)</t>
  </si>
  <si>
    <t>تبعية التداخل</t>
  </si>
  <si>
    <t>حالات قتل</t>
  </si>
  <si>
    <t>تفاصيل عن حالات القتل</t>
  </si>
  <si>
    <t>حالات إصابة</t>
  </si>
  <si>
    <t>تفاصيل عن حالات الإصابة</t>
  </si>
  <si>
    <t>حالات قبض أو اتهام</t>
  </si>
  <si>
    <t>تفاصيل عن حالات القبض أو الاتهام</t>
  </si>
  <si>
    <t>تلفيات مادية</t>
  </si>
  <si>
    <t>مصدر 1</t>
  </si>
  <si>
    <t>مصدر 2</t>
  </si>
  <si>
    <t>مصدر 3</t>
  </si>
  <si>
    <t>مصدر 4</t>
  </si>
  <si>
    <t>محافظة الواقعة</t>
  </si>
  <si>
    <t>دائرة الواقعة</t>
  </si>
  <si>
    <t>النوع الاجتماعي</t>
  </si>
  <si>
    <t>تاريخ الواقعة</t>
  </si>
  <si>
    <t>خلفية الواقعة</t>
  </si>
  <si>
    <t>تفاصيل نوع الواقعة</t>
  </si>
  <si>
    <t>الجنسية</t>
  </si>
  <si>
    <t>مكان الإقامة</t>
  </si>
  <si>
    <t>طريقة الوفاة</t>
  </si>
  <si>
    <t>العمر</t>
  </si>
  <si>
    <t>تفاصيل شخصية أخرى</t>
  </si>
  <si>
    <t>بيانات وظيفية وحركية</t>
  </si>
  <si>
    <t>المصادر</t>
  </si>
  <si>
    <t>يوم الجلسة</t>
  </si>
  <si>
    <t>جهة نظر القضية</t>
  </si>
  <si>
    <t>الاتهامات</t>
  </si>
  <si>
    <t>عدد المتهمين</t>
  </si>
  <si>
    <t>بيانات المتهمين</t>
  </si>
  <si>
    <t>بيانات إجرائية وقانونية</t>
  </si>
  <si>
    <t>اسم المقبوض عليه</t>
  </si>
  <si>
    <t>القاهرة</t>
  </si>
  <si>
    <t>عابدين</t>
  </si>
  <si>
    <t>صباحًا</t>
  </si>
  <si>
    <t>ميدان عابدين</t>
  </si>
  <si>
    <t>سياسية</t>
  </si>
  <si>
    <t>جماعي</t>
  </si>
  <si>
    <t>ظهرًا</t>
  </si>
  <si>
    <t>الإسكندرية</t>
  </si>
  <si>
    <t>الآلاف</t>
  </si>
  <si>
    <t>الغربية</t>
  </si>
  <si>
    <t>مدينة طنطا</t>
  </si>
  <si>
    <t>عدد غير معلوم</t>
  </si>
  <si>
    <t>المئات</t>
  </si>
  <si>
    <t>ذكر</t>
  </si>
  <si>
    <t>طنطا</t>
  </si>
  <si>
    <t>اجتماعية</t>
  </si>
  <si>
    <t>أهالي بلدة سبرباي</t>
  </si>
  <si>
    <t>شبرا</t>
  </si>
  <si>
    <t>لافتات</t>
  </si>
  <si>
    <t>محكمة جنايات مصر</t>
  </si>
  <si>
    <t>طلابية</t>
  </si>
  <si>
    <t>09:00 صباحًا</t>
  </si>
  <si>
    <t>الجيزة</t>
  </si>
  <si>
    <t>تظاهرة</t>
  </si>
  <si>
    <t>مسيرة</t>
  </si>
  <si>
    <t>بورسعيد</t>
  </si>
  <si>
    <t>مدينة بورسعيد</t>
  </si>
  <si>
    <t>أهالي بورسعيد</t>
  </si>
  <si>
    <t>05:00 مساءًا</t>
  </si>
  <si>
    <t>تجمهر</t>
  </si>
  <si>
    <t>حجارة</t>
  </si>
  <si>
    <t>مساءًا</t>
  </si>
  <si>
    <t>الإسماعيلية</t>
  </si>
  <si>
    <t>الشرقية</t>
  </si>
  <si>
    <t>إضراب عام</t>
  </si>
  <si>
    <t>طالب</t>
  </si>
  <si>
    <t>العشرات</t>
  </si>
  <si>
    <t>السيدة زينب</t>
  </si>
  <si>
    <t>إضراب تام عن العمل</t>
  </si>
  <si>
    <t>ميناء بورسعيد</t>
  </si>
  <si>
    <t>محامي</t>
  </si>
  <si>
    <t>مصري</t>
  </si>
  <si>
    <t>أنثى</t>
  </si>
  <si>
    <t>طلق ناري حي</t>
  </si>
  <si>
    <t>مسيرة جنائزية</t>
  </si>
  <si>
    <t>القليوبية</t>
  </si>
  <si>
    <t>البحيرة</t>
  </si>
  <si>
    <t>08:00 صباحًا</t>
  </si>
  <si>
    <t>المنصورة</t>
  </si>
  <si>
    <t>الدقهلية</t>
  </si>
  <si>
    <t>مدينة المنصورة</t>
  </si>
  <si>
    <t>أسيوط</t>
  </si>
  <si>
    <t>إيتاي البارود</t>
  </si>
  <si>
    <t>كفر الزيات</t>
  </si>
  <si>
    <t>الأزبكية</t>
  </si>
  <si>
    <t>أهالي بنها</t>
  </si>
  <si>
    <t>أهالي طنطا</t>
  </si>
  <si>
    <t>بقال</t>
  </si>
  <si>
    <t>موظف بالسكة الحديد</t>
  </si>
  <si>
    <t>موظف</t>
  </si>
  <si>
    <t>مصر القديمة</t>
  </si>
  <si>
    <t>على مستوى دوائر متعددة</t>
  </si>
  <si>
    <t>05:30 مساءًا</t>
  </si>
  <si>
    <t>المنوفية</t>
  </si>
  <si>
    <t>دمياط</t>
  </si>
  <si>
    <t>الفيوم</t>
  </si>
  <si>
    <t>الزقازيق</t>
  </si>
  <si>
    <t>مدينة المحلة الكبرى</t>
  </si>
  <si>
    <t>المحلة الكبرى</t>
  </si>
  <si>
    <t>مدينة بنها</t>
  </si>
  <si>
    <t>منوف</t>
  </si>
  <si>
    <t>مدينة منوف</t>
  </si>
  <si>
    <t>سجن الأجانب</t>
  </si>
  <si>
    <t>أعيرة نارية في الهواء</t>
  </si>
  <si>
    <t>شارع المبتديان</t>
  </si>
  <si>
    <t>ميدان باب الحديد</t>
  </si>
  <si>
    <t>11:00 صباحًا</t>
  </si>
  <si>
    <t>مرتكب حالة القتل</t>
  </si>
  <si>
    <t>07:00 صباحًا</t>
  </si>
  <si>
    <t>توزيع منشورات</t>
  </si>
  <si>
    <t>فردي</t>
  </si>
  <si>
    <t>قاصر</t>
  </si>
  <si>
    <t>تأجيل</t>
  </si>
  <si>
    <t>السويس</t>
  </si>
  <si>
    <t>هجوم مسلح</t>
  </si>
  <si>
    <t>04:00 فجرًا</t>
  </si>
  <si>
    <t>معسكر القوات البريطانية بالإسماعيلية</t>
  </si>
  <si>
    <t>سقوط معاهدة 1936 وجلاء القوات البريطانية عن مصر</t>
  </si>
  <si>
    <t>القوات البريطانية بالإسماعيلية</t>
  </si>
  <si>
    <t>فدائيو الإسماعيلية</t>
  </si>
  <si>
    <t>ألغام</t>
  </si>
  <si>
    <t>فجرًا</t>
  </si>
  <si>
    <t>قنبلة</t>
  </si>
  <si>
    <t>قنبلتين</t>
  </si>
  <si>
    <t>شركة الغزل الأهلية بكرموز</t>
  </si>
  <si>
    <t>اعتصام</t>
  </si>
  <si>
    <t>عمالية</t>
  </si>
  <si>
    <t>ألغام - طلق ناري حي</t>
  </si>
  <si>
    <t>من الجنود البريطانيين</t>
  </si>
  <si>
    <t>12:00 منتصف الليل</t>
  </si>
  <si>
    <t>من الضباط البريطانيين</t>
  </si>
  <si>
    <t>إضراب تام عن الطعام</t>
  </si>
  <si>
    <t>فدائيو السويس</t>
  </si>
  <si>
    <t>الوايلي</t>
  </si>
  <si>
    <t>محمد بيومي</t>
  </si>
  <si>
    <t>القوات البريطانية بالسويس</t>
  </si>
  <si>
    <t>مسيرة صامتة</t>
  </si>
  <si>
    <t>07:00 مساءًا</t>
  </si>
  <si>
    <t>القوات البريطانية بمعسكر التل الكبير</t>
  </si>
  <si>
    <t>منيا القمح</t>
  </si>
  <si>
    <t>10:00 صباحًا</t>
  </si>
  <si>
    <t>شوارع مدينة منيا القمح</t>
  </si>
  <si>
    <t>التجار وأصحاب المحال التجارية بالمنصورة</t>
  </si>
  <si>
    <t>المنيا</t>
  </si>
  <si>
    <t>دسوق</t>
  </si>
  <si>
    <t>بلبيس</t>
  </si>
  <si>
    <t>أسوان</t>
  </si>
  <si>
    <t>دكرنس</t>
  </si>
  <si>
    <t>طلخا</t>
  </si>
  <si>
    <t>أعلام - لافتات</t>
  </si>
  <si>
    <t>بني سويف</t>
  </si>
  <si>
    <t>رشيد</t>
  </si>
  <si>
    <t>مدينة طما</t>
  </si>
  <si>
    <t>أعلام</t>
  </si>
  <si>
    <t>فاقوس</t>
  </si>
  <si>
    <t>فدائيو بورسعيد</t>
  </si>
  <si>
    <t>القوات البريطانية ببورسعيد</t>
  </si>
  <si>
    <t>قوص</t>
  </si>
  <si>
    <t>قنا</t>
  </si>
  <si>
    <t>03:50 فجرًا</t>
  </si>
  <si>
    <t>مدنيين مصريين</t>
  </si>
  <si>
    <t>زجاجات مولوتوف</t>
  </si>
  <si>
    <t>04:00 عصرًا</t>
  </si>
  <si>
    <t>06:00 صباحًا</t>
  </si>
  <si>
    <t>سليمان زخاري</t>
  </si>
  <si>
    <t>مدينة السويس</t>
  </si>
  <si>
    <t>طلق ناري حي - دبابات</t>
  </si>
  <si>
    <t>03:30 عصرًا</t>
  </si>
  <si>
    <t>طالب إبتدائي</t>
  </si>
  <si>
    <t>محمد عبد ربه</t>
  </si>
  <si>
    <t>جندي بريطاني</t>
  </si>
  <si>
    <t>بريطاني</t>
  </si>
  <si>
    <t>ضابط بريطاني</t>
  </si>
  <si>
    <t>لافتات - أعلام</t>
  </si>
  <si>
    <t>معسكر القوات البريطانية بالتل الكبير</t>
  </si>
  <si>
    <t>12:30 بعد منتصف الليل</t>
  </si>
  <si>
    <t>03:00 فجرًا</t>
  </si>
  <si>
    <t>03:00 عصرًا</t>
  </si>
  <si>
    <t>تفجير</t>
  </si>
  <si>
    <t>طلق ناري حي - قنابل</t>
  </si>
  <si>
    <t>10:00 مساءًا</t>
  </si>
  <si>
    <t>مجهولون</t>
  </si>
  <si>
    <t>البوليس المصري</t>
  </si>
  <si>
    <t>طالب بكلية الحقوق</t>
  </si>
  <si>
    <t>قنابل يدوية</t>
  </si>
  <si>
    <t>منشورات</t>
  </si>
  <si>
    <t>طلق ناري حي - مدافع فيكرز - دبابات</t>
  </si>
  <si>
    <t>08:30 صباحًا</t>
  </si>
  <si>
    <t>جامعة فؤاد الأول</t>
  </si>
  <si>
    <t>مزارع</t>
  </si>
  <si>
    <t>10:30 مساءًا</t>
  </si>
  <si>
    <t>قنبلتان</t>
  </si>
  <si>
    <t>غير معلوم</t>
  </si>
  <si>
    <t>03:30 فجرًا</t>
  </si>
  <si>
    <t>طلق ناري حي - ألغام</t>
  </si>
  <si>
    <t>قنابل</t>
  </si>
  <si>
    <t>ألغام شديدة الانفجار</t>
  </si>
  <si>
    <t>معسكر القوات البريطانية البلاح</t>
  </si>
  <si>
    <t>قنابل - طلق ناري حي</t>
  </si>
  <si>
    <t>مواد ناسفة</t>
  </si>
  <si>
    <t>طلاب جامعة إبراهيم باشا</t>
  </si>
  <si>
    <t>طلق ناري حي - قنابل يدوية</t>
  </si>
  <si>
    <t>مدينة شبين الكوم</t>
  </si>
  <si>
    <t>طلق ناري حي - مدافع البرن</t>
  </si>
  <si>
    <t>القوات البريطانية بمعسكر الإسماعيلية</t>
  </si>
  <si>
    <t>الدرب الأحمر</t>
  </si>
  <si>
    <t>جريدة البلاغ - بتاريخ 31 ديسمبر 1951 - العدد رقم 9278</t>
  </si>
  <si>
    <t>مدرسة الزقازيق الثانوية</t>
  </si>
  <si>
    <t>أحمد حماد حسن، عسكري بوليس سابق بقسم شرطة محرم بك</t>
  </si>
  <si>
    <t>إعادته للعمل بوزارة الداخلية الذي تم فصله عقب إضراب البولبيس عام 1948 بالنظر لصدور بإعادة كافة المفصولين بسبب الإضراب</t>
  </si>
  <si>
    <t>محرم بك</t>
  </si>
  <si>
    <t>قسم شرطة محرم بك</t>
  </si>
  <si>
    <t>مكتب بريد التوفيقية</t>
  </si>
  <si>
    <t>أعيان وتجار وأهالي التوفيقية بالبحيرة</t>
  </si>
  <si>
    <t>التصريح لمكتب البريد بالتوفيقية بالبحيرة بقبول الأعمال المؤمن عليها والحوالات التليغرافية حرصًا على أوقاتهم</t>
  </si>
  <si>
    <t>مكتب بريد السويس</t>
  </si>
  <si>
    <t>غرفة السويس التجارية</t>
  </si>
  <si>
    <t>العمل على تنظيم نقل البريد إلى منطقة القناة بكل الطرق الممكنة إلى السويس لصون مصالح المواطنين</t>
  </si>
  <si>
    <t>توقف القطارات بالسويس لتدخل القيادات البريطانية</t>
  </si>
  <si>
    <t>مدرسة نبروه الابتدائية</t>
  </si>
  <si>
    <t>أهالي التلاميذ راغبي التقديم بالمدرسة الابتدائية بنبروه</t>
  </si>
  <si>
    <t>السماح للطلاب الابتدائي المرفوضين بمدرسة نبروه الابتدائية بقبولهم مرة أخرى بعد رفضهم نظرًا لأنها المدرسة الوحيدة الابتدائية بنبروه</t>
  </si>
  <si>
    <t>جريدة المصري - بتاريخ 02 يناير 1952 - العدد رقم 5063</t>
  </si>
  <si>
    <t>معسكر القوات البريطانية باللإسماعيلية</t>
  </si>
  <si>
    <t>طلق ناري حي - قذائف هاون - قذائف فيكرز - قذائف استن - قذائف تومي - قذائف جن</t>
  </si>
  <si>
    <t>مدافع استن - طلق ناري حي - قنابل</t>
  </si>
  <si>
    <t>خط السكك الحديدية بمنطقة اليهودية</t>
  </si>
  <si>
    <t>لغم زنته 80 كيلو جرام</t>
  </si>
  <si>
    <t>تدمير خط السكك الحديدية بمنطقة اليهودية</t>
  </si>
  <si>
    <t>تفجير الوابور الفرعي بالسويس</t>
  </si>
  <si>
    <t>قوات حماية محطة مياه كفر عبده</t>
  </si>
  <si>
    <t>جريدة المصري - بتاريخ 03 يناير 1952 - العدد رقم 5064</t>
  </si>
  <si>
    <t>محطة ترشيح المياه الواقعة على ترعة الإسماعيلية بنفيشة</t>
  </si>
  <si>
    <t>طلق ناري حي - قنابل شديدة الانفجار</t>
  </si>
  <si>
    <t>تصدع في مبنى محطة مياه نفيشة - تلف ماكينات ترشيح المياه بمحطة ترشيح المياه بنفيشة</t>
  </si>
  <si>
    <t>هويس السويس خلف معسكر القوات البريطانية بالإسماعيلية</t>
  </si>
  <si>
    <t>طلق ناري حي - قذائف - دبابات</t>
  </si>
  <si>
    <t>قطار حربي بجهة نفيشة بالإسماعيلية</t>
  </si>
  <si>
    <t>11:30 مساءًا</t>
  </si>
  <si>
    <t>معسكر القوات البريطانية بالقصاصين</t>
  </si>
  <si>
    <t>القوات البريطانية بمعسكر القصاصين</t>
  </si>
  <si>
    <t>تشييع جنازة الشهيد خالد أحمد الذكري</t>
  </si>
  <si>
    <t>أهالي السويس</t>
  </si>
  <si>
    <t>أهالي السويس - كبار مسؤولي وموظفي السويس</t>
  </si>
  <si>
    <t>تأبين الشهيد خالد أحمد الذكري</t>
  </si>
  <si>
    <t>جريدة المصري - بتاريخ 04 يناير 1952 - العدد رقم 5065</t>
  </si>
  <si>
    <t>الاحتجاج على إطلاق قوات الاحتلال البريطاني النيران على الأهالي</t>
  </si>
  <si>
    <t>دار مجلة الاشتراكية</t>
  </si>
  <si>
    <t>احتجاب عن صدور جريدة</t>
  </si>
  <si>
    <t>الاحتجاج على تكرار مصادرة أعداد جريدة الاشتراكية من البوليس السياسي</t>
  </si>
  <si>
    <t>وابور المياه الرئيسي بالسويس</t>
  </si>
  <si>
    <t>احتراق وابور المياه بالسويس</t>
  </si>
  <si>
    <t>طلق ناري حي - مدافع - قذائف مضيئة</t>
  </si>
  <si>
    <t>02:45 ظهرًا</t>
  </si>
  <si>
    <t>القنطرة المقامة على المصرف المحاذي لطريق عتاقة الأدبية</t>
  </si>
  <si>
    <t>نسف بعض خطوط السكة الحديدية وبعض أنابيب البترول وأعمدة التليفون المقامة بالقنطرة</t>
  </si>
  <si>
    <t>06:15 صباحًا</t>
  </si>
  <si>
    <t>منطقة التمساح بالقرب من مخازن الذخيرة الإنجليزية</t>
  </si>
  <si>
    <t>جريدة المصري - بتاريخ 05 يناير 1952 - العدد رقم 5066</t>
  </si>
  <si>
    <t>دار مجلة الكاتب</t>
  </si>
  <si>
    <t>الاحتجاج على تكرار مصادرة الصحف ومصادرة عددها السابق</t>
  </si>
  <si>
    <t>كابلات التليفون بالقرب من معسكر التل الكبير</t>
  </si>
  <si>
    <t>شوارع كفر البراجيل - كفر سلامة - أطراف حي الأربعين</t>
  </si>
  <si>
    <t>معسكر الطيران بأبي صوير</t>
  </si>
  <si>
    <t>07:45 مساءًا</t>
  </si>
  <si>
    <t>كوبري نفيشة على طريق الإسماعيلية السويس</t>
  </si>
  <si>
    <t>استمر الاشتباك حتى الثانية صباحًا</t>
  </si>
  <si>
    <t>القوات البريطانية بمعسكر نفيشة</t>
  </si>
  <si>
    <t>كانت السيارات في طريقها لمعاينة التلفيات التي كبدها الفدائيين للقوات الإنجليزية</t>
  </si>
  <si>
    <t>حدثت حملة تأديبية من الإنجليز على أهالي الإسماعيلية مكونة من 200 جندي و20 مصفحة بالمدافع الهاون</t>
  </si>
  <si>
    <t>جريدة المصري - بتاريخ 07 يناير 1952 - العدد رقم 5068</t>
  </si>
  <si>
    <t>جريدة المصري - بتاريخ 06 يناير 1952 - العدد رقم 5067</t>
  </si>
  <si>
    <t>6 قنابل حارقة - طلق ناري حي</t>
  </si>
  <si>
    <t>طلق ناري حي - قذائف صاروخية</t>
  </si>
  <si>
    <t>10:00 مساءًا - 11:30 مساءًا</t>
  </si>
  <si>
    <t>الكابلات التليفونية بالقرب من معسكر الإسماعيلية</t>
  </si>
  <si>
    <t>كوبري بمعسكر الإسماعيلية</t>
  </si>
  <si>
    <t>هاويس السويس</t>
  </si>
  <si>
    <t>كوبري سالا</t>
  </si>
  <si>
    <t>تحطة أجزاء من هاويس السويس</t>
  </si>
  <si>
    <t>تحطة أجزاء من كوبري سالا</t>
  </si>
  <si>
    <t>القوات البريطانية بمعسكر الطيران بأبي صوير</t>
  </si>
  <si>
    <t>جريدة المصري - بتاريخ 08 يناير 1952 - العدد رقم 5069</t>
  </si>
  <si>
    <t>سجن معسكر أبو سلطان بالإسماعيلية</t>
  </si>
  <si>
    <t>تحرير الأسرى المصريون من سجن معسكر أبو سلطان</t>
  </si>
  <si>
    <t>قوات حماية سجن معسكر أبو سلطان بالإسماعيلية</t>
  </si>
  <si>
    <t>عمال شركة قناة السويس</t>
  </si>
  <si>
    <t>الاحتجاج على الإجراءات البريطانية الخاصة بقناة السويس</t>
  </si>
  <si>
    <t>قوات نقطة تفتيش المارون</t>
  </si>
  <si>
    <t>قنبلتين سريعتي الانفجار</t>
  </si>
  <si>
    <t>مبنى الضباط بمعسكر القوات البريطانية البلاح بالقنطرة</t>
  </si>
  <si>
    <t>جريدة المصري - بتاريخ 09 يناير 1952 - العدد رقم 5070</t>
  </si>
  <si>
    <t>شركة قناة السويس بميناء بورسعيد</t>
  </si>
  <si>
    <t>ورشة إصلاح الطائرات المواجهة لمعسكر القوات البريطانية بالإسماعيلية</t>
  </si>
  <si>
    <t>قنابل شيديدة الانفجار</t>
  </si>
  <si>
    <t>احتراق بعض الطائرات البريطانية وبعض أجزائها بورشة إصلاح الطائرات المواجهة لمعسكر القوات البريطانية بالإسماعيلية</t>
  </si>
  <si>
    <t>منطقة التمساح بالقرب من مساكن ضباط معسكر القوات البريطانية بالتمساح</t>
  </si>
  <si>
    <t>القوات البريطانية بمعسكر التمساح</t>
  </si>
  <si>
    <t>تحطيم سيارة جيب وإتلاف أخرى تابعتان للقوات البريطانية</t>
  </si>
  <si>
    <t>تدمير بعض أجزاء معسكر القوات البريطانية بالتل الكبير</t>
  </si>
  <si>
    <t>معسكر "د.أ.د" خلف معسكر الإشارات بطريق السويس والإسماعيلية</t>
  </si>
  <si>
    <t>قنابل حارقة شديدة الانفجار</t>
  </si>
  <si>
    <t>خط السكة الحديدية بين المعسكرات وميناء الأدبية</t>
  </si>
  <si>
    <t>11:05 مساءًا - 11:50 مساءًا</t>
  </si>
  <si>
    <t>جريدة المصري - بتاريخ 10 يناير 1952 - العدد رقم 5071</t>
  </si>
  <si>
    <t>طلق ناري حي - مدافع هاون</t>
  </si>
  <si>
    <t>ميدان محطة مصر</t>
  </si>
  <si>
    <t>أحمد محمد السنهوري، طالب أزهري بكلية أصول الدين</t>
  </si>
  <si>
    <t>بتاريخ 09 يناير 1952، قررت النيابة الإفراج عن المتهم بالضمان الشخصي</t>
  </si>
  <si>
    <t>طالب أزهري بكلية أصول الدين</t>
  </si>
  <si>
    <t>توزيع منشورات لمحاربة أذناب الاستعمار</t>
  </si>
  <si>
    <t>جريدة المصري - بتاريخ 11 يناير 1952 - العدد رقم 5072</t>
  </si>
  <si>
    <t>شارع محمد علي</t>
  </si>
  <si>
    <t>طلق ناري حي - مدافع هاون - مدافع الفيكرز</t>
  </si>
  <si>
    <t>تلف بمبنى دار الضيافة الخاصة بشركة القنال</t>
  </si>
  <si>
    <t>معسكر القوات البريطانية التمساح</t>
  </si>
  <si>
    <t>جريدة المصري - بتاريخ 12 يناير 1952 - العدد رقم 5073</t>
  </si>
  <si>
    <t>القوات البريطانية بمنطقة أبو سلطان</t>
  </si>
  <si>
    <t>معسكر القوات البريطانية الفردان</t>
  </si>
  <si>
    <t>خط السكة الحديدية بين ميناء عتاقة والأدبية</t>
  </si>
  <si>
    <t>تدمير أجزاء كبيرة من خط السكة الحديدية بين ميناء عتاقة والأدبية وحدوث فجوة أرضية كبيرة</t>
  </si>
  <si>
    <t>جريدة المصري - بتاريخ 13 يناير 1952 - العدد رقم 5074</t>
  </si>
  <si>
    <t>طلق ناري حي - ألغام - قنابل يدوية</t>
  </si>
  <si>
    <t>قوات حماية القطار الحربي بين نفيشة والتل الكبير</t>
  </si>
  <si>
    <t>طلق ناري حي - مدرعات - دبابات سنتريون - دبابات تشرشل</t>
  </si>
  <si>
    <t>تدمير أجزاء من خط السكة الحديد الخاص بالقطار الحربي بين نفيشة والتل الكبير - احتراق 6 منازل بالتل الكبير - احتراق 3 منازل بكوم حمادة</t>
  </si>
  <si>
    <t>القطار الحربي بين نفيشة والتل الكبير بين التل الكبير وكوم حمادة</t>
  </si>
  <si>
    <t>طلاب جامعة فاروق الأول - أعضاء كتيبة الشهيد عباس الأعصر</t>
  </si>
  <si>
    <t>أمام كلية التجارة بجامعة فاروق الأول - شارع الإسكندر الأكبر - شارع شمبليون - شارع السلطان حسين - شارع صفية زغلول - شارع فؤاد الأول - شارع النبي دانيال - ميدان محطة الإسكندرية</t>
  </si>
  <si>
    <t>داخل جامعة فاروق الأول</t>
  </si>
  <si>
    <t>الاتحاد المشترك للنقل الميكانيكي ببورسعيد</t>
  </si>
  <si>
    <t>إعفاء الاتحاد المشترك للنقل الميكانيكي ببورسعيد من الضرائب نظرًا لتعطل سياراتهم عن الأعمال بسبب الظروف الحاضرة</t>
  </si>
  <si>
    <t>جريدة المصري - بتاريخ 14 يناير 1952 - العدد رقم 5075</t>
  </si>
  <si>
    <t>القوات البريطانية بكشك المثلث بالسويس</t>
  </si>
  <si>
    <t>طلق ناري حي - مصفحات</t>
  </si>
  <si>
    <t>معسكر القوات البريطانية الإشارات بالسويس</t>
  </si>
  <si>
    <t>القوات البريطانية بالقرين جنوب معسكر التل الكبير</t>
  </si>
  <si>
    <t>قنابل حارقة</t>
  </si>
  <si>
    <t>بالقرب من شارع محمد علي بين معسكرات نفيشة وترعة الإسماعيلية</t>
  </si>
  <si>
    <t>جريدة المصري - بتاريخ 15 يناير 1952 - العدد رقم 5076</t>
  </si>
  <si>
    <t>11:15 صباحًا</t>
  </si>
  <si>
    <t>القوات البريطانية بمنطقة التل الكبير</t>
  </si>
  <si>
    <t>القوات البريطانية بمعسكر جليفة</t>
  </si>
  <si>
    <t>معسكري القوات البريطانية جليفة وأبو سلطان</t>
  </si>
  <si>
    <t>تأبين الشهيد عمر شاهين الطالب بجامعة فؤاد الأول الذي توفى أثناء أحد عمليات الفدائيين بالقناة</t>
  </si>
  <si>
    <t>طلاب جامعة فؤاد الأول - أعضاء هيئة تدريس جامعة فؤاد الأول - طلاب المدارس الثانوية - طلاب فاروق الأول</t>
  </si>
  <si>
    <t>حرم جامعة فؤاد الأول - ميدان الإسماعيلية - شارع سليمان باشا - شارع قصر النيل - ميدان إبراهيم باشا - مسجد الكخيا</t>
  </si>
  <si>
    <t>مقر جماعة الإخوان المسلمين بفاقوس - المسجد المجيدي بفاقوس</t>
  </si>
  <si>
    <t>جريدة المصري - بتاريخ 16 يناير 1952 - العدد رقم 5077</t>
  </si>
  <si>
    <t>طلبة وطالبات جامعة إبراهيم باشا - طلاب المدارس الثانوية والصناعية والابتدائية - عمال الورش الخصوصية والحكومية - عمال المطابع الأميرية - شباب كتائب التحرير - موظفي الدواوين الحكومية - النقابات العمالية - رجال الطيران وموظفي شركات الطيران المصري</t>
  </si>
  <si>
    <t>مسجد القبة الفداوية - شارع العباسية - ميدان فاروق - ميدان محمد علي - شارع عبد الخالق ثروت باشا - 03:00 مساءًا، مسجد الكخيا</t>
  </si>
  <si>
    <t>تأبين الشهيد أحمد عصمت الذي توفى أثناء أحد عمليات الفدائيين بالقناة</t>
  </si>
  <si>
    <t>مسيرة جنائزية صامتة</t>
  </si>
  <si>
    <t>طلاب منيا القمح - أهالي منيا القمح - رجال البوليس بمنيا القمح</t>
  </si>
  <si>
    <t>تأبين شهداء معركة التل الكبير</t>
  </si>
  <si>
    <t>المحال التجارية بمنيا القمح</t>
  </si>
  <si>
    <t>تجار وأصحاب المحال التجارية بمنيا القمح</t>
  </si>
  <si>
    <t>طلاب مدارس المحلة الكبرى</t>
  </si>
  <si>
    <t>طلاب المدارس والمعاهد الدينية بطنطا - علماء المعاهد والمشايخ بطنطا</t>
  </si>
  <si>
    <t>السنبلاوين</t>
  </si>
  <si>
    <t>مدينة السنبلاوين</t>
  </si>
  <si>
    <t>مدينة بلبيس</t>
  </si>
  <si>
    <t>طلاب وأهالي السنبلاوين</t>
  </si>
  <si>
    <t>لجنة الكفاح ببلبيس - لجنة الميثاق الوطني ببلبيس - طلاب المدارس الثانوية ببلبيس</t>
  </si>
  <si>
    <t>تأبين الشهيد مصطفى المردنلي أحد أفراد كتائب التحرير الذي توفى أثناء أحد عمليات الفدائيين بالقناة</t>
  </si>
  <si>
    <t>تجار وأصحاب المحال التجارية ببلبيس</t>
  </si>
  <si>
    <t>طلاب المدرسة الثانوية بطما - رجال التعليم بطما</t>
  </si>
  <si>
    <t>قررت الجريدة العودة إلى الصدور والعمل نزولًا على رغبة الجماهير بعد 17 يوم من الاحتجاب احتجاجًا على مصادرة أعدادها</t>
  </si>
  <si>
    <t>جريدة المصري - بتاريخ 17 يناير 1952 - العدد رقم 5078</t>
  </si>
  <si>
    <t>تشييع جثمان الشهيد وديع سليمان من قوة خفر السواحل الذي توفى أثناء تأدية عمله</t>
  </si>
  <si>
    <t>كنيسة مارجرجس بشارع النحاس - شارع الملك فاروق - شارع البورصة - شارع محمد علي - مدافن الأقباط</t>
  </si>
  <si>
    <t>تدخل الطيران الإنجليزي للمعركة ولكن صمد الفدائيين</t>
  </si>
  <si>
    <t>طلق ناري حي - طائرات نفاثة - مصفحات</t>
  </si>
  <si>
    <t>معسكر الطيران بالقرب من معسكر الإسماعيلية</t>
  </si>
  <si>
    <t>طلق ناري حي - مدافع برن - ألغام</t>
  </si>
  <si>
    <t>القوات البريطانية بمعسكر الطيران</t>
  </si>
  <si>
    <t>طلق ناري حي - قنابل حارقة</t>
  </si>
  <si>
    <t>تم تحطيم محطة الأنوار الكشافة كاملًا - تحطيم 3 مصفحات</t>
  </si>
  <si>
    <t>معسكر القوات البريطانية بالجولف</t>
  </si>
  <si>
    <t>القوات البريطانية بمعسكر الجولف</t>
  </si>
  <si>
    <t>جريدة المصري - بتاريخ 18 يناير 1952 - العدد رقم 5079</t>
  </si>
  <si>
    <t>القطار الحربي بين بورسعيد والإسماعيلية</t>
  </si>
  <si>
    <t>جريدة المصري - بتاريخ 19 يناير 1952 - العدد رقم 5080</t>
  </si>
  <si>
    <t>أسر الفدائيين سائقا السيارتان القبرصيان</t>
  </si>
  <si>
    <t>فرقة المقاومة السرية لشباب بورسعيد</t>
  </si>
  <si>
    <t>07:30 مساءًا</t>
  </si>
  <si>
    <t>نقطة تفتيش كوبري الرسوة</t>
  </si>
  <si>
    <t>القوات البريطانية بمعسكر الجولف - القوات البريطانية بمعسكر الجاريسون</t>
  </si>
  <si>
    <t>بالقرب من باب الجمرك ببورسعيد</t>
  </si>
  <si>
    <t>طلق ناري حي - مدافع</t>
  </si>
  <si>
    <t>طلق ناري حي - 18 قنبلة</t>
  </si>
  <si>
    <t>جريدة المصري - بتاريخ 20 يناير 1952 - العدد رقم 5081</t>
  </si>
  <si>
    <t>عصرًا</t>
  </si>
  <si>
    <t>بالقرب من كوبري الجمرك "كوبري سالا" الموصل بين ترعة الإسماعيلية من شارع محمد علي</t>
  </si>
  <si>
    <t>طلق ناري حي - مدافع - دبابات</t>
  </si>
  <si>
    <t>معسكر القوات البريطانية القرش الواقع بعد كيلومترين شمالي مدينة الإسماعيلية</t>
  </si>
  <si>
    <t>القوات البريطانية بمعسكر القرش</t>
  </si>
  <si>
    <t>كتيبة التدمير بالإسماعيلية</t>
  </si>
  <si>
    <t>الأخذ بثأر أحد شهداء كتيبة التدمير بالإسماعيلية</t>
  </si>
  <si>
    <t>من المصريون (محمد رمضان حسونة، طالب ابتدائي - سعاد محمد زهران - عطيات عبد الرحمن - محروس إبراهيم - عبد السلام أحمد - كمال علي - محمد إبراهيم العابدي - محمد محمد السيد - محمد السعيد - عبد العليم عبد الدايم - علي عبد العاطي - عبد العزيز أحمد - محمود مصطفى - قناوي إبراهيم - يوسف إبراهيم علي - عبده أمين - محمد رمضان - سعاد محمد - شحاتة حسين - يوسف عمر - محمد السنوسي - عثمان يوسف - عبد العظيم إبراهيم - أمين محمود)</t>
  </si>
  <si>
    <t>تأبين الشهيد حسن علي أبو النصر</t>
  </si>
  <si>
    <t>معسكر القوات البريطانية الترانسيت</t>
  </si>
  <si>
    <t>قنابل يدوية - طلق ناري حي</t>
  </si>
  <si>
    <t>القوات البريطانية بمعسكر الترانسيت</t>
  </si>
  <si>
    <t>طلق ناري حي - قذائف</t>
  </si>
  <si>
    <t>جريدة المصري - بتاريخ 21 يناير 1952 - العدد رقم 5082</t>
  </si>
  <si>
    <t>إضراب تام عن الدراسة</t>
  </si>
  <si>
    <t>مدرسة عمرو بن العاص الثانوية</t>
  </si>
  <si>
    <t>طلاب مدرسة عمرو بن العاص</t>
  </si>
  <si>
    <t>أمام مدرسة عمرو بن العاص الثانوية</t>
  </si>
  <si>
    <t>تحطيم وحرق إحدى قاطرات الترام رقم 20 - إتلاف بعض خطوط التليفون</t>
  </si>
  <si>
    <t>حجارة - خرق مشتعلة</t>
  </si>
  <si>
    <t>شارع العباسية</t>
  </si>
  <si>
    <t>مدرسة فؤاد الأول الثانوية</t>
  </si>
  <si>
    <t>مدرسة الحسينية الثانوية</t>
  </si>
  <si>
    <t>طلاب مدرسة فؤاد الأول الثانوية</t>
  </si>
  <si>
    <t>طلاب مدرسة الحسينية الثانوية</t>
  </si>
  <si>
    <t>طلاب مدرسة فؤاد الأول الثانوية - طلاب مدرسة الحسينية الثانوية</t>
  </si>
  <si>
    <t>مأمور قسم الوايلي - ناظر مدرسة الحسينية</t>
  </si>
  <si>
    <t>حجارة - أعيرة فشنك</t>
  </si>
  <si>
    <t>جريدة المصري - بتاريخ 22 يناير 1952 - العدد رقم 5083</t>
  </si>
  <si>
    <t>أمام مسجد القبة الفداوية بالعباسية</t>
  </si>
  <si>
    <t>طلاب مدرسة فؤاد الأول - طلاب مدرسة الحسينية</t>
  </si>
  <si>
    <t>تأبين الطالب سمير أبو النجا الذي توفى خلال اشتباكات الطلاب والشرطة قبل يوم</t>
  </si>
  <si>
    <t>باقات ورد</t>
  </si>
  <si>
    <t>طالب بمدرسة فؤاد الأول - كهربائي</t>
  </si>
  <si>
    <t>جميعهم طلاب</t>
  </si>
  <si>
    <t>مدافع البرن - طلق ناري حي - دبابات</t>
  </si>
  <si>
    <t>كوبري الجمرك بالقرب من شارع محمد علي</t>
  </si>
  <si>
    <t>النادي البريطاني بالإسماعيلية بالقرب من معسكر القوات البريطانية بالإسماعيلية</t>
  </si>
  <si>
    <t>مدافع فيكرز - مدافع مورتر - طلق ناري حي</t>
  </si>
  <si>
    <t>قبض الإنجليز على عدد كبير من شباب العرايشية ونهبوا العديد من المنازل</t>
  </si>
  <si>
    <t>جريدة المصري - بتاريخ 23 يناير 1952 - العدد رقم 5084</t>
  </si>
  <si>
    <t>تولى التحقيق معه علي نور الدين وكيل أول نيابة الصحافة</t>
  </si>
  <si>
    <t>محطة اللاسلكي بمعسكر الإسماعيلية</t>
  </si>
  <si>
    <t>قنابل يدوية - قنابل شديدة الانفجار</t>
  </si>
  <si>
    <t>جريدة المصري - بتاريخ 24 يناير 1952 - العدد رقم 5085</t>
  </si>
  <si>
    <t>09:30 صباحًا</t>
  </si>
  <si>
    <t>جرد الفدائيين أسلحة 30 جندي إنجليزي</t>
  </si>
  <si>
    <t>عباس السيد أحمد، طالب بمدرسة عمرو بن العاص - فاروق السيد بدير، طالب بمدرسة عمرو بن العاص</t>
  </si>
  <si>
    <t>التظاهر وتخريب مدرسة عمرو بن العاص</t>
  </si>
  <si>
    <t>بتاريخ 23 يناير 1952، قرر القاضي الإفراج عن الطالبين المقبوض عليهما بكفالة جنيهان لكل منهما</t>
  </si>
  <si>
    <t>حزب بنت النيل</t>
  </si>
  <si>
    <t>درية شفيق، رئيسة حزب بنت النيل</t>
  </si>
  <si>
    <t>تم اقتيادهن لقسم عابدين ثم تم صرفهم</t>
  </si>
  <si>
    <t>جريدة المصري - بتاريخ 25 يناير 1952 - العدد رقم 5086</t>
  </si>
  <si>
    <t>جريدة المصري - بتاريخ 27 يناير 1952 - العدد رقم 5088</t>
  </si>
  <si>
    <t>شارع مبروك بأرض جوزيل بالسلخانة</t>
  </si>
  <si>
    <t>أهالي شارع مبروك بأرض جوزيل بالسلخانة</t>
  </si>
  <si>
    <t>الاحتجاج على تكاثر القاذورات المتراكمة بالشارع والمطالبة بإزالتها</t>
  </si>
  <si>
    <t>جريدة المصري - بتاريخ 28 يناير 1952 - العدد رقم 5089</t>
  </si>
  <si>
    <t>مخازن شركة شل ببورسعيد</t>
  </si>
  <si>
    <t>جريدة المصري - بتاريخ 26 يناير 1952 - العدد رقم 5087</t>
  </si>
  <si>
    <t>خط السكة الحديد بمواصلة عتاقة</t>
  </si>
  <si>
    <t>السجن الحربي بمعسكر القوات البريطانية الجاريسون</t>
  </si>
  <si>
    <t>نسف 14 متر من الخطوط الحديدية بمواصلة عتاقة مما أحدث فجوة عميقة في الأرض</t>
  </si>
  <si>
    <t>قوات حماية السجن الحربي بمعسكر القوات البريطانية الجاريسون</t>
  </si>
  <si>
    <t>دار الحزب الاشتراكي</t>
  </si>
  <si>
    <t>الاحتجاج على أداء الحكومة</t>
  </si>
  <si>
    <t>من شباب الحزب الاشتراكي</t>
  </si>
  <si>
    <t>تحطم بعض نوافذ دار الحزب الاشتراكي</t>
  </si>
  <si>
    <t>حجارة - 7 طلقات نارية من بندقية سريعة الطلقات</t>
  </si>
  <si>
    <t>بتاريخ 24 يناير 1952، تم عرض المتهمين على النيابة العامة</t>
  </si>
  <si>
    <t>يتاريخ 24 يناير 1952، تم عرض المتهمين مرة أخرى بعد أن تم حبسهم 4 أيام ثم قرر الإفراج عنهم جميعًا بالضمان الشخصي</t>
  </si>
  <si>
    <t>09:00 مساءًا</t>
  </si>
  <si>
    <t>مخزن الأسلحة بمعسكر القوات البريطانية بأبو سلطان</t>
  </si>
  <si>
    <t>تدمير مخزن الأسلحة بمعسكر القوات البريطانية بأبو سلطان</t>
  </si>
  <si>
    <t>جريدة المقطم - بتاريخ 01 يناير 1952 - العدد رقم 19502</t>
  </si>
  <si>
    <t>صيادلة محافظة القاهرة</t>
  </si>
  <si>
    <t>صيادلة محافظة الإسكندرية</t>
  </si>
  <si>
    <t>جريدة المقطم - بتاريخ 02يناير 1952 - العدد رقم 19503</t>
  </si>
  <si>
    <t>جريدة المقطم - بتاريخ 05 يناير 1952 - العدد رقم 19506</t>
  </si>
  <si>
    <t>شركة فيات للسيارات بشارع الصحافة</t>
  </si>
  <si>
    <t>تحريض على الإضراب</t>
  </si>
  <si>
    <t>التحريض على الإضراب</t>
  </si>
  <si>
    <t>عامل بشركة فيات للسيارات</t>
  </si>
  <si>
    <t>أبلغ عنه المسيو ديمونومد مدير شركة فيات للسيارات</t>
  </si>
  <si>
    <t>ديوان عام وزارة التموين</t>
  </si>
  <si>
    <t>وفد من تجار الأقمشة الصوفية بالتجزئة</t>
  </si>
  <si>
    <t>الاحتجاج على قرار تجار الجملة بموافقتهم وديًا على خفض نسبة الرح بمقدار 10%</t>
  </si>
  <si>
    <t>وعدهم شريف حسن بك مراقب الأسعار بوزارة التموين بالنظر في الأمر</t>
  </si>
  <si>
    <t>جريدة المقطم - بتاريخ 11 يناير 1952 - العدد رقم 19511</t>
  </si>
  <si>
    <t>تأبين الشهيد عباس سليمان الأعصر الطالب بكلية التجارة الذي توفى أثناء أحد عمليات الفدائيين بالقناة</t>
  </si>
  <si>
    <t>12:00 ظهرًا</t>
  </si>
  <si>
    <t>المستشفى الأميري بالزقازيق</t>
  </si>
  <si>
    <t>المستشفى الأميري بالزقازيق - المسجد الحريري بالزقازيق - محطة قطار الزقازيق</t>
  </si>
  <si>
    <t>لبيك يا مصر لبيك</t>
  </si>
  <si>
    <t>أمام المستشفى الأميري بالزقازيق</t>
  </si>
  <si>
    <t>أهالي وأعيان وتجار الشرقية</t>
  </si>
  <si>
    <t>جريدة المقطم - بتاريخ 14 يناير 1952 - العدد رقم 19513</t>
  </si>
  <si>
    <t>جريدة المقطم - بتاريخ 16 يناير 1952 - العدد رقم 19515</t>
  </si>
  <si>
    <t>شوارع مدينة الزقازيق</t>
  </si>
  <si>
    <t>طلاب المدارس الثانوية والابتدائية</t>
  </si>
  <si>
    <t>تلاميذ المدارس الابتدائية</t>
  </si>
  <si>
    <t>جريدة المقطم - بتاريخ 17 يناير 1952 - العدد رقم 19516</t>
  </si>
  <si>
    <t>طلاب مدارس منيا القمح</t>
  </si>
  <si>
    <t>الحداد على أرواح الشهداء الذين استشهدوا في معارك القنال</t>
  </si>
  <si>
    <t>جريدة المقطم - بتاريخ 19 يناير 1952 - العدد رقم 19518</t>
  </si>
  <si>
    <t>عمال الطيران - عمال ورش سكة الحديد</t>
  </si>
  <si>
    <t>من محطة كوبري الليمون - منطقة السبتية</t>
  </si>
  <si>
    <t>عمال ورش أبي زعبل</t>
  </si>
  <si>
    <t>جريدة المقطم - بتاريخ 26 يناير 1952 - العدد رقم 19524</t>
  </si>
  <si>
    <t>عمال</t>
  </si>
  <si>
    <t>ديوان عام وزارة المعارف</t>
  </si>
  <si>
    <t>وفد من مديري المدارس الليلية</t>
  </si>
  <si>
    <t>استئناف الدراسة في المدارس الليلية من الساعة الخامسة إلى الثامنة مساءًا</t>
  </si>
  <si>
    <t>جريدة المقطم - بتاريخ 30 يناير 1952 - العدد رقم 19527</t>
  </si>
  <si>
    <t>جريدة البلاغ - بتاريخ 03 يناير 1952 - العدد رقم 9281</t>
  </si>
  <si>
    <t>جريدة البلاغ - بتاريخ 05 يناير 1952 - العدد رقم 9282</t>
  </si>
  <si>
    <t>مهندسي التليفونات</t>
  </si>
  <si>
    <t>تخصيص درجات جديدة لهم بعد أن نقلت درجة أولى منهم إلى مصلحة البريد</t>
  </si>
  <si>
    <t>مسعد إبراهيم أحمد، مخزنجي سابق بمعسكرات جنيفة - راضي عبد الفتاح عثمان، كاتب سابق بمعسكرات جنيفة</t>
  </si>
  <si>
    <t>جريدة البلاغ - بتاريخ 07 يناير 1952 - العدد رقم 9284</t>
  </si>
  <si>
    <t>الباجور</t>
  </si>
  <si>
    <t>أهالي تلوانة والقرى المجاورة</t>
  </si>
  <si>
    <t>تركيب سنترال تلوانة في مكتب البريد الخاص بها بعد أن تم تركيب جميع المعدات</t>
  </si>
  <si>
    <t>جريدة البلاغ - بتاريخ 09 يناير 1952 - العدد رقم 9286</t>
  </si>
  <si>
    <t>مكتب بريد الزقازيق</t>
  </si>
  <si>
    <t>صرف ملابس مصلحية لهم سواء كانت صيفية أو شتوية بدلًا التي تم صرفها من سنوات</t>
  </si>
  <si>
    <t>طلاب المدارس والمعاهد الأزهرية بشبين الكوم</t>
  </si>
  <si>
    <t>جريدة البلاغ - بتاريخ 16 يناير 1952 - العدد رقم 9292</t>
  </si>
  <si>
    <t>جريدة البلاغ - بتاريخ 19 يناير 1952 - العدد رقم 9294</t>
  </si>
  <si>
    <t>الورش الأميرية</t>
  </si>
  <si>
    <t>إمبابة</t>
  </si>
  <si>
    <t>حسن الحكيم، عامل بالورش الأميرية - فهمي عبد الباسط، عامل بالورش الأميرية</t>
  </si>
  <si>
    <t>الاحتجاج على قرار نقلهم بغير سبب لأقسام أخرى</t>
  </si>
  <si>
    <t>قرية تلوانة</t>
  </si>
  <si>
    <t>جريدة البلاغ - بتاريخ 20 يناير 1952 - العدد رقم 9295</t>
  </si>
  <si>
    <t>مدرسة الخديوي إسماعيل الثانوية - مدرسة الحلمية الثانوية</t>
  </si>
  <si>
    <t>طلاب مدرسة الخديوي إسماعيل الثانوية - طلاب مدرسة الحلمية الثانوية</t>
  </si>
  <si>
    <t>مدرسة الفسطاط</t>
  </si>
  <si>
    <t>طلاب مدرسة الفسطاط</t>
  </si>
  <si>
    <t>طلقات رش</t>
  </si>
  <si>
    <t>من الطلاب والمدرسين - أحد الطلاب في حالة خطرة</t>
  </si>
  <si>
    <t>طلاب مدرسة الخدوية - طلاب مدرسة درب الجماميز</t>
  </si>
  <si>
    <t>مدرسة الخديوية</t>
  </si>
  <si>
    <t>مدرسة حلوان الجديدة</t>
  </si>
  <si>
    <t>09:45 صباحًا</t>
  </si>
  <si>
    <t>طلاب مدرسة حلوان الجديدة</t>
  </si>
  <si>
    <t>إضراب جزئي عن الدراسة</t>
  </si>
  <si>
    <t>مدرسة فاروق الأول</t>
  </si>
  <si>
    <t>مدرسة شبرا الثانوية</t>
  </si>
  <si>
    <t>مدرسة الأمير فاروق بروض الفرج</t>
  </si>
  <si>
    <t>طلاب مدرسة فاروق الأول</t>
  </si>
  <si>
    <t>طلاب مدرسة شبرا الثانوية</t>
  </si>
  <si>
    <t>طلاب مدرسة الأمير فاروق بروض الفرج</t>
  </si>
  <si>
    <t>أمام بورصة مينا البصل</t>
  </si>
  <si>
    <t>كبار المنتجين وتجار القطن</t>
  </si>
  <si>
    <t>الاحتجاج على سيطرة بعض التجار وفرغلي باشا على السوق القطنية</t>
  </si>
  <si>
    <t>طلاب المدرسة الإبراهيمية</t>
  </si>
  <si>
    <t>إلغاء الأمر الصادر بإغلاق مدرسة الإبراهيمية الثانوية حتى نهاية العام</t>
  </si>
  <si>
    <t>المدرسة الإبراهيمية الثانوية</t>
  </si>
  <si>
    <t>جريدة البلاغ - بتاريخ 21 يناير 1952 - العدد رقم 9296</t>
  </si>
  <si>
    <t>مصنع الشيلان بشبرا</t>
  </si>
  <si>
    <t>عمال مصنع الشيلان بشبرا</t>
  </si>
  <si>
    <t>الاحتجاج على فصل 200 عامل بدون مبررات قانونية</t>
  </si>
  <si>
    <t>جريدة البلاغ - بتاريخ 27 يناير 1952 - العدد رقم 9302</t>
  </si>
  <si>
    <t>عبد العظيم محمد المنير، صول بالجيش المصري</t>
  </si>
  <si>
    <t>التعويض عن فقدانه سمعه ونطقه بحرب فلسطين</t>
  </si>
  <si>
    <t>جريدة المصري - بتاريخ 10 فبراير 1952 - العدد رقم 5102</t>
  </si>
  <si>
    <t>الدعوة لفتح الباب للجهاد المسلح بمدن القنال</t>
  </si>
  <si>
    <t>أين السلاح.. نريد أن نذهب إلى القنال</t>
  </si>
  <si>
    <t>عصي - أعيرة نارية</t>
  </si>
  <si>
    <t>سينما مترو</t>
  </si>
  <si>
    <t>احتراق سينما مترو</t>
  </si>
  <si>
    <t>https://almanassa.com/ar/story/13267</t>
  </si>
  <si>
    <t>عصي - طلق ناري حي</t>
  </si>
  <si>
    <t>القوات البريطانية بالإسماعيلية (1500 جندي من جنود المظلات، 1000 جندي كوماندوز، فرقة جنود لانكشير، فرقة جنود أرسكين)</t>
  </si>
  <si>
    <t>طلق ناري حي - دبابات - مدافع - مصفحات</t>
  </si>
  <si>
    <t>أمام دار رئاسة مجلس الوزراء</t>
  </si>
  <si>
    <t>الشعب مع جنود البوليس - تقدموا للكفاح يا نواب - قودوا الشعب يا نواب - إلغوا قانون حمل السلاح يا نواب</t>
  </si>
  <si>
    <t>المحال التجارية بمدينة بنها</t>
  </si>
  <si>
    <t>التجار وأصحاب المحال التجارية ببنها</t>
  </si>
  <si>
    <t>المحال التجارية بمدينة المنصورة</t>
  </si>
  <si>
    <t>أهالي المنصورة - لجنة الكفاح الوطني بالدقهلية</t>
  </si>
  <si>
    <t>عبد ربه عبد الجليل عامر</t>
  </si>
  <si>
    <t>استنادًا إلى دفتر وفيات الإسماعيلية لشهر يناير 1952 - كتاب مقدمات ثورة 23 يوليو لعبد الرحمن الرافعي</t>
  </si>
  <si>
    <t>عبد الله بهنسي عمر</t>
  </si>
  <si>
    <t>محمد حسن فرحات</t>
  </si>
  <si>
    <t>عبد الفتاح عبد النبي العطار</t>
  </si>
  <si>
    <t>بيومي طنطاوي بيومي</t>
  </si>
  <si>
    <t>محمد الطوخي</t>
  </si>
  <si>
    <t>عبد العزيز محمد غنيم</t>
  </si>
  <si>
    <t>عبد الله مرزوق عبد الله</t>
  </si>
  <si>
    <t>محمود صالح حسن</t>
  </si>
  <si>
    <t>محمد محمد البياع</t>
  </si>
  <si>
    <t>عبد الحميد معوض حشيش</t>
  </si>
  <si>
    <t>السعيد علي السباعي</t>
  </si>
  <si>
    <t>عبد السلام عبد السلام عمران</t>
  </si>
  <si>
    <t>عبد الله حمدين</t>
  </si>
  <si>
    <t>كامل مازن حسنين</t>
  </si>
  <si>
    <t>عبد الحميد علي سليمان</t>
  </si>
  <si>
    <t>رياض عبود سعد مسلم</t>
  </si>
  <si>
    <t>عبد السلام سليم علي صالح</t>
  </si>
  <si>
    <t>فؤاد عبد الرازق علي</t>
  </si>
  <si>
    <t>جريدة المصري - بتاريخ 08 مارس 1952 - العدد رقم 5128 "بيان النائب العام عن حريق القاهرة"</t>
  </si>
  <si>
    <t>العاملون والجنود ولموظفون المدنيون بمطار فاروق "القاهرة"</t>
  </si>
  <si>
    <t>ميدان العباسية - ميدان محمد علي - ميدان الإسماعيلية بالجيزة - جامعة فؤاد الأول</t>
  </si>
  <si>
    <t>أمام جامعة فؤاد الأول بالجيزة</t>
  </si>
  <si>
    <t>أمام جامعة فؤاد الأول بالجيزة - طريق الجزيرة - ميدان الإسماعيلية - 11:30 صباحًا، دار رئاسة مجلس الوزراء</t>
  </si>
  <si>
    <t>ميدان عابدين - دار رئاسة مجلس الوزراء</t>
  </si>
  <si>
    <t>وزير الشئون الاجتماعية</t>
  </si>
  <si>
    <t>انسحب جنود البلوكات النظامية من القاهرة بين حوالي الساعة 1:15 ظهرًا و 2:30 ظهرًا خلال اليوم - أبلغ وزير الداخلية فؤاد سراج الدين الجيش للاستعداد للنزول إلى الشارع لتعويض أي غيابات للبوليس منذ الساعة 11 ونصف، وتم طلب نزول الجيش للشارع الساعة 1 ونصف، ونزل الجيش خلال الساعة 5 مساءًا وأعلن حظر التجوال حين ذاك - إجمالي خسائر اليوم جاء كما يلي "300 محل بينهما أكبر المحلات التجارية في مصر، 30 إدارة ومكتب لشركات كبرى، 117 مكتب أعمال وشقق سكنية، 13 فندق، 40 دار للسينما، 8 محلات ومعارض كبرى للسيارات، 10 متاجر للسلاح، 73 مقهى ومطعم وصالة، 92 حانة خمور، 16 نادي، بنك باركليز".</t>
  </si>
  <si>
    <t>04:30 عصرًا</t>
  </si>
  <si>
    <t>محل صيدناوي بميدان الخازندار</t>
  </si>
  <si>
    <t>احتراق محل صيدناوي بميدان الخازندار</t>
  </si>
  <si>
    <t>من المتظاهرين</t>
  </si>
  <si>
    <t>أمام قسم شرطة عابدين</t>
  </si>
  <si>
    <t>المطالبة بالقصاص من الصاغ نجيب بسيوني الذي أصاب قتيل ميدان عابدين</t>
  </si>
  <si>
    <t>أمام محل عمر أفندي</t>
  </si>
  <si>
    <t>احتراق أجزاء من محل عمر أفندي</t>
  </si>
  <si>
    <t>ميدان إبراهيم باشا أمام بنك باركليز</t>
  </si>
  <si>
    <t>شارع قصر النيل</t>
  </si>
  <si>
    <t>تحطيم أجزاء من البنك الأهالي - احتراق محلات عمارة الإيموبليا</t>
  </si>
  <si>
    <t>الموسكي</t>
  </si>
  <si>
    <t>شارع البوسطة - شارع البواكي - ميدان محمد علي الكبير</t>
  </si>
  <si>
    <t>القسم الشمالي من منطقة السفارات</t>
  </si>
  <si>
    <t>شارع كلوت بك</t>
  </si>
  <si>
    <t>بولاق</t>
  </si>
  <si>
    <t>احتراق العديد من المنشآت والمحلات</t>
  </si>
  <si>
    <t>أمام قسم شرطة بولاق</t>
  </si>
  <si>
    <t>06:00 مساءًا - 06:30 مساءًا</t>
  </si>
  <si>
    <t>06:30 مساءًا</t>
  </si>
  <si>
    <t>محل شملا</t>
  </si>
  <si>
    <t>احتراق محل شملا</t>
  </si>
  <si>
    <t>محل بنزايون بميدان مصطفى كامل</t>
  </si>
  <si>
    <t>احتراق محل بنزايون بميدان مصطفى كامل</t>
  </si>
  <si>
    <t>12:56 ظهرًا</t>
  </si>
  <si>
    <t>01:15 ظهرًا - 01:30 ظهرًا</t>
  </si>
  <si>
    <t>02:30 مساءًا - 03:30 مساءًا</t>
  </si>
  <si>
    <t>محل أكسلسيور</t>
  </si>
  <si>
    <t>محل فورد</t>
  </si>
  <si>
    <t>سينما ميامي</t>
  </si>
  <si>
    <t>المفوضية السويدية</t>
  </si>
  <si>
    <t>سينما ديانا</t>
  </si>
  <si>
    <t>بار سيسل</t>
  </si>
  <si>
    <t>مطعم الكورسال</t>
  </si>
  <si>
    <t>احتراق محل أكسلسيور</t>
  </si>
  <si>
    <t>احتراق محل فورد</t>
  </si>
  <si>
    <t>احتراق سينما ميامي</t>
  </si>
  <si>
    <t>احتراق المفوضية السويدية</t>
  </si>
  <si>
    <t>احتراق سينما ديانا</t>
  </si>
  <si>
    <t>احتراق بار سيسل</t>
  </si>
  <si>
    <t>احتراق مطعم الكورسال</t>
  </si>
  <si>
    <t>شركة سيارات كايروموترز</t>
  </si>
  <si>
    <t>استديو بيكر</t>
  </si>
  <si>
    <t>شركة كريزلر</t>
  </si>
  <si>
    <t>شركة الخطوط الجوية البريطانية</t>
  </si>
  <si>
    <t>سينما متروبول</t>
  </si>
  <si>
    <t>محل شيكوريل</t>
  </si>
  <si>
    <t>محل أوريكو</t>
  </si>
  <si>
    <t>كتاب مقدمات ثورة 23 يوليو لعبد الرحمن الرافعي</t>
  </si>
  <si>
    <t>كتاب حريق القاهرة (قرار اتهام جديد) لجمال الشرقاوي</t>
  </si>
  <si>
    <t>ميدان عابدين - شارع إبراهيم باشا - 12:15ظهرًا، ميدان إبراهيم باشا "الأوبرا" - 12:35 ظهرًا، كازينو الأوبرا</t>
  </si>
  <si>
    <t>شارع فؤاد - ميدان الأوبرا - ميدان عابدين</t>
  </si>
  <si>
    <t>كفى نوما يا زعماء - نريد السلاح يا نحاس - يحيا جلالة الملك</t>
  </si>
  <si>
    <t>جامعة الأزهر الشريف - ميدان الأوبرا - ميدان عابدين - دار رئاسة مجلس الوزراء</t>
  </si>
  <si>
    <t>جامعة إبراهيم باشا - ميدان عابدين</t>
  </si>
  <si>
    <t>أهالي - متظاهرين من كافة الفئات السياسية</t>
  </si>
  <si>
    <t>احتراق شركة سيارات كايروموترز</t>
  </si>
  <si>
    <t>احتراق استديو بيكر</t>
  </si>
  <si>
    <t>احتراق شركة كريزلر</t>
  </si>
  <si>
    <t>احتراق شركة الخطوط الجوية البريطانية</t>
  </si>
  <si>
    <t>احتراق سينما متروبول</t>
  </si>
  <si>
    <t>احتراق محل شيكوريل</t>
  </si>
  <si>
    <t>احتراق محل أوريكو</t>
  </si>
  <si>
    <t>كباريه تايلران</t>
  </si>
  <si>
    <t>مطعم وسينما سان جيمس</t>
  </si>
  <si>
    <t>عصي - حديد - مولوتوف - حجارة</t>
  </si>
  <si>
    <t>أحمد حسين، رئيس احزب الاشتراكي المصري</t>
  </si>
  <si>
    <t>احتراق كباريه تايلران</t>
  </si>
  <si>
    <t>احتراق مطعم وسينما سان جيمس</t>
  </si>
  <si>
    <t>مطعم الباريزيانا بشارع الألفي بك</t>
  </si>
  <si>
    <t>احتراق أجزاء من محل الأمريكين بناصية شارعي فؤاد باشا وسليمان باشا والمساكن المجاورة له</t>
  </si>
  <si>
    <t>احتراق مطعم وبار الباريزيانا والمساكن المجاورة له</t>
  </si>
  <si>
    <t>شركة الصناعات الكيماوية الإمبراطورية بـ 26 شارع الانتخانة</t>
  </si>
  <si>
    <t>شركة كوهينكا للكهرباء بـ 66 شارع إبراهيم باشا</t>
  </si>
  <si>
    <t>مكتبة استندرد استنشري</t>
  </si>
  <si>
    <t>احتراق وسرقة شركة الصناعات الكيماوية الإمبراطورية بـ 26 شارع الانتخانة</t>
  </si>
  <si>
    <t>احتراق وسرقة شركة كوهينكا للكهرباء بـ 66 شارع إبراهيم باشا</t>
  </si>
  <si>
    <t>احتراق وسرقة مكتبة استندرد استنشري</t>
  </si>
  <si>
    <t>مبنى محل الأنجلواجبشيان بار</t>
  </si>
  <si>
    <t>مبنى محل الأمريكين بناصية شارعي فؤاد باشا وسليمان باشا</t>
  </si>
  <si>
    <t>محل زوتوس للخمور بـ 77 شارع الملكة</t>
  </si>
  <si>
    <t>احتراق محل زوتوس للخمور بـ 77 شارع الملكة والمبنى الكائن به</t>
  </si>
  <si>
    <t>سينما ريفولي بشارع فؤاد</t>
  </si>
  <si>
    <t>محل الفن الفرنسي الحديث بشارع قصر النيل</t>
  </si>
  <si>
    <t>احتراق محل الفن الفرنسي الحديث بشارع قصر النيل</t>
  </si>
  <si>
    <t>محل روبل للأسلحة بشارع الانتخانة</t>
  </si>
  <si>
    <t>تحطم محل روبل للأسلحة بشارع الانتخانة</t>
  </si>
  <si>
    <t>عيادة الدكتور محب المنوم المغناطيسي</t>
  </si>
  <si>
    <t>تحطم عيادة الدكتور محب المنوم المغناطيسي وحرق أزانيها</t>
  </si>
  <si>
    <t>سينما كايرو بالاس</t>
  </si>
  <si>
    <t>تحطم سينما كايرو بالاس</t>
  </si>
  <si>
    <t>فندق متروبوليتان</t>
  </si>
  <si>
    <t>احتراق فندق متروبوليتان</t>
  </si>
  <si>
    <t>نادي الترف كلوب بشارع عدلي باشا</t>
  </si>
  <si>
    <t>احتراق نادي الترف كلوب</t>
  </si>
  <si>
    <t>نادي محمد علي</t>
  </si>
  <si>
    <t>نادي دار العلوم</t>
  </si>
  <si>
    <t>النادي اليوناني</t>
  </si>
  <si>
    <t>احتراق نادي محمد علي</t>
  </si>
  <si>
    <t>احتراق نادي دار العلوم</t>
  </si>
  <si>
    <t>احتراق النادي اليوناني</t>
  </si>
  <si>
    <t>الغرفة التجارية الفرنسية</t>
  </si>
  <si>
    <t>احتراق الغرفة التجارية الفرنسية</t>
  </si>
  <si>
    <t>https://www.almasryalyoum.com/news/details/880632</t>
  </si>
  <si>
    <t>سينما راديو</t>
  </si>
  <si>
    <t>احتراق سينما راديو</t>
  </si>
  <si>
    <t>https://www.faroukmisr.net/report26.htm</t>
  </si>
  <si>
    <t>مطار فاروق بألماظة "مطار القاهرة"</t>
  </si>
  <si>
    <t>صالون فيردي</t>
  </si>
  <si>
    <t>احتراق صالون فيردي</t>
  </si>
  <si>
    <t>نادي السيارات بـ 26 شارع شريف</t>
  </si>
  <si>
    <t>احتراق نادي السيارات بشارع شريف</t>
  </si>
  <si>
    <t>طالب بكلية الزراعة</t>
  </si>
  <si>
    <t>جريدة المصري - بتاريخ 15 فبراير 1952 - العدد رقم 5106</t>
  </si>
  <si>
    <t>نقابات عمال الشحن والتفريغ</t>
  </si>
  <si>
    <t>جريدة المصري - بتاريخ 17 فبراير 1952 - العدد رقم 5108</t>
  </si>
  <si>
    <t>أصحاب المخابز العربية بالقاهرة</t>
  </si>
  <si>
    <t>المخابز العربية بالقاهرة</t>
  </si>
  <si>
    <t>فتح أذونات الدقيق تحسينًا لجودته وتماشيًا مع روح المنافسة الشريفة ورحمة من معاملة أصحاب المطاحن</t>
  </si>
  <si>
    <t>شركة التأمينات العمومية</t>
  </si>
  <si>
    <t>جمعية المؤلفين والملحنين</t>
  </si>
  <si>
    <t>احتراق شركة التأمينات العمومية</t>
  </si>
  <si>
    <t>احتراق جمعية المؤلفين والملحنين</t>
  </si>
  <si>
    <t>شارع الجسر</t>
  </si>
  <si>
    <t>جريدة المصري - بتاريخ 23 فبراير 1952 - العدد رقم 5114</t>
  </si>
  <si>
    <t>طلاب مدرسة الزقازيق الثانوية</t>
  </si>
  <si>
    <t>تخفيف المناهج أو النظر في خفض نسبة النجاح أو مد العام لتقدير كفاح الطلاب من أجل الوطن</t>
  </si>
  <si>
    <t>التماس لوزير المعارف من طلاب الزقازيق الثانوية</t>
  </si>
  <si>
    <t>رفع الزيادة الاستثنائية المقررة عام 1945 على ضريبة السيارات للحرب أسوة بضريبة الأرباح الاستثنائية الملغاة عام 1951 وذلك نظرًا لقلة الموارد لاضطراب الحكومية والتأمينات والأجور واصليانة ومنافسة الحكومة بسياراتها</t>
  </si>
  <si>
    <t>اتحاد أصحاب سيارات النقل بالمنوفية</t>
  </si>
  <si>
    <t>أمام فرع بنك باركليز</t>
  </si>
  <si>
    <t>جريدة المقطم - بتاريخ 11 فبراير 1952 - العدد رقم 19537</t>
  </si>
  <si>
    <t>مسرح أوبرا ملك</t>
  </si>
  <si>
    <t>تحطم مسرح أوبرا ملك</t>
  </si>
  <si>
    <t>جريدة المقطم - بتاريخ 25 فبراير 1952 - العدد رقم 19549</t>
  </si>
  <si>
    <t>أهالي الباجور</t>
  </si>
  <si>
    <t>طلب إنشاء مكتب تموين بمدينة الباجور بدلًا من اضطرار أهالي الباجور للانتقال إلى منوف من أجل صرف المواد التموينية</t>
  </si>
  <si>
    <t>جريدة المقطم - بتاريخ 28 فبراير 1952 - العدد رقم 19552</t>
  </si>
  <si>
    <t>الاحتجاج على سوء حالة الإنارة في مدينة طنطا وتكرار انقطاع التيار الكهربائي</t>
  </si>
  <si>
    <t>جريدة البلاغ - بتاريخ 03 فبراير 1952 - العدد رقم 9310</t>
  </si>
  <si>
    <t>عمال القنال الملحقين بورش التليفونات والتليغرافات</t>
  </si>
  <si>
    <t>التماس من عمال القنال الملحقين بورش التليفونات والتليغرافات لوزير المواصلات</t>
  </si>
  <si>
    <t>التماس من عمال القنال الملحقين بمصلحة السكة الحديد</t>
  </si>
  <si>
    <t>عمال القنال الملحقين بمصلحة السكة الحديد</t>
  </si>
  <si>
    <t>مطالبة وزير المواصلات بصرف علاوة الغلاء لهم أسوة بالمصالح الحكومية الأخرى</t>
  </si>
  <si>
    <t>مصلحة السكة الحديد</t>
  </si>
  <si>
    <t>أهالي</t>
  </si>
  <si>
    <t>مطالبة ولاة أمور ببلدية القاهرة بنظافة وإصلاح شارع الجسر بشبرا الذي يربط بين حدائق شبر بالساحل وشبرا البلد</t>
  </si>
  <si>
    <t>أهالي روض الفرج</t>
  </si>
  <si>
    <t>رفض ارتفاع أسعار الحديد وقلة الأسمنت في الأسواق مما يعيق تنشيط مشروعات البناء</t>
  </si>
  <si>
    <t>جريدة البلاغ - بتاريخ 12 فبراير 1952 - العدد رقم 9315</t>
  </si>
  <si>
    <t>جريدة البلاغ - بتاريخ 24 فبراير 1952 - العدد رقم 9325</t>
  </si>
  <si>
    <t>اللاجئون الفلسطينيون بالقاهرة (ناب عنهم: أديب إبراهيم الزين، حيفا - السيد مروان محمود الرملي، يافا)</t>
  </si>
  <si>
    <t>الاحتجاج على حرمان وتشريد اللاجئين الفلسطينيون - التوسط لدى الحكومة المصرية لتسمح لوكالة الإغاثة بمساعدة اللاجئين في مصر أسوة بالأقطار العربية الأخرى</t>
  </si>
  <si>
    <t>مكتب الأمين العام لجامعة الدول العربية</t>
  </si>
  <si>
    <t>شكوى من مستقلي القطار رقم 16 لمصلحة السكة الحديد</t>
  </si>
  <si>
    <t>الأطباء والمحامون والموظفون والطلاب والتجار المستقلون للقطار رقم 16 المتجه للقاهرة يوميًا</t>
  </si>
  <si>
    <t>جريدة البلاغ - بتاريخ 25 فبراير 1952 - العدد رقم 9326</t>
  </si>
  <si>
    <t>المحافظين وبعض المديرين</t>
  </si>
  <si>
    <t>التماس من المحافظين وبعض المديرين إلى وزير الداخلية</t>
  </si>
  <si>
    <t>الاحتجاج على قلة خبرة الموظفون الذين يتم إلحاقهم بوزارة الداخلية اللأعمال الإدارية - إنشاء فصل بكلية البوليس الملكية لتدريب الموظفين الجدد الذين يعينون بوزارة الداخلية</t>
  </si>
  <si>
    <t>طلاب كليتي الطب والصيدلة وطب الأسنان بجامعة فؤاد الأول</t>
  </si>
  <si>
    <t>التماس خاص بالتدريب العسكري لطلبة كلية الطب والصيدلة لعلي ماهر باشا</t>
  </si>
  <si>
    <t>إلغاء معسكر التدريب العسكري بإستاد القصر العيني نظرًا للمسافة بين كليتهم والأستاد الجامعي خصوصًا أن عددهم كبير</t>
  </si>
  <si>
    <t>مكتب بريد شبرا الخيمة</t>
  </si>
  <si>
    <t>تجار وأهالي شبرا الخيمة</t>
  </si>
  <si>
    <t>مناشدة من أهالي شبرا الخيمة لوزير المواصلات</t>
  </si>
  <si>
    <t>توسيع مكتب بريد شبرا الخيمة الذي يتكون من حجرة واحدة</t>
  </si>
  <si>
    <t>التماس من عمدة أولاد يحيي بحري ومشايخها لعمل نقطة بوليس بنجع القيزان</t>
  </si>
  <si>
    <t>تغيير مكان نقطة البوليس بنجع القيزان ليتوسط البلاد التابعة للنقطة</t>
  </si>
  <si>
    <t>أهالي أولاد يحيي بحري</t>
  </si>
  <si>
    <t>قرية أولاد يحيي بحري</t>
  </si>
  <si>
    <t>محل الدولز - محل جروبي بشارع المغربي</t>
  </si>
  <si>
    <t>احتراق محل جروبي بشارع المغربي - احتراق محل الدولز</t>
  </si>
  <si>
    <t>محل شين بلازا</t>
  </si>
  <si>
    <t>احتراق محل شين بلازا</t>
  </si>
  <si>
    <t>نادي شل الرياضي بحدائق القبة - سينما هونولولو</t>
  </si>
  <si>
    <t>احتراق نادي شل الرياضي بحدائق القبة - احتراق سينما هونولولو</t>
  </si>
  <si>
    <t>شركة النقل والهندسة</t>
  </si>
  <si>
    <t>احتراق شركة النقل والهندسة</t>
  </si>
  <si>
    <t>احتراق سينما بلازا ومحل الخمور المجاور له</t>
  </si>
  <si>
    <t>دار سينما مصر بشارع فاروق - دار سينما هوليوود</t>
  </si>
  <si>
    <t>محل أرمنيوس بميدان العتبة</t>
  </si>
  <si>
    <t>احتراق محل أرمانيوس بميدان العتبة</t>
  </si>
  <si>
    <t>محل جورج ناشد الساعاتي بشارع فاروق</t>
  </si>
  <si>
    <t>احتراق محل جورج ناشد الساعاتي بشارع فاروق</t>
  </si>
  <si>
    <t>احتراق محل ميشيل حايك بالضاهر</t>
  </si>
  <si>
    <t>إحراق بعمد وإتلاف - النهب والسرقة - التجمهر</t>
  </si>
  <si>
    <t>احتراق ونهب محل روبرت هيوز للألعاب الرياضية</t>
  </si>
  <si>
    <t>محيط سينما علي بابا</t>
  </si>
  <si>
    <t>احتراق سينما علي بابا و10 حانات حولها</t>
  </si>
  <si>
    <t>احتراق أجزاء من بنك باركليز بلغت قيمة الخسارة المادية حوالي 46 ألف جنيه سوري من الفضة والنيكل</t>
  </si>
  <si>
    <t>وضع النيران عمدًا والإتلاف بمستودعات خمور محلات الهواري - السرقة بالإكراه</t>
  </si>
  <si>
    <t>قهوة وبار أوروبا خلف قسم الأزبكية - لوكاندة فرنسا</t>
  </si>
  <si>
    <t>إتلاف قهوة وبار أوروبا خلف قسم الأزبكية بإجمالي خسائر 2750 جنيه - احتراق لوكاندة فرنسا</t>
  </si>
  <si>
    <t>شارع صبحي كامل "الفجالة سابقًا"</t>
  </si>
  <si>
    <t>احتراق محل بقالة خليل ملحم دياب - احتراق مقهى توفيق برسوم وصبحي كامل - احتراق محل خمور بكلايان - احتراق 4 محلات خمور أخرى بشارع صبحي كامل "الفجالة سابقًا"</t>
  </si>
  <si>
    <t>احتراق مطعم الارميتاج بعمارة الإيموبيليا</t>
  </si>
  <si>
    <t>عبد الفتاح شديد، من كبار التجار</t>
  </si>
  <si>
    <t>محيط عمارة الإيموبيليا</t>
  </si>
  <si>
    <t>مبنى فندق شبرد</t>
  </si>
  <si>
    <t>شركة إيزاك لسكوفتش للمصوغات والمجوهرات بشارع محمد فريد</t>
  </si>
  <si>
    <t>نهب وإتلاف شركة إيزاك لسكوفتش للمصوغات والمجوهرات بشارع محمد فريد والتي بلغت خسائره 29,627 جنيه</t>
  </si>
  <si>
    <t>محيط سينما بلازا</t>
  </si>
  <si>
    <t>عبد الحافظ محمد إبراهيم سليمان، مسجون بسجن ليمان أبي زعبل</t>
  </si>
  <si>
    <t>سجن ليمان أبي زعبل</t>
  </si>
  <si>
    <t>الاحتجاج على نقل أخيه المسجون إلى سجن ليمان طرة والرغبة في عودته لنفس السجن</t>
  </si>
  <si>
    <t>قطع حديد وأزاميل - مولوتوف - عصي - سواطير</t>
  </si>
  <si>
    <t>قرية سبرباي</t>
  </si>
  <si>
    <t>أهالي قرية سبرباي</t>
  </si>
  <si>
    <t>مد خط سير أتوبيسات الأمنيوس إلى سبرباي لتسهيل انتقالهم واتصالهم بالمدينة</t>
  </si>
  <si>
    <t>مد خط سير سيارات الشبراوية بقحافة إلى سبرباي وخصوصًا أن وزارة الاتصالات وافقت على هذا الطلب</t>
  </si>
  <si>
    <t>أعيان قرية سبرباي - موظفو المصالح الحكومية والمحال التجارية والشركات القاطنون بسبرباي - أولياء أمور الطلبة بسبرباي - المزارعون</t>
  </si>
  <si>
    <t>نادي رمسيس</t>
  </si>
  <si>
    <t>احتراق نادي رمسيس</t>
  </si>
  <si>
    <t>وضع النار عمدًا وإتلاف ونهب الأمتعة من محل الدولز المملوك لعلي أحمد الدلة والمحال الأخرى المسكونة - التجمهر</t>
  </si>
  <si>
    <t>رقم 4 لسنة 1952 جنايات عسكرية عليا</t>
  </si>
  <si>
    <t>احتراق الأنجلواجبشيان بار والمساكن المجاورة له</t>
  </si>
  <si>
    <t>رقم 130 لسنة 1952 جنايات عسكرية عليا</t>
  </si>
  <si>
    <t>وضع النار عمدًا وإتلاف ونهب مبنى يشتمل على محل الأنجلواجبشيان بار لصاحبه تودري كرامنيوس والأماكن المسكونة المجاورة لها - التجمهر</t>
  </si>
  <si>
    <t>رقم 133 لسنة 1952 جنايات عسكرية عليا</t>
  </si>
  <si>
    <t>وضع النار عمدًا وإتلاف ونهب شركة الصناعات الكيماوية الإمبراطورية بـ 26 شارع الانتخانة - التجمهر</t>
  </si>
  <si>
    <t>رقم 134 لسنة 1952 جنايات عسكرية عليا</t>
  </si>
  <si>
    <t>وضع النار عمدًا وإتلاف ونهب شركة كوهينكا للكهرباء بـ 66 شارع إبراهيم باشا - التجمهر</t>
  </si>
  <si>
    <t>رقم 132 لسنة 1952 جنايات عسكرية عليا</t>
  </si>
  <si>
    <t>وضع النار عمدًا وإتلاف مكتبة استندرد استنشري لجورج سعيد وآخرين والمباني المسكونة المجاورة لها - التجمهر</t>
  </si>
  <si>
    <t>رقم 131 لسنة 1952 جنايات عسكرية عليا</t>
  </si>
  <si>
    <t>وضع النار عمدًا وإتلاف ونهب الشركة البريطانية للسيارات هلمان موتورز بشارع سليمان باشا - التجمهر</t>
  </si>
  <si>
    <t>احتراق وتحطم دار سينما مصر - احتراق دار سينما هوليوود</t>
  </si>
  <si>
    <t>رقم 5 لسنة 1952 جنايات عسكرية عليا</t>
  </si>
  <si>
    <t>وضع النار عمدًا وإتلاف ونهب الأمتعة في مبنى يشتمل على محل الأمريكين المملوك لمسيو سيزار جروبي والأماكن المجاورة لها - التجمهر</t>
  </si>
  <si>
    <t>احتراق سينما ريفولي والمساكن المجاورة لها</t>
  </si>
  <si>
    <t>رقم 91 لسنة 1952 جنايات عسكرية عليا</t>
  </si>
  <si>
    <t>وضع النار عمدًا وإتلاف ونهب سينما ريفولي والمحال المسكونة المجاورة لها ونهب أمتعة دار السينما بالقوة - التجمهر</t>
  </si>
  <si>
    <t>رقم 129 لسنة 1952 جنايات عسكرية عليا</t>
  </si>
  <si>
    <t>وضع النار عمدًا وإتلاف ومبنى يحتوي على نهب بار ومطعم الباريزيانا والمساكن المجاورة لها بشارع الألفي - التجمهر</t>
  </si>
  <si>
    <t>رقم 143 لسنة 1952 جنايات عسكرية عليا وتم ضمها على القضية رقم 523 لسنة 1952 جنايات الأزبكية</t>
  </si>
  <si>
    <t>محمد مبروك الصباغ، عامل، 18 عام - أحمد أبو سريع أحمد، عسكري بالجيش - محمد محمد الشافعي، تمورجي، 21 عام - محمود حسن نصار، براد، 30 عام - صلاح أبو النجا عسر، بلوكامين بالجيش، 22 عام</t>
  </si>
  <si>
    <t>أحمد عرابي - جمعة عياد - حليم بنيامين - مصطفى إسماعيل - عبد الحليم محمد - رجب فوزي - كامل حسن - مصطفى حنفي - أحمد حسين، رئيس الحزب الاشتراكي المصري - محمد جبر حسن، مقيم بـ16 شارع ضريح سعد زغلول بدار الحزب الاشتراكي - ممدوح عبد المقصود، مقيم بـ21 شارع الأحمدين ببولاق، مسجون بسجن مصر - سليمان زخاري، محامي رئيس تحرير جريدتي الشعب الجديد ومصر الفتاة - علي عبد الحليم هاشم، مزارع، مقيم بـ 18شارع العباسين بمصر الجديدة، مسجون بسجن مصر - علي محمد عبد الرحمن جاد الله، مقيم بشارع أبو السعود البكري بمنشية البكري، مسجون بسجن مصر</t>
  </si>
  <si>
    <t>علي حسنين علي، طباخ - حامد محمد سليمان، فران - مصطفى محمد أحمد شحاتة، ميكانيكي - وفقي إبراهيم محمد، بائع خضروات - مصطفى مصطفى عيسى، عامل نسيج - مصطفى قطب شحاتة، طباخ - عبده أحمد حسن، فلاح، 15 عام</t>
  </si>
  <si>
    <t>السيد محمد عبد الحميد سليمان، طالب بكلية الحقوق بجامعة إبراهيم باشا</t>
  </si>
  <si>
    <t>إحراق سينما بلازا ومحل الخمور المجاور له - التجمهر</t>
  </si>
  <si>
    <t>حسين حسن عقل، قصاب - محمد السيد حجازي، عامل - أحمد إبراهيم محمود، محضر محكمة قليوب - رفعت محمد أبو حسين، مهندس ميكانيكي - محيي الدين محمد حسين، حلواني - جميل فهيم السيد، عامل</t>
  </si>
  <si>
    <t>جلال بربري غنيم - أحمد شلبي - محمد عز الدين إبراهيم - محمد مبروك سليمان - جابر فريد مسعود - محمد عبد الملك سعيد، هارب - محمد محمد فتحي - أحمد محمود عبد العزيز - محمد الخير مصطفى، سوداني الجنسية، طالب بكلية الطب - عبد العظيم سليمان الشربيني - طوخي السيد محمود - محمد محمد فراج، هارب - محمد عبده أحمد، هارب - سيد أمين حمودة - عاكف علي عبده - إبراهيم علي بيومي - محمد توفيق عبد العزيز - عبد اللطيف السيد طلبة - عبد الوهاب السيد عبد الوهاب، هارب</t>
  </si>
  <si>
    <t>شارع الأهرام</t>
  </si>
  <si>
    <t>احتراق كازينو الأوبرج بشارع الهرم - احتراق ملهى صوفر - احتراق ملهى كوفنت جاردن</t>
  </si>
  <si>
    <t>فاروق حنفي عبد الرحمن، قهوجي - بيومي صالح أحمد، بائع بترول متجول - كمال قاسم فراج، برد - رجب مصطفى عفيفي، قهوجي - زغلول مصطفى إسماعيل، عامل</t>
  </si>
  <si>
    <t>احراق نادي شل الرياضي وسينما هونولولو</t>
  </si>
  <si>
    <t>محكمة الجنايات العسكرية العليا</t>
  </si>
  <si>
    <t>أحداث حريق القاهرة وتوابعه (محاولة حرق محل عمر أفندي)</t>
  </si>
  <si>
    <t>جلال بربري غنيم - أحمد شلبي - محمد عز الدين إبراهيم - محمد مبروك سليمان - جابر فريد مسعود - محمد عبد الملك سعيد، هارب - محمد محمد فتحي، أخرس - أحمد محمود عبد العزيز - محمد الخير مصطفى، سوداني الجنسية، طالب بكلية الطب - عبد العظيم سليمان الشربيني - طوخي السيد محمود - محمد محمد فراج، هارب - محمد عبده أحمد، هارب - سيد أمين حمودة - عاكف علي عبده - إبراهيم علي بيومي - محمد توفيق عبد العزيز - عبد اللطيف السيد طلبة - عبد الوهاب السيد عبد الوهاب، هارب</t>
  </si>
  <si>
    <t>أحداث حريق القاهرة وتوابعه (قضية حريق محل الدولز وجروبي)</t>
  </si>
  <si>
    <t>أحداث حريق القاهرة وتوابعه (قضية حرق محل الأمريكين بشارع سليمان باشا)</t>
  </si>
  <si>
    <t>أحداث حريق القاهرة وتوابعه (قضية حرق سينما هونولولو ونادي شل الرياضي)</t>
  </si>
  <si>
    <t>احراق نادي شل الرياضي وسينما هونولولو - التجمهر</t>
  </si>
  <si>
    <t>أحداث حريق القاهرة وتوابعه (قضية حريق سينما بلازا)</t>
  </si>
  <si>
    <t>تم نقل المحكوم عليهم إلى سجن مصر عقب الحكم</t>
  </si>
  <si>
    <t>أحداث حريق القاهرة وتوابعه (قضية حريق دارا سينما مصر وهوليوود)</t>
  </si>
  <si>
    <t>من المتظاهرين، ذكر شهود الشرطة أنه كان يحمل في جيوبه بعض المسروقات</t>
  </si>
  <si>
    <t>أحداث حريق القاهرة وتوابعه (قضية تحطيم متجر خريستو قسطنطين أورفانيدس للخمور بشارع محمد علي)</t>
  </si>
  <si>
    <t>مصطفى السيد محمد، طالب بمعهد التربية - كمال حافظ محمد، حداد - محمد عمران أبو الليل، مزارع - أحمد نصار حسن، بائع - عابدين عبد الجواد، حلواني - طه محمد عطية، محصل عوائد وطالب بالسنة الخامسة بالثانوية الأزهرية - عباس النافي، طالب بمدرسة أمير الصعيد - حسن محمد علي الهواري، طالب بالمدرسة الخديوية - سامي سعيد، طالب بالمدرسة الخديوية - السيد عبد السلام، ترزي - محمد بيومي، طالب بمعهد عثمان باشا ماهر - أحمد خليفة محمد، قهوجي - محمد حافظ، سباك - حسين محمد خليل، عامل بمتجر خريستو قسطنطين أورفانيدس للخمور - محمد عبد المجيد العجمي، عامل بمتجر خريستو قسطنطين أورفانيدس للخمور - يسري مصطفى حسنين، عامل بمتجر خريستو قسطنطين أورفانيدس للخمور - علي إبراهيم علي، عامل بمتجر خريستو قسطنطين أورفانيدس للخمور - سعد عنتر أحمد، عامل بمتجر خريستو قسطنطين أورفانيدس للخمور - مصطفى أبو بكر الخولي، بقال - محمود أحمد عمر، خردواتي</t>
  </si>
  <si>
    <t>إتلاف بالقوة الإجبارية البضائع والأمتعة الخاصة بمتجر خريستو قسطنطين أورفانيدس للخمور - تجمهر</t>
  </si>
  <si>
    <t>شارع المبتديان - شارع محمد علي</t>
  </si>
  <si>
    <t>جريدة المصري - بتاريخ 23 مارس 1952 - العدد رقم 5143</t>
  </si>
  <si>
    <t>تهشيم وتحطيم محل شالون</t>
  </si>
  <si>
    <t>أحداث حريق القاهرة وتوابعه (قضية تحطيم محال خمور كلوت بك)</t>
  </si>
  <si>
    <t>عبد الخالق إبراهيم أحمد، عامل بمخبز، 15 عام - جعفر عبده يونس، عسكري بسلاح الحدود - صليب ميخائيل قرياقوس، عامل بسلاح المهمات - سعد محمد محمد كسر، لبان</t>
  </si>
  <si>
    <t>إتلاف االمتجر - النهب والسرقة - التجمهر - إخفاء مسوقات</t>
  </si>
  <si>
    <t>أحداث حريق القاهرة وتوابعه (قضية متجر جورج ناشد للساعات)</t>
  </si>
  <si>
    <t>أحداث حريق القاهرة وتوابعه (قضية محل ميشيل حبيب حايك للبقالة والخمور)</t>
  </si>
  <si>
    <t>محل ميشيل حايك بشارع الضاهر</t>
  </si>
  <si>
    <t>حمدي حسن مصطفى، جزمجي - مكرم إبراهيم علي - فتحي علي وهبي، ميكانيكي - سيد عبد العزيز، حلواني - سيد مصطفى خطاب، قهوجي - حسن محمد الدرديري، فران - سعيد أحمد عبد الهادي، نجار</t>
  </si>
  <si>
    <t>إتلاف ونهب محل ميشيل حبيب حايك للباقلة والخمور - تجمهر</t>
  </si>
  <si>
    <t>الشروع في الاعتداء على محلين بدارة السيدة زينب</t>
  </si>
  <si>
    <t>الشروع في تحطيم محلين بدائرة السيدة زينب</t>
  </si>
  <si>
    <t>محمد إبراهيم مصطفى ماجد - مصطفى عبد الكريم - عبد الخالق عطية</t>
  </si>
  <si>
    <t>أحداث حريق القاهرة وتوابعه (قضية الشروع في تحطيم محلين بدائرة السيدة زينب)</t>
  </si>
  <si>
    <t>عيد سيد أحمد درويش، ترزي - أحمد إبراهيم حسن، 14 عام</t>
  </si>
  <si>
    <t>أحداث حريق القاهرة وتوابعه (قضية الاعتداء على محل روزنبرج)</t>
  </si>
  <si>
    <t>20 منهم تم إتهامهم بالاعتداء على متجر خريستو قسطنطين (مصطفى السيد محمد، طالب بمعهد التربية - كمال حافظ محمد، حداد - محمد عمران أبو الليل، مزارع - أحمد نصار حسن، بائع - عابدين عبد الجواد، حلواني - طه محمد عطية، محصل عوائد وطالب بالسنة الخامسة بالثانوية الأزهرية - عباس النافي، طالب بمدرسة أمير الصعيد - حسن محمد علي الهواري، طالب بالمدرسة الخديوية - سامي سعيد، طالب بالمدرسة الخديوية - السيد عبد السلام، ترزي - محمد بيومي، طالب بمعهد عثمان باشا ماهر - أحمد خليفة محمد، قهوجي - محمد حافظ، سباك - حسين محمد خليل، عامل بمتجر خريستو قسطنطين أورفانيدس للخمور - محمد عبد المجيد العجمي، عامل بمتجر خريستو قسطنطين أورفانيدس للخمور - يسري مصطفى حسنين، عامل بمتجر خريستو قسطنطين أورفانيدس للخمور - علي إبراهيم علي، عامل بمتجر خريستو قسطنطين أورفانيدس للخمور - سعد عنتر أحمد، عامل بمتجر خريستو قسطنطين أورفانيدس للخمور - مصطفى أبو بكر الخولي، بقال - محمود أحمد عمر، خردواتي) و2 منهم تم إتهامهم بالاعتداء على محل هنري روزنبرج بميدان محمد علي (عيد سيد أحمد درويش، ترزي - أحمد إبراهيم حسن، 14 عام)</t>
  </si>
  <si>
    <t>تحطيم متجر خريستو قسطنطين أورفانيدس للخمور بشارع محمد علي "وصلت إجمالي الخسائر 17 ألف جنيه" - تحطيم محل هنري روزنبرج بميدان محمد علي "وصلت إجمالي الخسائر 5 آلاف جنيه"</t>
  </si>
  <si>
    <t>أحداث حريق القاهرة وتوابعه (قضية الاعتداء على محال الخمور بالفجالة)</t>
  </si>
  <si>
    <t>عبد المنعم سالم عيد، بائع - مختار إبراهيم عمران - إسماعيل السيد بدر، مطبعجي - محمد يس سليمان، سفرجي - محمد علي جاد المولى - محمد عبد ربه، طالب بمدرسة الثانوية النهارية - رمضان أحمد جاب الرب، عامل</t>
  </si>
  <si>
    <t>شارع سليمان باشا بمحيط محلات موريس ليون جاكسويل</t>
  </si>
  <si>
    <t>تهشيم وتحطيم أبواب ونوافذ محلات موريس ليون جاكسويل</t>
  </si>
  <si>
    <t>تهشيم وتحطيم أبواب ونوافذ محلات موريس ليون جاكسويل - التجمهر</t>
  </si>
  <si>
    <t>عبده السيد السيد محمد جودة، طالب بمدرسة الصنايع، 16 عام</t>
  </si>
  <si>
    <t>أحداث حريق القاهرة وتوابعه (قضية محل موريس جاكسويل)</t>
  </si>
  <si>
    <t>أحداث حريق القاهرة وتوابعه (قضية محل شالون)</t>
  </si>
  <si>
    <t>محل شالون بشارع قصر النيل</t>
  </si>
  <si>
    <t>نجيب شحاتة حنا، أومباشي بالبوليس - زكي ميخائيل عطية، عسكري بوليس</t>
  </si>
  <si>
    <t>أحداث حريق القاهرة وتوابعه (قضية ملاهي الجيزة)</t>
  </si>
  <si>
    <t>عقب الحكم هلل المتهمون الحاصلون على البراءة بهتافات "يحيا العدل" وأخذ المتهمون المحكوم عليهم بالضرب على القضبان الحديدية</t>
  </si>
  <si>
    <t>محيط بار الهواري بمنطقة الفجالة</t>
  </si>
  <si>
    <t>احتراق مستودعات خمور محلات الهواري و4 مستودعات للخمور</t>
  </si>
  <si>
    <t>أحداث حريق القاهرة وتوابعه (قضية بار الهواري بالفجالة)</t>
  </si>
  <si>
    <t>محمد يوسف علي، ترزي - رؤوف سليمان سيدهم، ترزي - صبحي محمود أحمد، سمكري - محمود محمد الشافعي، كاتب بهندسة السكة الحديد - عبد الفتاح محمد الشافعي، قومسيونجي - عبد الحميد السيد علي، صاحب ورشة - محمود محمد رشوان، بائع متجول - سعيد جاد سعيد، حلواني - سعيد يوسف محمد سليم، حلاق</t>
  </si>
  <si>
    <t>محال السيارات بمنطقة بولاق</t>
  </si>
  <si>
    <t>أحداث حريق القاهرة وتوابعه (قضية محال سيارات بولاق)</t>
  </si>
  <si>
    <t>احتراق وسرقة الشركة البريطانية للسيارات هلمان موتورز بشارع سليمان باشا - تخريب الشركة الشرقية للنقل والهندسة "كريزلز وبلايموث" - تخريب شركة كايرو موتورز "ستوديبيكر" وتم خلالها حرق 30 سيارة</t>
  </si>
  <si>
    <t>حسن محمد داوود، موظف بمصلحة التليفونات - محمد مصطفى سالم، سروجي - أبو المحاسن عمر سرحان - عبده حامد محمد - إبراهيم متولي أحمد - عبد الرحمن عبد العزيز نور - عبد الكريم عبد العال محمد - يوسف أحمد علي - إبراهيم السيد عبد الغفار - سيد عبد العال عمار - علي أبو العلا علي - محمد محمد عثمان، عامل - محمود محمد محمود، طالب بمدرسة الصناعات الزخرفية - حسين زكي محمود حسن، ساعاتي - علي مرزوق محمد، قهوجي - نور أحمد مبروك، كهربائي - السيد محمود حسين، حداد - عبد الرحمن عبد الواحد، سايس - شكري عبد العظيم، ميكانيكي - سامي علي أحمد، طالب بمعهد فؤاد الأول للموسيقى - سليمان عزت عزت</t>
  </si>
  <si>
    <t>أحداث حريق القاهرة وتوابعه (قضية ميشيل أورفانيدس)</t>
  </si>
  <si>
    <t>تخريب وإتلاف محلات ميشيل أورفانيدس بشارع كلوت بك</t>
  </si>
  <si>
    <t>احتراق العديد من المنشآت ومحلات الخمور بكلوت بك - تخريب وإتلاف ميشيل أورفانيدس</t>
  </si>
  <si>
    <t>قضية خمور كلوت بك (إحراق بعمد وإتلاف - النهب والسرقة - التجمهر) وقضية محلات ميشيل أورفانيدس (تخريب وإتلاف محلات ميشيل أورفانيدس بشارع كلوت بك)</t>
  </si>
  <si>
    <t>طلب النظر في رفع أجورهم التي لا تتجاوز الـ 30 قرش في اليوم</t>
  </si>
  <si>
    <t>مجلس مديرية الدقهلية</t>
  </si>
  <si>
    <t>مصطفى علي أفندي، موظف مؤقت من الدرجة السادسة بمجلس مديرية الدقهلية</t>
  </si>
  <si>
    <t>صرف راتبه الذي لم يتم صرفه منذ عدة أشهر رغم بلوغه المعاش وترقيته</t>
  </si>
  <si>
    <t>منطقة المنزلة</t>
  </si>
  <si>
    <t>أولياء أمور المدارس الأولية بالمنزلة</t>
  </si>
  <si>
    <t>الاحتجاج على خلو مدارس المنزلة الأولية من الأساتذة بينما تزدحم مدارس مدينة المنصورة بما فوق حاجتها من المدرسين</t>
  </si>
  <si>
    <t>مصحة فؤاد الأول بألماظة</t>
  </si>
  <si>
    <t>عدد من المرضى والنزلاء بمصحة فؤاد الأول بألماظة</t>
  </si>
  <si>
    <t>إعادة نظام تغذية بمصحة فؤاد بألماظة</t>
  </si>
  <si>
    <t>مدرسة الخواص النموذجية الابتدائية بمصر القديمة</t>
  </si>
  <si>
    <t>أولياء أمور تلميذات مدرسة الخواص النموذجية الابتدائية بمصر القديمة</t>
  </si>
  <si>
    <t>الاحتجاج على خلل في بعض جدران مدرسة الخواص النموذجية الابتدائية بمصر القديمة مما أدى لتعطيل التلميذات عن تلقي دروسهن</t>
  </si>
  <si>
    <t>خيرية حسن علي، مطلقة</t>
  </si>
  <si>
    <t>تنفيذ قرار المحكمة الذي أمرت به بصرف نفقى شرعية لها ولإبنتها الصغيرة</t>
  </si>
  <si>
    <t>قسم المباحث الجنائية بكلية البوليس</t>
  </si>
  <si>
    <t>تحسين المرتب الخاص بخريجي قسم المباحث الجنائية بكلية البوليس ليصل لـ 6 جنيهات ومنحهم درجة تناسبهم كدرجة أومباشي كونستبل أو الدرجة الثامنة الفنية</t>
  </si>
  <si>
    <t>تحسين الوجبات الخاصة بالمدارس</t>
  </si>
  <si>
    <t>سعد الدين مصطفى، مفتش أول بالمراقبة الصحية بالإدارة العامة للتغذية</t>
  </si>
  <si>
    <t>احتراق أجزاء من عمارة الشواربي - تجمهر</t>
  </si>
  <si>
    <t>فرحات عبد الله فرحات - مصطفى فرحات - محمد أحمد البشبيشي، طالب - محيي الدين جمال - أحمد شوقي الحسيني - سالم عشماوي - عبد الشهيد عبد الملك</t>
  </si>
  <si>
    <t>جريدة المصري - بتاريخ 01 أبريل 1952 - العدد رقم 5152</t>
  </si>
  <si>
    <t>جريدة المصري - بتاريخ 02 أبريل 1952 - العدد رقم 5153</t>
  </si>
  <si>
    <t>عبد الحافظ محمد علي، نجار، 27 سنة - عبد العزيز محمد صالح، نجار، 20 سنة - السيد مصيلحي بيدق، حلواني، 26 سنة - حسين علي سبع، زبال، 17 عام - محمد عبده علي، عامل، 43 سنة - أبو المجد حسن بكر، فران، 25 سنة - محمد بكري خليل، حلواني، 15 سنة - فتحي سليمان أيوب، عامل، 14 سنة - علي محمد عبد الرحمن، 15عام - أحمد مرسي علي، بواب، 28 سنة - عبد الملك سمعان، بقال، 27 سنة - عريان فهمي همام، تطريزجي، 20 سنة - حسن الزوام برغوت، زبال، 25 سنة - عبد الغفار عبد الجواد، قصاب، 20 سنة - سيد عبد الله إبراهيم، قصاب، 22 سنة - فؤاد أحمد عطية، فراش، 41 سنة - فايز أنيس بهجت، طالب بالثقافة بمدرسة شبرا الثانوية، 14 عام - عبد الفتاح سليمان، حوذي، 30 سنة - منصور محمد علي، عتال بالسكة الحديد، 17 سنة - محمد عبد العظيم الرشيد، مطبجعي، 14 عام - محمد مرسي محمد، حداد، 18 سنة - خليل إسماعيل اللمعي، طالب بكلية طب العباسية، 16 عام - ونيس محمد حمادة، طالب بالثقافة بالقبة الثانوية، 15 سنة - سيد إبراهيم سليم، عامل، 21 سنة - فوزي الليثي أحمد، ترزي، 23 سنة - شعبان عبد العال، 18 سنة، هارب</t>
  </si>
  <si>
    <t>احتراق أجزاء من عمارة الشواربي - نهب محل بقالة "سيما ريباس"</t>
  </si>
  <si>
    <t>جريدة المصري - بتاريخ 03 أبريل 1952 - العدد رقم 5154</t>
  </si>
  <si>
    <t>أحداث حريق القاهرة وتوابعه (قضية حريق محل الشواربي بشارع الملكة)</t>
  </si>
  <si>
    <t>عمارة الشواربي بشارع الملكة</t>
  </si>
  <si>
    <t>قضت المحكمة بمعاقبة (عبد الشهيد عبد الملاك) بالأشغال الشاقة لمدة 10 سنوات، ومعاقبة كل من (فرحات عبد الله فرحات - أحمد شوقي حسنين) بالسجن 3 سنوات، وبراءة كل من (سالم عشماوي المليجي - محمد أحمد البشبيشي - مصطفى علي فرحات)، أما المتهم (محيي الدين جمال) فقد قررت المحكمة إرجاء محاكمته لموعد يحدد فيما بعد لمرضه</t>
  </si>
  <si>
    <t>صرخة عمال النقل بالأقاليم إلى وزير المواصلات</t>
  </si>
  <si>
    <t>تنفيذ كادر موحد والنص عليه بكراسة الالتزام الجديدة مع الاحتفاظ بأقدمية العمال</t>
  </si>
  <si>
    <t>نقابة عمال النقل المشترك بالأقاليم</t>
  </si>
  <si>
    <t>تحطم محل نسيم عازر للأسلحة بشارع الملكة نازلي</t>
  </si>
  <si>
    <t>محل نسيم عازر للأسلحة بشارع الملكة نازلي</t>
  </si>
  <si>
    <t>إتلاف ونهب وحرق محل نسيم عازر للأسلحة بشارع الملكة نازلي</t>
  </si>
  <si>
    <t>محل روبرت هيوز للألعاب الرياضية بشارع قصر النيل</t>
  </si>
  <si>
    <t>جريدة المصري - بتاريخ 16 أبريل 1952 - العدد رقم 5167</t>
  </si>
  <si>
    <t>أحداث حريق القاهرة وتوابعه (قضية حرق محل نسيم عازر)</t>
  </si>
  <si>
    <t>أحداث حريق القاهرة وتوابعه (قضية حرق محل يوسف بوندي)</t>
  </si>
  <si>
    <t>إتلاف ونهب وحرق محل يوسف بوندي للأسلحة - التجمهر</t>
  </si>
  <si>
    <t>عبد الله نجيب أحمد، بائع متجول، 30 عام - نسيم مسعود إبراهيم، صاحب محل أكسجين، 30 عام - جميل محمد عوض، كناس، 30 عام - محمد محمد زعيتر، نجار بالسكة الحديد، 15 عام - رجائي محمد علي، حلواني، 14 عام - عثمان أحمد صيام، براد بالسكة الحديد، 40 عام - نادر جميل حسني، طالب توجيهي بمدرسة التوفيقية، 17 عام - فايز عياد سعيد، طالب بالثقافة بمدرسة الإيمان الثانوية، 18 عام - لطيف حنين يونان، صبي حلاق، 15 عام - محمد إسماعيل الطباخ، براد، 15 عام - إلياس يوسف حنا، ساعي بريد - لطفي محمد مبارك، ميكانيكي - محمد فوزي محمد، 15 عام - إسماعيل محمد عامر، طيار ميكانيكي - محمد علي عباس، موظف بالسكة الحديد - صبري علي عزام، طالب بالتجارة المتوسطة</t>
  </si>
  <si>
    <t>عبد الله نجيب أحمد، بائع متجول، 30 عام - نسيم مسعود إبراهيم، صاحب محل أكسجين، 30 عام - جميل محمد عوض، كناس، 30 عام - محمد محمد زعيتر، نجار بالسكة الحديد، 15 عام - رجائي محمد علي، حلواني، 14 عام - عثمان أحمد صيام، براد بالسكة الحديد، 40 عام - نادر جميل حسني، طالب توجيهي بمدرسة التوفيقية، 17 عام - فايز عياد سعيد، طالب بالثقافة بمدرسة الإيمان الثانوية، 18 عام - لطيف حنين يونان، صبي حلاق، 15 عام - محمد إسماعيل الطباخ، براد، 15 عام - إلياس يوسف حنا، ساعي بريد - لطفي محمد مبارك، ميكانيكي - محمد فوزي محمد، 15 عام - إسماعيل محمد عامر، طيار ميكانيكي - محمد علي عباس، موظف بالسكة الحديد</t>
  </si>
  <si>
    <t>جريدة المصري - بتاريخ 17 أبريل 1952 - العدد رقم 5168</t>
  </si>
  <si>
    <t>جريدة المصري - بتاريخ 18 أبريل 1952 - العدد رقم 5169</t>
  </si>
  <si>
    <t>سيد محمد علي، مبيض، 20 عام - صبحي حامد سالم، كهربائي، 26 عام - يسري مصيلحي، نجار، 19 عام - صالح الريح صالح، موظف، 26 عام - السيد محمود سليم - شحاتة علي الشبيني، تاجر شاي، 25 عام - رمضان محمد نصر، عامل، 22 عام - حلمي إبراهيم غريب، جرسون، 21 عام - عبد ربه محمود حسن، تاجر بقالة، 26 سنة - عبد العليم كامل أحمد، مزارع، 35 عام - محمد علي أحمد، بائع، 42 عام - محمد حسين إسماعيل، طباخ، 16 عام - محمد منصور طنطاوي، 13 عام - عبد الفتاح محمود أبو بكر، تلميذ، 15 عام - محمد علي طلبة، طالب بمدرسة الصناعات الميكانيكية، 16 عام - حسني حسن محمد أبو نوفل، طالب سوري، 15 عام - فاروق محمد فريد، تلميذ، 16 عام - أمين حسنين شافعي، 15 عام - أحمد حسن عثمان، 18 عام - محمد أمين الحيني، موظف بالأوقاف، 26 عام - عبد العزيز سيد حسن، طالب بالأزهر الشريف، سوداني الجنسية، 20 عام - أحمد محمد صالحين، طالب سوري، 20 عام - أحمد حسن جاد الله، طالب بمدرسة فاروق الثانوية، 16 عام - بسيوني أحمد أبو النجا، حلاق، 15 عام - جورج مكاري، طالب بكلية التجارة بجامعة إبراهيم، 22 عام - حسن الملاح حسن، قائد سيارة، 26 عام - محارب نادر بطرس، قائد سيارة، 21 عام - إبراهيم محمود حسن، عامل، 27 سنة - سمير محمد الديب، موظف، 20 عام</t>
  </si>
  <si>
    <t>عقب الحكم هلل المحكوم لهم بالبراءة وأخذ الشاب السوداني يهتف وردد الباقون خلفه</t>
  </si>
  <si>
    <t>جريدة المصري - بتاريخ 20 أبريل 1952 - العدد رقم 5171</t>
  </si>
  <si>
    <t>أحداث حريق القاهرة وتوابعه (قضية محل براتوس للأسلحة)</t>
  </si>
  <si>
    <t>إتلاف ونهب محل براتوس للأسلحة بعمارة الكونتينتال بشارع عدلي - التجمهر</t>
  </si>
  <si>
    <t>عمارة الكونتينتال بشارع عدلي</t>
  </si>
  <si>
    <t>جريدة المصري - بتاريخ 24 أبريل 1952 - العدد رقم 5174</t>
  </si>
  <si>
    <t>جريدة المصري - بتاريخ 25 أبريل 1952 - العدد رقم 5175</t>
  </si>
  <si>
    <t>جريدة المصري - بتاريخ 26 أبريل 1952 - العدد رقم 5176</t>
  </si>
  <si>
    <t>محمود فهمي السيد، موظف بوزارة الأوقاف - أحمد نبيه بهجت - كمال يعقوب - انتصار خطاب، مدرسة</t>
  </si>
  <si>
    <t>قضية الشروع في قتل الشاهد الأول في قضية مقتل أمين عثمان باشا</t>
  </si>
  <si>
    <t>الشروع في قتل "عبد العزيز الشافعي" الشاهد الأول في قضية مقتل أمين عثمان باشا وزير المالية السابق</t>
  </si>
  <si>
    <t>محكمة النقض</t>
  </si>
  <si>
    <t>برئاسة: رياض رزق الله بك</t>
  </si>
  <si>
    <t>برئاسة: راغب دويدار بك</t>
  </si>
  <si>
    <t>قضت المحكمة بمعاقبة المتهم الأول "محمود فهمي السيد" بالأشغال الشاقة المؤبدة، وبراءة جميع المتهمين الآخرين "أحمد نبيه بهجت - كمال يعقوب - انتصار خطاب"</t>
  </si>
  <si>
    <t>29 متهم بالاعتداء على محل يوسف بوندي للسلاح بشارع البواكي (سيد محمد علي، مبيض، 20 عام - صبحي حامد سالم، كهربائي، 26 عام - يسري مصيلحي، نجار، 19 عام - صالح الريح صالح، موظف، 26 عام - السيد محمود سليم - شحاتة علي الشبيني، تاجر شاي، 25 عام - رمضان محمد نصر، عامل، 22 عام - حلمي إبراهيم غريب، جرسون، 21 عام - عبد ربه محمود حسن، تاجر بقالة، 26 سنة - عبد العليم كامل أحمد، مزارع، 35 عام - محمد علي أحمد، بائع، 42 عام - محمد حسين إسماعيل، طباخ، 16 عام - محمد منصور طنطاوي، 13 عام - عبد الفتاح محمود أبو بكر، تلميذ، 15 عام - محمد علي طلبة، طالب بمدرسة الصناعات الميكانيكية، 16 عام - حسني حسن محمد أبو نوفل، طالب سوري، 15 عام - فاروق محمد فريد، تلميذ، 16 عام - أمين حسنين شافعي، 15 عام - أحمد حسن عثمان، 18 عام - محمد أمين الحيني، موظف بالأوقاف، 26 عام - عبد العزيز سيد حسن، طالب بالأزهر الشريف، سوداني الجنسية، 20 عام - أحمد محمد صالحين، طالب سوري، 20 عام - أحمد حسن جاد الله، طالب بمدرسة فاروق الثانوية، 16 عام - بسيوني أحمد أبو النجا، حلاق، 15 عام - جورج مكاري، طالب بكلية التجارة بجامعة إبراهيم، 22 عام - حسن الملاح حسن، قائد سيارة، 26 عام - محارب نادر بطرس، قائد سيارة، 21 عام - إبراهيم محمود حسن، عامل، 27 سنة - سمير محمد الديب، موظف، 20 عام) ومتهم واحد بقضية الاعتداء على محل بريموس (عباس منصور)</t>
  </si>
  <si>
    <t>احتراق العديد من المحلات بالموسكي - احتراق محل يوسف بوندي للسلاح بشارع البواكي "إجمالي الخسارة وصلت إلى 74 ألف جنيه" - احتراق العديد من المحلات بميدان محمد علي - الاعتداء على محل بريموس</t>
  </si>
  <si>
    <t>جريدة المصري - بتاريخ 27 أبريل 1952 - العدد رقم 5177</t>
  </si>
  <si>
    <t>أحداث حريق القاهرة وتوابعه (قضية محل بريموس)</t>
  </si>
  <si>
    <t>إتلاف ونهب وحرق محل بريموس</t>
  </si>
  <si>
    <t>شركة الساعات المتحدة بشارع إبراهيم باشا</t>
  </si>
  <si>
    <t>احتراق شركة الساعات المتحدة بشارع إبراهيم باشا</t>
  </si>
  <si>
    <t>السيد علي حسني الحريري، جندي مطافئ بطنطا</t>
  </si>
  <si>
    <t>قضت المحكمة بمعاقبة المتهم بالأشغال الشاقة 10 سنوات</t>
  </si>
  <si>
    <t>محلات مظلوم باشا</t>
  </si>
  <si>
    <t>إتلاف محلات مظلوم باشا</t>
  </si>
  <si>
    <t>جريدة المصري - بتاريخ 08 فبراير 1952 - العدد رقم 5100</t>
  </si>
  <si>
    <t>الشركة البلجكية المصرية</t>
  </si>
  <si>
    <t>تلفيات بالشركة البلجكية المصرية</t>
  </si>
  <si>
    <t>شركة يونيون للتأمين</t>
  </si>
  <si>
    <t>تلفيات بشركة يونيون للتأمين</t>
  </si>
  <si>
    <t>إخفاء مسروقات من حوادث 26 يناير</t>
  </si>
  <si>
    <t>تم تحويله للنيابة العسكرية للتحقيق معه</t>
  </si>
  <si>
    <t>شركة جنرال إليكتريك</t>
  </si>
  <si>
    <t>إتلاف أجزاء بشركة جنرال إليكتريك</t>
  </si>
  <si>
    <t>إتلاف أجزاء بشركة وسترن إليكتريك</t>
  </si>
  <si>
    <t>شركة وسترن إليكتريك</t>
  </si>
  <si>
    <t>تلفيات بمحال خليل عامر بك</t>
  </si>
  <si>
    <t>محال خليل عامر بك</t>
  </si>
  <si>
    <t>مداهمات إخفاء المسروقات 26 يناير 1952 - وسط القاهرة</t>
  </si>
  <si>
    <t>جريدة المصري - بتاريخ 21 فبراير 1952 - العدد رقم 5113</t>
  </si>
  <si>
    <t>راديو صغير بمبلغ 70 قرش</t>
  </si>
  <si>
    <t>سعد التركي</t>
  </si>
  <si>
    <t>ظهر أن له 14 سابقة سرقات</t>
  </si>
  <si>
    <t>ظهر أن له 13 سابقة سرقات</t>
  </si>
  <si>
    <t>جريدة المصري - بتاريخ 04 فبراير 1952 - العدد رقم 5094</t>
  </si>
  <si>
    <t>محكمة الجنح العسكرية</t>
  </si>
  <si>
    <t>قضايا إخفاء مسروقات 26 يناير 1952</t>
  </si>
  <si>
    <t>إخفاء مسروقات 26 يناير 1952</t>
  </si>
  <si>
    <t>قطعة من التريكولين</t>
  </si>
  <si>
    <t>تم القبض عليه من الشارع أثناء الأحداث</t>
  </si>
  <si>
    <t>حامد حسب الله - مصطفى حسين - جابر أمين - سيد محمد درويش - أنور عبد الهادي - حسين محمد حجازي - عامر محمود دياب - محمد علي عبد الله - عبد الهادي السيد غانم - عبد الحكيم شهاب - شعراوي كيلاني، قاصر - عبد العال عفيفي طه</t>
  </si>
  <si>
    <t>جريدة المصري - بتاريخ 13 أبريل 1952 - العدد رقم 5164</t>
  </si>
  <si>
    <t>جريدة المصري - بتاريخ 29 أبريل 1952 - العدد رقم 5179</t>
  </si>
  <si>
    <t>أحداث حريق القاهرة وتوابعه (قضية محل ماراتوس للأسلحة)</t>
  </si>
  <si>
    <t>إتلاف ونهب محل ماراتوس للأسلحة بعمارة الكونتينتال بشارع عدلي - التجمهر</t>
  </si>
  <si>
    <t>محمد عبد السلام الأشقر، موسيقي - زكريا أحمد حسان، بائع، قاصر - محمد رضا أحمد، ترزي - محمود عبد الله محمود، نجار - محمد علي عفيفي، طالب - سنوسي عمران هاشم، عامل - حنفي أحمد السيد، نساج - محمد مجدي عبد السلام، موظف بمنطقة المنصورة التعليمية - إمام محمود دياب، موظف - شكري عبد العظيم هندي، طالب بكلية الحقوق - سيد محمد الجريدلي، ميكانيكي - أحمد رجب عبد الحميد، جزار - عبد العزيز محمود حسين، طالب - فتحي علي عبد النبي، قاصر - أحمد حسين عثمان - عفيفي يوسف بسام، طالب - محمد أمين الحسيني، موظف بوزارة الأوقاف - السيد سليمان أبو سالم، طالب بالأزهر - يوسف حماد الصفطاوي، طالب - يونس عبد الرحيم إبراهيم، سروجي - محمد الصاوي سعد، جزمجي - يوسف فهمي يوسف، ترزي - إبراهيم محمود راضي، مقاول - إبراهيم حسين الصباغ - فتحي حسن هيكل - شوقي حسن العمري - عبد الرحمن حسن حمامة، قاصر - حسن محروس عبد الله، بواب - محمود محروس حسن، سفرجي - محمد أحمد داوود، سائق بوزارة الأشغال - سيد محمد أحمد، جندي طيران - منير يوسف خلة، قاصر - صلاح الدين محمود مصطفى - كمال عفيفي عبد الكريم، وكيل محامي، من قليوب - طلعت عفيفي عبد الكريم، كهربائي، من قليوب - ياسين أبو المحاسن عبده، عامل بالغاز والكهرباء - جابر أحمد محمود، 10 أعوام - محمد جلال عامر - كمال علي سيد أحمد، بائغ غاز - سيد عبد النبي موسى، تم إدخاله في الدعوى بعد ضبط صورة جلالة الملك معه</t>
  </si>
  <si>
    <t>صبري علي عزام، طالب بمدرسة التجارة</t>
  </si>
  <si>
    <t>إخفاء بعض الأقمشة</t>
  </si>
  <si>
    <t>صبري علي عزام</t>
  </si>
  <si>
    <t>تم تحويله لمحكمة الجنايات العسكرية وبتاريخ 14أبريل 1952، حكمت المحكمة برئاسة حسين طنطاوي بك ببراءة المتهم</t>
  </si>
  <si>
    <t>نائب رئيس الحزب الاشتراكي المصري</t>
  </si>
  <si>
    <t>شربين - الدقهلية</t>
  </si>
  <si>
    <t>محمود كامل السبكي، موظف - إمام حسان حسين، عامل - محيي الدين إبراهيم، موظف - محمد عز الدين أحمد، طالب ثانوي - سعد سيد سيد - أحمد أحمد دسوقي - عبد الغني سالم - سيد عبد العزيز علي، تلميذ، قاصر - سيد أبو بكر، تلميذ، قاصر - محمد محمود عفيفي، تلميذ، قاصر - شحاتة الجوهري، فاعل، قاصر - صبري محمد إبراهيم، سمكري - منير علي عيسى، عسكري موسيقي - أحمد حسن زايد - كمال علي مصطفى، ترزي - محمد رمضان محمد - عباس محمد الشافعي، تاجر - محمد بدوي - حفني كرم صالح - محمد عبد الرءوف خليل - سمير وهبة - محمد أحمد حسن - السيد إبراهيم أحمد - زكريا أحمد فؤاد - علي عباس محمود - علي حسن المهدي - محمد السيد حمادة - محمود محمد بنداري - سيد حسن علي - إبراهيم علي قنديل - قطب علي قطب - محمد علي الخولي، عسكري بالجيش - محمد السيد أبو عيطة، سرق بندقية جديدة ثمنها 150 جنيه - حنفي عبد العزيز - حسين كامل عبد الفتاح</t>
  </si>
  <si>
    <t>سعد سيد سيد</t>
  </si>
  <si>
    <t>عبد الغني سالم</t>
  </si>
  <si>
    <t>محمد رمضان محمد</t>
  </si>
  <si>
    <t>محمد بدوي</t>
  </si>
  <si>
    <t>حفني كرم صالح</t>
  </si>
  <si>
    <t>محمد عبد الرءوف خليل</t>
  </si>
  <si>
    <t>علي عباس محمود</t>
  </si>
  <si>
    <t>علي حسن المهدي</t>
  </si>
  <si>
    <t>محمود محمد بنداري</t>
  </si>
  <si>
    <t>سيد حسن علي</t>
  </si>
  <si>
    <t>قطب علي قطب</t>
  </si>
  <si>
    <t>حنفي عبد العزيز</t>
  </si>
  <si>
    <t>حسين كامل عبد الفتاح</t>
  </si>
  <si>
    <t>محمود كامل السبكي</t>
  </si>
  <si>
    <t>سيد عبد العزيز علي</t>
  </si>
  <si>
    <t>محمد محمود عفيفي</t>
  </si>
  <si>
    <t>عباس محمد الشافعي</t>
  </si>
  <si>
    <t>محمد علي الخولي</t>
  </si>
  <si>
    <t>بندقية جديدة ثمنها 150 جنيه</t>
  </si>
  <si>
    <t>تم تحويله لمحكمة الجنح العسكرية وبتاريخ 12أبريل 1952، حكمت المحكمة برئاسة الأستاذ عبد الغفار حسني بك ببرائته</t>
  </si>
  <si>
    <t>تم تحويله لمحكمة الجنح العسكرية وبتاريخ 12أبريل 1952، حكمت المحكمة برئاسة الأستاذ عبد الغفار حسني بك بحبس المتهم 3 أشهر</t>
  </si>
  <si>
    <t>تم تحويله لمحكمة الجنح العسكرية وبتاريخ 12أبريل 1952، حكمت المحكمة برئاسة الأستاذ عبد الغفار حسني بك بحبس المتهم شهران</t>
  </si>
  <si>
    <t>تم تحويله لمحكمة الجنح العسكرية وبتاريخ 12أبريل 1952، حكمت المحكمة برئاسة الأستاذ عبد الغفار حسني بك بحبس المتهم 6 أشهر</t>
  </si>
  <si>
    <t>تم تحويله لمحكمة الجنح العسكرية وبتاريخ 12أبريل 1952، حكمت المحكمة برئاسة الأستاذ عبد الغفار حسني بك بتسليمه إلى أبويه</t>
  </si>
  <si>
    <t>تم تحويله لمحكمة الجنح العسكرية وبتاريخ 12أبريل 1952، حكمت المحكمة برئاسة الأستاذ عبد الغفار حسني بك بوقف الدعوى بالنسبة للمتهم نظرًا للمرض الذي ألم به أثناء وجوده في السجن</t>
  </si>
  <si>
    <t>تم تحويله لمحكمة الجنح العسكرية وبتاريخ 02أبريل 1952، قضت المحكمة برئاسة الأستاذ عبد الغفار حسني بك ببراءة المتهم</t>
  </si>
  <si>
    <t>تم تحويله لمحكمة الجنح العسكرية وبتاريخ 02أبريل 1952، قضت المحكمة برئاسة الأستاذ عبد الغفار حسني بك بالاكتفاء بحبسه لمدة شهران</t>
  </si>
  <si>
    <t>قضت المحكمة ببراءة كل من (محمود كامل السبكي - إمام حسان حسين - محيي الدين إبراهيم) وذلك لمراعتها أنه المسؤول الوحيد عن أسرته وكذلك (محمد عز الدين أحمد - سعد سيد سيد - أحمد أحمد دسوقي - عبد الغني سالم)، وتسليم كل من (سيد عبد العزيز علي - سيد أبو بكر - محمد محمود عفيفي - شحاتة الجوهري)، والاكتفاء بحبس شهرين لكل من (صبري محمد إبراهيم - منير علي عيسى - أحمد حسن زايد - كمال علي مصطفى)، وقضت المحكمة على كل من (محمد رمضان محمد - عباس محمد الشافعي - محمد بدوي - حفني كرم صالح - محمد عبد الرءوف خليل - سمير وهبة - محمد أحمد حسن - السيد إبراهيم أحمد) بالحبس 3 شهور، وإرسال كل من (زكريا أحمد فؤاد - علي عباس محمود) إلى إصلاحية الأحداث، ومعاقبة كل من (علي حسن المهدي - محمد السيد حمادة - محمود محمد بنداري - سيد حسن علي) بالحبس لمدة 6 أشهر، ومعاقبة كل من (إبراهيم علي قنديل - قطب علي قطب) بالحبس سنة مع الشغل، ومعاقبة كل من (محمد علي الخولي - محمد السيد أبو عيطة) بالحبس لمدة سنة ونصف، وعدم اختصاص نظر الدعوى بالنسبة لكل من (حنفي عبد العزيز - حسين كامل عبد الفتاح) وإعادة القضية بالنسبة للنيابة لعامة لاحالتهما إلى المحكمة الجزئية المختصة وقررت المحكمة الإفراج عنهم</t>
  </si>
  <si>
    <t>تم تحويله لمحكمة الجنح العسكرية وبتاريخ 02أبريل 1952، قضت المحكمة برئاسة الأستاذ عبد الغفار حسني بك بتسليمه إلى أهله</t>
  </si>
  <si>
    <t>تم تحويله لمحكمة الجنح العسكرية وبتاريخ 02أبريل 1952، قضت المحكمة برئاسة الأستاذ عبد الغفار حسني بك بالاكتفاء بحبسه 3 أشهر</t>
  </si>
  <si>
    <t>تم تحويله لمحكمة الجنح العسكرية وبتاريخ 02أبريل 1952، قضت المحكمة برئاسة الأستاذ عبد الغفار حسني بك بإرساله إلى إصلاحية الأحداث</t>
  </si>
  <si>
    <t>تم تحويله لمحكمة الجنح العسكرية وبتاريخ 02أبريل 1952، قضت المحكمة برئاسة الأستاذ عبد الغفار حسني بك بحبسه 6 أشهر</t>
  </si>
  <si>
    <t>تم تحويله لمحكمة الجنح العسكرية وبتاريخ 02أبريل 1952، قضت المحكمة برئاسة الأستاذ عبد الغفار حسني بك بحبسه سنة مع الشغل</t>
  </si>
  <si>
    <t>تم تحويله لمحكمة الجنح العسكرية وبتاريخ 02أبريل 1952، قضت المحكمة برئاسة الأستاذ عبد الغفار حسني بك بحبسه سنة ونصف مع الشغل</t>
  </si>
  <si>
    <t>تم تحويله لمحكمة الجنح العسكرية وبتاريخ 02أبريل 1952، قضت المحكمة برئاسة الأستاذ عبد الغفار حسني بك بعدم اختصاص نظر الدعوى وإعادة القضية بالنسبة للنيابة لعامة لاحالتهما إلى المحكمة الجزئية المختصة وقررت المحكمة الإفراج عنهم</t>
  </si>
  <si>
    <t>جريدة المصري - بتاريخ 09 أبريل 1952 - العدد رقم 5160</t>
  </si>
  <si>
    <t>إسماعيل يوسف سليم، نجار</t>
  </si>
  <si>
    <t>قضت المحكمة بتغريم المتهم 5 جنيهات</t>
  </si>
  <si>
    <t>إحراز سلاح أبيض ذي حدين</t>
  </si>
  <si>
    <t>عبود محمدين إسماعيل، مبيض</t>
  </si>
  <si>
    <t>سرقة عدد من البنادق من محل بوندي للأسلحة أثناء اشتعال النار في المحل</t>
  </si>
  <si>
    <t>قضت المحكمة بحبسه سنة ونصف مع الشغل</t>
  </si>
  <si>
    <t>سرقة عدد من أدوات الزينة وأدوات الحلاقة للرجال بالقرب من محل بارنوسي بالبواكي</t>
  </si>
  <si>
    <t>قضت المحكمة بحبسه لمدة سنة مع الشغل مع وقف التنفيذ</t>
  </si>
  <si>
    <t>إحراز كمية من الحلوى من مسروقات 26 يناير</t>
  </si>
  <si>
    <t>فتحية شوشان - توفيق عبد الحميد، جندي بالجيش</t>
  </si>
  <si>
    <t>قضت المحكمة ببراءة المتهم (توفيق عبد الحميد) ومعاقبة (فتحية شوشان) بالحبس 6 أشهر مع الشغل</t>
  </si>
  <si>
    <t>إخفاء بعض المسروقات من مقتنيات سينما ريفولي</t>
  </si>
  <si>
    <t>قضت المحكمة بحبس المتهم سنة مع الشغل</t>
  </si>
  <si>
    <t>رمضان حسين محمد، بائع صحف</t>
  </si>
  <si>
    <t>معوض حماد علي</t>
  </si>
  <si>
    <t>إخفاء طلقات نارية مسروقة</t>
  </si>
  <si>
    <t>سرقة حذائين</t>
  </si>
  <si>
    <t>رفاعي علي حسن، سائق</t>
  </si>
  <si>
    <t>قضت المحكمة بحبسه 6 أشهر مع الشغل</t>
  </si>
  <si>
    <t>مصطفى مصطفى الملاح</t>
  </si>
  <si>
    <t>محجوب محمد إدريس</t>
  </si>
  <si>
    <t>حسن مرسي فرج</t>
  </si>
  <si>
    <t>قضت المحكمة بحبسه شهر مع الشغل</t>
  </si>
  <si>
    <t>محمود محمد عبد الله، بقال</t>
  </si>
  <si>
    <t>قضت المحكمة ببراءة المتهم</t>
  </si>
  <si>
    <t>قضت المحكمة ببراءة المتهم لصغر سنه</t>
  </si>
  <si>
    <t>محمد حافظ إسماعيل، قاصر</t>
  </si>
  <si>
    <t>قضت المحكمة بعدم اختصاص المحكمة العسكرية بنظر الدعوة وإعادة القضية للنيابة العامة حيث لم يثبت أن المقتنيات من أحداث 26 يناير</t>
  </si>
  <si>
    <t>محمد حسين حنفي</t>
  </si>
  <si>
    <t>سرقة شرابات نايلون</t>
  </si>
  <si>
    <t>قضت المحكمة بحبسه 3 شهور مع الشغل</t>
  </si>
  <si>
    <t>قضت المحكمة بحبس المتهمان سنة مع الشغل</t>
  </si>
  <si>
    <t>توفيق رزق عطية - عبده محمد السيد بدر</t>
  </si>
  <si>
    <t>معوض حماد علي - إبراهيم حسن الصباغ، ملاحظ بصحة مصر</t>
  </si>
  <si>
    <t>علي حسن محمد</t>
  </si>
  <si>
    <t>عبد السلام حسنين</t>
  </si>
  <si>
    <t>إبراهيم عبد العزيز محمد العطار</t>
  </si>
  <si>
    <t>توفيق عبد الحميد</t>
  </si>
  <si>
    <t>رمضان حسين محمد</t>
  </si>
  <si>
    <t>رفاعي علي حسن</t>
  </si>
  <si>
    <t>محمود محمد عبد الله</t>
  </si>
  <si>
    <t>إخفاء أقمشة وملابس من مسروقات 26 يناير 1952</t>
  </si>
  <si>
    <t>سيد محمود محمد</t>
  </si>
  <si>
    <t>تم تحويله لمحكمة الجنح العسكرية وبتاريخ 08 أبريل 1952، قضت المحكمة برئاسة الأستاذ عبد الغفار حسني بك بتغريم المتهم 5 جنيهات</t>
  </si>
  <si>
    <t>سعيد محمد فرحات</t>
  </si>
  <si>
    <t>سرقة مكواة كهربائية خلال أحداث 26 يناير</t>
  </si>
  <si>
    <t>سرقة يضائع من محل ساعات وفردة حذاء والاستيلاء على أدوات فاخرة</t>
  </si>
  <si>
    <t>سرقة أسلخة وطلقات من محل يوسف بوندي للأسلحة</t>
  </si>
  <si>
    <t>عبد الله قرني</t>
  </si>
  <si>
    <t>عبد الله قرني، موظف بإدارة النقل المشترك</t>
  </si>
  <si>
    <t>عز العرب سيد عثمان</t>
  </si>
  <si>
    <t>رجب الجابر</t>
  </si>
  <si>
    <t>عبد الحميد حسين</t>
  </si>
  <si>
    <t>أمينة شيخون</t>
  </si>
  <si>
    <t>عدلي توفيق خليل</t>
  </si>
  <si>
    <t>حسن بدر عفيفي</t>
  </si>
  <si>
    <t>إخفاء مسروقات تبين أنها سرقت من محال يوم 26 يناير</t>
  </si>
  <si>
    <t>حسين كامل عبد الفتاح، 17 عام - حسن بدر عفيفي</t>
  </si>
  <si>
    <t>قضت المحكمة بحبس المتهم (حسين كامل عبد الفتاح) شهرين مراعاة لظروفه العائلية حيث أنه يعول والدته و9 أخوة من الذكور والإناث وبراءة المتهم الثاني (حسن بدر عفيفي)</t>
  </si>
  <si>
    <t>حنفي عبد الله إبراهيم</t>
  </si>
  <si>
    <t>إخفاء طلقات نارية من محل يوسف بوندي للأسلحة</t>
  </si>
  <si>
    <t>عبد العزيز إسماعيل - فتحي إسماعيل بيومي - محمود محمد حسن</t>
  </si>
  <si>
    <t>إخفاء أقمشة من مسروقات 26 يناير</t>
  </si>
  <si>
    <t>عبد الرحمن محمد سليمان</t>
  </si>
  <si>
    <t>سرقة بعض المسروقات من محلات محل الحريق يوم 26 يناير 1952</t>
  </si>
  <si>
    <t>سرقة وإخفاء مسروقات 26 يناير 1952</t>
  </si>
  <si>
    <t>مصطفى موسى شافعي، بائع حلوى - عبد الرازق عرابي - محمد حسن علي - بيومي السيد شحاتة - أحمد سعيد حسن - سعد حسن رمضان، جندي بوليس من قوة قسم عابدين</t>
  </si>
  <si>
    <t>سرقة أسلحة وطلقات من محل يوسف بوندي للأسلحة</t>
  </si>
  <si>
    <t>سرقة بضائع من محل ساعات وفردة حذاء والاستيلاء على أدوات فاخرة</t>
  </si>
  <si>
    <t>سرقة وإخفاء مسروقات من أحداث 26 يناير 1952</t>
  </si>
  <si>
    <t>سعد حسن رمضان</t>
  </si>
  <si>
    <t>محمد حسن علي</t>
  </si>
  <si>
    <t>عبد الرازق عرابي</t>
  </si>
  <si>
    <t>بائع حلوى</t>
  </si>
  <si>
    <t>محمود محمد حسن</t>
  </si>
  <si>
    <t>تبين إصابتها بمرض ألم بها خلال السجن مما أدى إلى نقلها لمستشفى الأمراض العقلية</t>
  </si>
  <si>
    <t>تم تحويله لمحكمة الجنح العسكرية وبتاريخ 08 أبريل 1952، قضت المحكمة برئاسة الأستاذ عبد الغفار حسني بك بعدم اختصاص المحكمة العسكرية بنظر الدعوى والأمر بإعادة القضية إلى المحكمة الجزئية المختصة</t>
  </si>
  <si>
    <t>تم تحويله لمحكمة الجنح العسكرية وبتاريخ 08 أبريل 1952، قضت المحكمة برئاسة الأستاذ عبد الغفار حسني بك ببراءته</t>
  </si>
  <si>
    <t>موظف بإدارة النقل المشترك</t>
  </si>
  <si>
    <t>تم تحويله لمحكمة الجنح العسكرية وبتاريخ 08 أبريل 1952، قضت المحكمة برئاسة الأستاذ عبد الغفار حسني بك بحبسه سنة ونصف مع الشغل</t>
  </si>
  <si>
    <t>تم تحويله لمحكمة الجنح العسكرية وبتاريخ 08 أبريل 1952، قضت المحكمة برئاسة الأستاذ عبد الغفار حسني بك بحبسه سنة مع الشغل</t>
  </si>
  <si>
    <t>تم تحويله لمحكمة الجنح العسكرية وبتاريخ 08 أبريل 1952، قضت المحكمة برئاسة الأستاذ عبد الغفار حسني بك ببراءة المتهم لصغر سنه</t>
  </si>
  <si>
    <t>تم تحويله لمحكمة الجنح العسكرية وبتاريخ 08 أبريل 1952، قضت المحكمة برئاسة الأستاذ عبد الغفار حسني بك بحبسه لمدة سنة ونصف مع الشغل</t>
  </si>
  <si>
    <t>تم تحويله لمحكمة الجنح العسكرية وبتاريخ 08 أبريل 1952، قضت المحكمة برئاسة الأستاذ عبد الغفار حسني بك بعدم اختصاص المحكمة العسكرية بنظر الدعوة وإعادة القضية للنيابة العامة حيث لم يثبت أن المقتنيات من أحداث 26 يناير</t>
  </si>
  <si>
    <t>تم تحويله لمحكمة الجنح العسكرية وبتاريخ 08 أبريل 1952، قضت المحكمة برئاسة الأستاذ عبد الغفار حسني بك بحبسه شهر مع الشغل</t>
  </si>
  <si>
    <t>تم تحويله لمحكمة الجنح العسكرية وبتاريخ 08 أبريل 1952، قضت المحكمة برئاسة الأستاذ عبد الغفار حسني بك بحبسه 3 شهور مع الشغل</t>
  </si>
  <si>
    <t>تم تحويله لمحكمة الجنح العسكرية وبتاريخ 08 أبريل 1952، قضت المحكمة برئاسة الأستاذ عبد الغفار حسني بك بحبسه 6 أشهر مع الشغل</t>
  </si>
  <si>
    <t>تم تحويله لمحكمة الجنح العسكرية وبتاريخ 08 أبريل 1952، قضت المحكمة برئاسة الأستاذ عبد الغفار حسني بك بحبس المتهم سنة مع الشغل</t>
  </si>
  <si>
    <t>تم تحويله لمحكمة الجنح العسكرية وبتاريخ 08 أبريل 1952، قضت المحكمة برئاسة الأستاذ عبد الغفار حسني بك ببراءة المتهم</t>
  </si>
  <si>
    <t>تم تحويله لمحكمة الجنح العسكرية وبتاريخ 08 أبريل 1952، قضت المحكمة برئاسة الأستاذ عبد الغفار حسني بك بحبسها 6 أشهر مع الشغل</t>
  </si>
  <si>
    <t>جريدة المصري - بتاريخ 11 أبريل 1952 - العدد رقم 5162</t>
  </si>
  <si>
    <t>سرقة ساعة منبه وطلقات نارية</t>
  </si>
  <si>
    <t>أحمد طلعت نصر</t>
  </si>
  <si>
    <t>عبد الجواد عبد الرحيم دياب</t>
  </si>
  <si>
    <t>إخفاء كمية الملابس من مسروقات 26 يناير 1952</t>
  </si>
  <si>
    <t>عبد السلام إمام - شعبان موسى عبده</t>
  </si>
  <si>
    <t>إخفاء بندقية و4 طلقات من مسروقات 26 يناير 1952</t>
  </si>
  <si>
    <t>عادل أحمد زيدان، موظف بالمطبعة الأميرية</t>
  </si>
  <si>
    <t>سرقة وإخفاء كمية من الشاي من مسروقات 26 يناير 1952</t>
  </si>
  <si>
    <t>فتحي توفيق شعلان</t>
  </si>
  <si>
    <t>نعيمة السيد سليم</t>
  </si>
  <si>
    <t>سرقة وإخفاء علبة سجائر من مسروقات 26 يناير 1952</t>
  </si>
  <si>
    <t>سرقة وإخفاء دراجة من مسروقات 26 يناير 1952</t>
  </si>
  <si>
    <t>عبد الله محمود عبد الله</t>
  </si>
  <si>
    <t>أقر المتهم أنه اشترى الدراجة من أحد الأشخاص ولكن لم يستطع إثبات ذلك</t>
  </si>
  <si>
    <t>محروس عبد الله</t>
  </si>
  <si>
    <t>سرقة وإخفاء طلقات نارية من مسروقات 26 يناير 1952</t>
  </si>
  <si>
    <t>سرقة وإخفاء ملابس حريمي من مسروقات 26 يناير 1952</t>
  </si>
  <si>
    <t>عامر محمود جاد</t>
  </si>
  <si>
    <t>عامر محمود جاد، من العباسية</t>
  </si>
  <si>
    <t>جريدة المصري - بتاريخ 23 أبريل 1952 - العدد رقم 5173</t>
  </si>
  <si>
    <t>عبد العزيز محمد العطار، طالب بمعهد الدراسات الليلية</t>
  </si>
  <si>
    <t>سرقة وإخفاء علبة لبن من مسروقات 26 يناير 1952</t>
  </si>
  <si>
    <t>إحراز طلقات نارية من مسروقات 26 يناير 1952</t>
  </si>
  <si>
    <t>جندي بالجيش</t>
  </si>
  <si>
    <t>قضية نهب وإخفاء حاجيات مصنع هلثتكس</t>
  </si>
  <si>
    <t>نهب وإخفاء حاجيات مصنع هلثتكس</t>
  </si>
  <si>
    <t>نهب وإخفاء حاجيات مصنع هلثتكس للملابس</t>
  </si>
  <si>
    <t>محل بوستن هاوس للملابس - محل اسكابيتو للملابس</t>
  </si>
  <si>
    <t>إتلاف ونهب وحرق محلي بوستن هاوس للملابس وإسكابيتو للملابس</t>
  </si>
  <si>
    <t>عبد الوهاب سعيد جودة، نساج - فوزي محمد الشاهد، ترزي - مرقص شفيق يوسف، طالب بكلية الزراعة - إبراهيم علي شعراوي، بائع متجول - أحمد محمد أحمد، بائع</t>
  </si>
  <si>
    <t>صلاح الدين محمود مصطفى، عاطل - محمد سرور بشير، بائع - إبراهيم محمد عثمان، طالب - حامد محمود حامد، حداد - نعيم أحمد عبد الجواد، تلميذ - سودان منصور هلال، مبلط</t>
  </si>
  <si>
    <t>متجر عبده ثابت بشارع القبيني</t>
  </si>
  <si>
    <t>تلفيات بمحل عبده ثابت بشارع القبيني بالوايلي</t>
  </si>
  <si>
    <t>مصطفى مصطفى راضي، عامل - حمودة علي محمد، فران - عبد الباسط إبراهيم علي، عاطل - شعبان عبد العليم، بناء</t>
  </si>
  <si>
    <t>احتراق فندق شبرد - احتراق شركة إير فرانس والتي بلغت مبلغ 1318جنيه و547 مليم - احتراق محلات توماس كوك - احتراق شركة الخطوط الجوية البريطانية - احتراق سينما حديق ركس - احتراق شركة تنظيف ملابس</t>
  </si>
  <si>
    <t>عبد العظيم عبد النبي أحمد بشير، سفرجي - شكري عوض عبد السيد، سفرجي - محمد عبد الله إبراهيم، سفرجي - تركي الحسيني، تاجر كتب - عبد الفتاح علي عبد الفتاح، تاجر ورق</t>
  </si>
  <si>
    <t>جريدة المصري - بتاريخ 28 أبريل 1952 - العدد رقم 5178</t>
  </si>
  <si>
    <t>نهب وإتلاف شركة الساعات المتحدة بشارع إبراهيم باشا</t>
  </si>
  <si>
    <t>علي عبد العال</t>
  </si>
  <si>
    <t>إخفاء أشياء مسروقة من محل جاكويل بشارع الموسكي</t>
  </si>
  <si>
    <t>محل جاكويل للملابس</t>
  </si>
  <si>
    <t>نهب محل جاكويل للملابس</t>
  </si>
  <si>
    <t>إخفاء 3 أتواب من الأقمشة من مسروقات 26 يناير 1952</t>
  </si>
  <si>
    <t>توفيق محمد أحمد</t>
  </si>
  <si>
    <t>إخفاء 5 أتواب من الأقمشة من مسروقات 26 يناير 1952</t>
  </si>
  <si>
    <t>رضوان أحمد غنيم - عيسى حسن نسيم</t>
  </si>
  <si>
    <t>إخفاء أقمشة من مسروقات 26 يناير 1952</t>
  </si>
  <si>
    <t>متولي يوسف متولي</t>
  </si>
  <si>
    <t>متولي يوسف متولي، ساعي بوزارة الأشغال، سوداني الجنسية</t>
  </si>
  <si>
    <t>رضوان محمد حسنين</t>
  </si>
  <si>
    <t>سرقة أدوات تواليت بميدان الأوبرا</t>
  </si>
  <si>
    <t>نهب مكتب مقاولات</t>
  </si>
  <si>
    <t>عزيزة رجب أحمد</t>
  </si>
  <si>
    <t>حسن أحمد عبد العزيز</t>
  </si>
  <si>
    <t>قضت المحكمة بإرساله إلى إصلاحية الأحداث لصغر سنه</t>
  </si>
  <si>
    <t>زكي أحمد علي</t>
  </si>
  <si>
    <t>عباس منصور</t>
  </si>
  <si>
    <t>فندق فيكتوريا بشارع إبراهيم باشا</t>
  </si>
  <si>
    <t>احتراق فندق فيكتوريا بشارع إبراهيم باشا</t>
  </si>
  <si>
    <t>عبد الهادي طنطاوي، عامل بفندق فيكتوريا - محمد حافظ علي، عامل بفندق فيكتوريا</t>
  </si>
  <si>
    <t>كازينو صفية حنفي بميدان مصطفى كامل</t>
  </si>
  <si>
    <t>احتراق كازينو صفية بميدان مصطفى كامل</t>
  </si>
  <si>
    <t>طالب ثانوي</t>
  </si>
  <si>
    <t>أحداث حريق القاهرة وتوابعه (قضية محل كلاكاس)</t>
  </si>
  <si>
    <t>محل كلاكاس</t>
  </si>
  <si>
    <t>تلفيات بمحل كلاكاس</t>
  </si>
  <si>
    <t>نهب محل كلاكاس</t>
  </si>
  <si>
    <t>عبد الحكيم محمد زناتي</t>
  </si>
  <si>
    <t>محل يوسف بوندي للأسلحة بشارع قصر النيل</t>
  </si>
  <si>
    <t>سرقة ونهب محل يوسف بوندي للأسلحة بشارع قصر النيل</t>
  </si>
  <si>
    <t>محمد إبراهيم دسوقي، طالب بالمدرسة الخديوية - سعد مرسال سرور، جزار - لطفي أبو العينين، فراش بكلية الهندسة - أبو العينين عبد الفتاح إبراهيم، طعمجي - يمني إبراهيم يمني، فلاح</t>
  </si>
  <si>
    <t>أحداث حريق القاهرة وتوابعه (قضية محل يوسف بوندي بشارع قصر النيل)</t>
  </si>
  <si>
    <t>سرقة إناء تعقيم خاص بعيادة أحد الأطباء</t>
  </si>
  <si>
    <t>محمد إبراهيم أحمد حمزة، سوداني الجنسية</t>
  </si>
  <si>
    <t>مهاجمة مسكن أحد العمارات وسرقة كوفيه وسلسلة ذهبية</t>
  </si>
  <si>
    <t>قضت المحكمة بتسليمه إلى والده نظرًا لصغر سنه</t>
  </si>
  <si>
    <t>رضوان محمد حسنين النجار</t>
  </si>
  <si>
    <t xml:space="preserve">قضت المحكمة بسجنه بالأشغال الشاقة 7 سنوات </t>
  </si>
  <si>
    <t>عليوة محمد علي، طالب - السيد محمد حسن، عامل</t>
  </si>
  <si>
    <t>قضت المحكمة بتسليم (عليوة محمد علي) لوالده، ومعاقبة (السيد محمد حسن) بالأشغال الشاقة 3 سنوات</t>
  </si>
  <si>
    <t>قضت المحكمة ببراءة كل من (محمد إبراهيم دسوقي - أبو العينين عبد الفتاح)، ومعاقبة كل من (سعد مرسال سرور - لطفي أبو العينين عبد الفتاح) بالحبس سنة مع الشغل، معاقبة (يمني إبراهيم يمني) بالسجن 3 سنوات</t>
  </si>
  <si>
    <t>سرقة مسدس من محل ماراتيوس في أحداث 26 يناير 1952</t>
  </si>
  <si>
    <t>سرقة أدوية</t>
  </si>
  <si>
    <t>سعيد مصطفى حسن</t>
  </si>
  <si>
    <t>سرقة كرتين من سلك كهرباء</t>
  </si>
  <si>
    <t>سرقة أموس حلاقة من محلات بوندي</t>
  </si>
  <si>
    <t>سيد حسن الصبي، 32 عام، تاجر حدايد</t>
  </si>
  <si>
    <t>مرسي محمد الفرسيس</t>
  </si>
  <si>
    <t>مرسي محمد الفرسيس، 19 عام، ترزي</t>
  </si>
  <si>
    <t>قضت المحكمة بمعاقبته بالسجن 3 شهور مع الشغل</t>
  </si>
  <si>
    <t>هدى محمد علي، 14 عام</t>
  </si>
  <si>
    <t>قضت المحكمة بتسليمها إلى ولي أمرها</t>
  </si>
  <si>
    <t>سيد أحمد الليثي، 25 عام، عامل - سعيد حسن مصطفى، 19 عام، نقاش - فريد أبو النور محمد، 21 عام، صياد</t>
  </si>
  <si>
    <t>قضت المحكمة بمعاقبة (سيد أحمد الليثي - سعيد حسن مصطفى - فريد أبو النور محمد) بالحبس 6 شهور مع الشغل</t>
  </si>
  <si>
    <t>كامل أحمد عبد الجليل، 14 عام، سمكري</t>
  </si>
  <si>
    <t>قضت المحكمة بمعاقبته بالحبس 6 شهور مع الشغل</t>
  </si>
  <si>
    <t>شحاتة محمود عبده</t>
  </si>
  <si>
    <t>سرقة كوتشينات من مسروقات أحداث 26 يناير</t>
  </si>
  <si>
    <t>رمضان عبد الجواد الجارحي، عامل</t>
  </si>
  <si>
    <t>عبد الحميد جاب الله، ساعي بمحلات شملا</t>
  </si>
  <si>
    <t>قضت المحكمة بحبسه سنة مع الشغل</t>
  </si>
  <si>
    <t>محمد حسين بخيت، 35 عام، بياع خردوات</t>
  </si>
  <si>
    <t>قضت المحكمة بحبسه 6 شهور مع الشغل</t>
  </si>
  <si>
    <t>محمد علي خطاب، 16 عام، جزمجي</t>
  </si>
  <si>
    <t>شعبان مدني إبراهيم، 26 عام، منجد</t>
  </si>
  <si>
    <t>قضت المحكمة بمعاقبته بالحبس سنة مع الشغل</t>
  </si>
  <si>
    <t>إبراهيم السيد إبراهيم، 23 عام، طباخ</t>
  </si>
  <si>
    <t>إخفاء طلقات من محل بوندي</t>
  </si>
  <si>
    <t>سيد شعبان خليل، 23 سنة، بياع ورد</t>
  </si>
  <si>
    <t>سرقة بن من مخازن بن مملكة اليمن</t>
  </si>
  <si>
    <t>إبراهيم عبده فضل الله، 18 عام، وكيل أومباشي بالجيش</t>
  </si>
  <si>
    <t>سرقة زجاجات خمر</t>
  </si>
  <si>
    <t>سعد محمود أبو حجر، 18 عام، حلواني</t>
  </si>
  <si>
    <t>سرقة خيوط وأبر وعلبة صلصة</t>
  </si>
  <si>
    <t>عدلي توفيق خليل، 23 عام، بلوكامين بالجبش</t>
  </si>
  <si>
    <t>أحمد محمد شرف الدين، بياع، 16 عام</t>
  </si>
  <si>
    <t>بكر محمد أحمد، 26 عام، نجار - حافظ محمد أبو العلا، 26 عام، صاحب ورشة</t>
  </si>
  <si>
    <t>سرقة خمور من مسروقات أحداث يوم 26 يناير</t>
  </si>
  <si>
    <t>كمال متولي خميس - زكية محمد عفيفي</t>
  </si>
  <si>
    <t>قضت المحكمة بمعاقبة المتهم الأول (كمال متولي خميس) وبراءة (زكية محمد عفيفي)</t>
  </si>
  <si>
    <t>سرقة روب دي شامبر رجالي فاخر وسترة منزلية</t>
  </si>
  <si>
    <t>قضت المحكمة بمعاقبة المتهم بالحبس 3 شهور</t>
  </si>
  <si>
    <t>حسن محمد</t>
  </si>
  <si>
    <t>حلمي صالح بيبرس</t>
  </si>
  <si>
    <t>حلمي صالح بيبرس - حفظي أحمد حسنين - حليم جواني شحاتة، صائغ - يوسف بقطر سلامة</t>
  </si>
  <si>
    <t>قضت المحكمة بمعاقبتهم بالحبس 3 شهور مع الشغل</t>
  </si>
  <si>
    <t>قضت المحكمة بمعاقبتهم بالحبس 6 شهور</t>
  </si>
  <si>
    <t>قضت المحكمة بمعاقبته بالحبس شهران</t>
  </si>
  <si>
    <t>إسماعيل جمعة حامد</t>
  </si>
  <si>
    <t>السيد أحمد إسماعيل - فاروق عبده النقلي - محمد أحمد أيوب</t>
  </si>
  <si>
    <t>قضت المحكمة بمعاقبتهم بالحبس 6 شهور مع إيقاف التنفيذ</t>
  </si>
  <si>
    <t>ألفونس بشاي، طالب - رؤوف شكر الله، طالب</t>
  </si>
  <si>
    <t>قضت المحكمة ببراءة المتهمان</t>
  </si>
  <si>
    <t>فاروق محمد حسين - علي علي سراج</t>
  </si>
  <si>
    <t>مصطفى سلامة محمدين</t>
  </si>
  <si>
    <t>قضت المحكمة بإرسال المتهم إلى مدرسة الإصلاحية لصغر سنه</t>
  </si>
  <si>
    <t>علي علي سراج</t>
  </si>
  <si>
    <t>فاروق محمد حسين</t>
  </si>
  <si>
    <t>رؤوف شكر الله</t>
  </si>
  <si>
    <t>صائغ</t>
  </si>
  <si>
    <t>كمال متولي خميس</t>
  </si>
  <si>
    <t>سيد شعبان خليل</t>
  </si>
  <si>
    <t>محمد علي خطاب</t>
  </si>
  <si>
    <t>محمد حسين بخيت</t>
  </si>
  <si>
    <t>عبد الحميد جاب الله</t>
  </si>
  <si>
    <t>رمضان عبد الجواد الجارحي</t>
  </si>
  <si>
    <t>تم تحويله لمحكمة الجنح العسكرية وبتاريخ 11 أبريل 1952، قضت المحكمة برئاسة الأستاذ عبد الغفار حسني بك ببراءته</t>
  </si>
  <si>
    <t>تم تحويله لمحكمة الجنح العسكرية وبتاريخ 11 أبريل 1952، قضت المحكمة برئاسة الأستاذ عبد الغفار حسني بك بتسليمها إلى ولي أمرها</t>
  </si>
  <si>
    <t>سيد حسن الصبي</t>
  </si>
  <si>
    <t>تم تحويله لمحكمة الجنايات العسكرية العليا وبتاريخ 27 أبريل 1952، قضت المحكمة برئاسة حسين طنطاوي بك ببراءته</t>
  </si>
  <si>
    <t>سوداني الجنسية</t>
  </si>
  <si>
    <t xml:space="preserve">تم تحويله لمحكمة الجنايات العسكرية العليا وبتاريخ 27 أبريل 1952، قضت المحكمة برئاسة حسين طنطاوي بك بسجنه بالأشغال الشاقة 7 سنوات </t>
  </si>
  <si>
    <t>تم تحويله لمحكمة الجنايات العسكرية العليا وبتاريخ 10 أبريل 1952، قضت المحكمة برئاسة حسين طنطاوي بك بحبسه سنة مع الشغل</t>
  </si>
  <si>
    <t>تم تحويله لمحكمة الجنايات العسكرية العليا وبتاريخ 10 أبريل 1952، قضت المحكمة برئاسة حسين طنطاوي بك بإرساله إلى إصلاحية الأحداث</t>
  </si>
  <si>
    <t>تم تحويله لمحكمة الجنايات العسكرية العليا وبتاريخ 10 أبريل 1952، قضت المحكمة برئاسة حسين طنطاوي بك بسجنها 3 سنوات</t>
  </si>
  <si>
    <t>تم تحويله لمحكمة الجنايات العسكرية العليا وبتاريخ 27 أبريل 1952، قضت المحكمة برئاسة حسين طنطاوي بك بتسليمه إلى والده نظرًا لصغر سنه</t>
  </si>
  <si>
    <t>ساعي بوزارة الأشغال</t>
  </si>
  <si>
    <t>تم تحويله لمحكمة الجنايات العسكرية العليا وبتاريخ 27 أبريل 1952، قضت المحكمة برئاسة حسين طنطاوي بك بحبسه سنة مع الشغل</t>
  </si>
  <si>
    <t>تم تحويله لمحكمة الجنح العسكرية</t>
  </si>
  <si>
    <t>جندي سابق</t>
  </si>
  <si>
    <t>موسيقي</t>
  </si>
  <si>
    <t>محمد عبد الرحيم</t>
  </si>
  <si>
    <t>ساعي في السكة الحديد</t>
  </si>
  <si>
    <t>عبد اللاه محمد</t>
  </si>
  <si>
    <t>بائع فجل</t>
  </si>
  <si>
    <t>تم تحويله لمحكمة الجنح العسكرية وبتاريخ 10 أبريل 1952، قضت المحكمة برئاسة الأستاذ عبد الغفار حسني بك ببراءة المتهم</t>
  </si>
  <si>
    <t>طالب بمعهد الدراسات الليلية</t>
  </si>
  <si>
    <t>عبد العزيز محمد العطار</t>
  </si>
  <si>
    <t>العباسية - القاهرة</t>
  </si>
  <si>
    <t>تم تحويله لمحكمة الجنح العسكرية وبتاريخ 10 أبريل 1952، قضت المحكمة برئاسة الأستاذ عبد الغفار حسني بك ببراءته</t>
  </si>
  <si>
    <t>تم تحويله لمحكمة الجنح العسكرية وبتاريخ 10 أبريل 1952، قضت المحكمة برئاسة الأستاذ عبد الغفار حسني بك بحبسه 6 شهور مع الشغل</t>
  </si>
  <si>
    <t>تم تحويله لمحكمة الجنح العسكرية وبتاريخ 10 أبريل 1952، قضت المحكمة برئاسة الأستاذ عبد الغفار حسني بك بحبسه شهرين غيابيًا مع إيقاف التنفيذ</t>
  </si>
  <si>
    <t>تم تحويله لمحكمة الجنح العسكرية وبتاريخ 10 أبريل 1952، قضت المحكمة برئاسة الأستاذ عبد الغفار حسني بك بحبسه شهرين مع الشغل</t>
  </si>
  <si>
    <t>تم تحويله لمحكمة الجنح العسكرية وبتاريخ 10 أبريل 1952، قضت المحكمة برئاسة الأستاذ عبد الغفار حسني بك بحبسه 3 شهور مع الشغل</t>
  </si>
  <si>
    <t>موظف بالمطبعة الأميرية</t>
  </si>
  <si>
    <t>تم تحويله لمحكمة الجنح العسكرية وبتاريخ 10 أبريل 1952، قضت المحكمة برئاسة الأستاذ عبد الغفار حسني بك بحبسه سنة مع الشغل</t>
  </si>
  <si>
    <t>تم تحويله لمحكمة الجنح العسكرية وبتاريخ 10 أبريل 1952، قضت المحكمة برئاسة الأستاذ عبد الغفار حسني بك بحبسه شهر مع إيقاف التنفيذ</t>
  </si>
  <si>
    <t>تم تحويله لمحكمة الجنح العسكرية وبتاريخ 10 أبريل 1952، قضت المحكمة برئاسة الأستاذ عبد الغفار حسني بك بحبسه 3 سنوات مع الشغل</t>
  </si>
  <si>
    <t>تم تحويله لمحكمة الجنح العسكرية وبتاريخ 10 أبريل 1952، قضت المحكمة برئاسة الأستاذ عبد الغفار حسني بك بحبسه 3 شهور مع إيقاف التنفيذ</t>
  </si>
  <si>
    <t>تم تحويله لمحكمة الجنح العسكرية وبتاريخ 10 أبريل 1952، قضت المحكمة برئاسة الأستاذ عبد الغفار حسني بك بحبسه عامان مع الشغل</t>
  </si>
  <si>
    <t>عبد العال عفيفي طه</t>
  </si>
  <si>
    <t>شعراوي كيلاني</t>
  </si>
  <si>
    <t>عبد الحكيم شهاب</t>
  </si>
  <si>
    <t>عبد الهادي السيد غانم</t>
  </si>
  <si>
    <t>محمد علي عبد الله</t>
  </si>
  <si>
    <t>عامر محمود دياب</t>
  </si>
  <si>
    <t>حسين محمد حجازي</t>
  </si>
  <si>
    <t>سيد محمد درويش</t>
  </si>
  <si>
    <t>حامد حسب الله</t>
  </si>
  <si>
    <t>التماس من طلبة الدراسات التكميلية الزراعية العليا</t>
  </si>
  <si>
    <t>تأجيل امتحان الدبلوم لمدة شهر نظرًا لظروف العام الدراسي</t>
  </si>
  <si>
    <t>مصلحة المجاري</t>
  </si>
  <si>
    <t>شكوى العمال المعينون بمصلحة المجاري</t>
  </si>
  <si>
    <t>العمال المعينون بمصلحة المجاري</t>
  </si>
  <si>
    <t>صرف علاوة غلاء نظرًا لمرور سنة وعدة أشهر على تعيينهم</t>
  </si>
  <si>
    <t>الاحتجاج على وقف سير الأتوبيس رقم 17 بين القلعة وميدان فاروق</t>
  </si>
  <si>
    <t>أهالي القلعة</t>
  </si>
  <si>
    <t>مطابع التذاكر بمراقبة حسابات السكة الحديدية</t>
  </si>
  <si>
    <t>الموظفون والعمال بمطابع التذاكر بمراقبة حسابات السكة الحديدية</t>
  </si>
  <si>
    <t>شكوى من الموظفون والعمال بمطابع التذاكر بمراقبة حسابات السكة الحديدية إلى وزير المواصلات</t>
  </si>
  <si>
    <t>رفض نقل العمال الأكفاء المتمرنين مطابع التذاكر رغم شدة الحاجة إليهم</t>
  </si>
  <si>
    <t>وضع كادر لموظفي وعمال أتوبيس الأقاليم أسوة بأتوبيس النقل المشترك بالقاهرة والإسكندرية</t>
  </si>
  <si>
    <t>شارع الليث بن الفضل</t>
  </si>
  <si>
    <t>محمد محمد السيد النخال، تاجر بقالة بشارع الليث بن الفضل</t>
  </si>
  <si>
    <t>تسليمه بيان من وزارة التموين بما يصرف له من مواد تموينية للاستنارة به أمام لجنة تقدير الضرائب</t>
  </si>
  <si>
    <t>مرضى العلاج بالأشعة بالمستشفيات الحكومية</t>
  </si>
  <si>
    <t>الاحتجاج على طلب العيادة الخارجية أجور علاج جديدة عقب علاجهم المجاني بالأشعة</t>
  </si>
  <si>
    <t>أهالي مدينة طنطا</t>
  </si>
  <si>
    <t>الاحتجاج على تدهور حالة المدينة من نظاقة وانقطاع المياه</t>
  </si>
  <si>
    <t>بلدة سبرباي</t>
  </si>
  <si>
    <t>الاحتجاج على توقف سيارات الشركة الشبراوية إلى سبرباي</t>
  </si>
  <si>
    <t>جريدة المصري - بتاريخ 13 مايو 1952 - العدد رقم 5193</t>
  </si>
  <si>
    <t>أحداث حريق القاهرة وتوابعه (قضية التحريض على أحداث 26 يناير 1952)</t>
  </si>
  <si>
    <t>شملت قائمة الشهود في القضية 18 شاهد وهم (توفيق بدر أفندي، مهندس معماري - جلال أحمد لطفي أفندي، من ذوي الأملاك - فكري إسكندر تادرس، مدرس - ميشيل إسحق جرجس، صاحب كشك سجائر وبوفيه الشمس - محب الدين حسانين قاسم، 36 عام - محمد محمد الحلو، 26 عام، كاتب بمكتب عزيز باشا المصري - فريد عبد الشافي، صاغ شرطة ونائب مأمور قسم شرطة المعادي - أنطون صايغ عبد الملك، صاحب صالون كريستال بعمارة آل طالب - حسين أحمد الديب، مراقب إدارة شركة أجيكو - عبد الله فكري أباظة بك، وكيل وزارة التجارة والصناعة - عبد الفتاح حسن باشا، محامي، 45 عام - عبد المجيد عبد الحق باشا، محامي - يوسف عبد الله القفاص، مأمور قسم السيدة - رشدي لبيب، صاغ ورئيس مباحث قسم السيدة - مصطفى صلاج الدين، طالب بكلية الحقوق بجامعة فؤاد - عبد السميع محمود، ملازم أول بقلم المرور - وليم ماركو، من ذوي الأملاك - موريس باخور أبو جزيرة، 45 عام)</t>
  </si>
  <si>
    <t>أحداث حريق القاهرة وتوابعه (قضية نهب وإتلاف مصنع هلثتكس لصناعة الملابس الداخلية بغمرة)</t>
  </si>
  <si>
    <t>مصنع هلثتكس للملابس الداخلية بغمرة</t>
  </si>
  <si>
    <t>نهب وتحطيم وإتلاف مصنع هلثتكس للملابس</t>
  </si>
  <si>
    <t>جريدة المصري - بتاريخ 15 مايو 1952 - العدد رقم 5195</t>
  </si>
  <si>
    <t>نهب وإتلاف مصنع هلثتكس لصناعة الملابس الداخلية بغمرة</t>
  </si>
  <si>
    <t>جريدة المصري - بتاريخ 16 مايو 1952 - العدد رقم 5196</t>
  </si>
  <si>
    <t>حسن علي أبو الخير</t>
  </si>
  <si>
    <t>أحداث حريق القاهرة وتوابعه (قضية نهب وإتلاف بابا ليز لبيع أدوات السيارات بشارع جلال)</t>
  </si>
  <si>
    <t>محلات بابا ليز لبيع أدوات السيارات بشارع جلال</t>
  </si>
  <si>
    <t>إتلاف ونهب محال بابا ليز لبيع أدوات السيارات بشارع جلال</t>
  </si>
  <si>
    <t>محمود محمد شعبان - حمزة حسن محمد - كمال محمد علي</t>
  </si>
  <si>
    <t>إتلاف ونهب محال بابا ليز لبيع أدوات السيارات بشارع جلال "قدرت الخسائر المالية بحوالي 2400 جنيه"</t>
  </si>
  <si>
    <t>قضت المحكمة بمعاقبة (محمود محمد شعبان) سنة مع إيقاف التنفيذ ومعاقبة المتهمان (حمزة حسن محمد - كمال محمد علي) بالسجن 5 سنوات</t>
  </si>
  <si>
    <t>أحداث حريق القاهرة وتوابعه (قضية نهب وإتلاف محل خردوات بشارع فؤاد الأول)</t>
  </si>
  <si>
    <t xml:space="preserve"> نهب وإتلاف وسرقة محل خردوات بشارع فؤاد الأول</t>
  </si>
  <si>
    <t>محمد سعيد عمر - مصطفى أمين درويش</t>
  </si>
  <si>
    <t>قضت المحكمة بمعاقبة (محمد سعيد عمر) بالأشغال الشاقة 5 سنوات ومعاقبة (مصطفى أمين درويش) بالسجن 3 سنوات</t>
  </si>
  <si>
    <t>جريدة المصري - بتاريخ 18 مايو 1952 - العدد رقم 5198</t>
  </si>
  <si>
    <t>أحداث حريق القاهرة وتوابعه (قضية نهب وإتلاف محل كونتس للأحذية)</t>
  </si>
  <si>
    <t>نهب وإتلاف محل كونتس للأحذية</t>
  </si>
  <si>
    <t>هلال عبد السيد، عامل - محمود محمد يونس، عامل - عمر فرغلي عمر، عامل - محمد أحمد السيد، عامل - محمد زكي عبد العال، عامل - محروس عبد المجيد محمد، عامل</t>
  </si>
  <si>
    <t>محل كونتس للأحذية</t>
  </si>
  <si>
    <t>محل موسى يوسف للبقالة بالعباسية</t>
  </si>
  <si>
    <t>نهب وإتلاف محل موسى يوسف للبقالة بالعباسية</t>
  </si>
  <si>
    <t>حشمت محمد قطب - أحمد إبراهيم صقر - جلال محمد السيد - عبد الشافي أحمد مرزوق - عربي محمد شريف - أحمد حسن علي - عبد العزيز محمد حسانين - عاطف عبد العزيز حبيش</t>
  </si>
  <si>
    <t>أحداث حريق القاهرة وتوابعه (قضية نهب وإتلاف محل موسى يوسف للبقالة بالعباسية)</t>
  </si>
  <si>
    <t>حشمت محمد قطب، عامل - أحمد إبراهيم صقر، عامل - جلال محمد السيد، عامل - عبد الشافي أحمد مرزوق، عامل - عربي محمد شريف، عامل - أحمد حسن علي، عامل - عبد العزيز محمد حسانين، عامل - عاطف عبد العزيز حبيش، عامل</t>
  </si>
  <si>
    <t>جريدة المصري - بتاريخ 19 مايو 1952 - العدد رقم 5199</t>
  </si>
  <si>
    <t>طلب دفاع بعض المتهمين خلال الجلسة رد هيئة المحكمة</t>
  </si>
  <si>
    <t>جريدة المصري - بتاريخ 20 مايو 1952 - العدد رقم 5200</t>
  </si>
  <si>
    <t>قضت المحكمة بمعاقبة كل من (بركات أحمد علي - عبد الرحيم عبده عبد الرحيم - عطا الله ويصا نصر الله - إسماعيل معتوق حزين - منصور توفيق أحمد) بالسجن 5 سنوات، ومعاقبة كل من (عبد الجليل خليفة عبد الجليل - سعد علي أحمد قطر - عبد الله محمود محمد - إبراهيم أحمد علي - حسن محمد علي - أحمد السيد أحمد - محمود إسماعيل أحمد - سيد علي أحمد) بالسجن 3 سنوات، ومعاقبة (زينب محمد شرقاوي) بالحبس سنة مع الشغل، ومعاقبة (سيدة محمد سلامة) بالحبس سنة مع الشغل مع إيقاف التنفيذ، وتسليم كل من (نجاة عبد الحليم إبراهيم - أحمد نبوي إبراهيم) لولي أمرهما، وإرسال (عبد الله فرج عيسى - فهيم حسن محمد) إلى إصلاحية الأحداث، وبراءة كل من (حسين سليمان حسين - زكي سعيد علي)</t>
  </si>
  <si>
    <t>بركات أحمد علي - عبد الرحيم عبده عبد الرحيم - عطا الله ويصا نصر الله - إسماعيل معتوق حزين - منصور توفيق أحمد - عبد الجليل خليفة عبد الجليل - سعد علي أحمد قطر - عبد الله محمود محمد - إبراهيم أحمد علي - حسن محمد علي - أحمد السيد أحمد - محمود إسماعيل أحمد - سيد علي أحمد - زينب محمد شرقاوي - سيدة محمد سلامة - نجاة عبد الحليم إبراهيم، قاصر - أحمد نبوي إبراهيم، قاصر - عبد الله فرج عيسى، قاصر - فهيم حسن محمد، قاصر - حسين سليمان حسين - زكي سعيد علي</t>
  </si>
  <si>
    <t>21 تم تحويلهم لمحكمة الجنايات العسكرية العليا بتهمة نهب وإتلاف المصنع وهم (بركات أحمد علي - عبد الرحيم عبده عبد الرحيم - عطا الله ويصا نصر الله - إسماعيل معتوق حزين - منصور توفيق أحمد - عبد الجليل خليفة عبد الجليل - سعد علي أحمد قطر - عبد الله محمود محمد - إبراهيم أحمد علي - حسن محمد علي - أحمد السيد أحمد - محمود إسماعيل أحمد - سيد علي أحمد - زينب محمد شرقاوي - سيدة محمد سلامة - نجاة عبد الحليم إبراهيم، قاصر - أحمد نبوي إبراهيم، قاصر - عبد الله فرج عيسى، قاصر - فهيم حسن محمد، قاصر - حسين سليمان حسين - زكي سعيد علي) - 60 تم تحويلهم لمحكمة الجنح العسكرية لإخفاء المسروقات منهم (أبو المعز إبراهيم، بائع فجل - عبد اللاه محمد، ساعي في السكة الحديد - محمد عبد الرحيم، موسيقي - محمد أحمد عفيفي - حليمة محمود إبراهيم - أبو بكر عبد الرحمن، جندي سابق)</t>
  </si>
  <si>
    <t>قضت المحكمة بمعاقبة كل من (حشمت محمد قطب - أحمد إبراهيم) بالسجن 3 سنوات، ومعاقبة (أحمد حسن علي) بالحبس سنة مع الشغل، وإرسال (جلال محمد السيد) إلى إصلاحية الأحداث، وبراءة كل من (عبد الشافي أحمد مرزوق - عربي محمد شريف - عاطف عبد العزيز - عبد العزيز محمد حسن)</t>
  </si>
  <si>
    <t>تغيب المتهم الأول "أحمد حسين" عن الجلسة لمرضه وورد كشف طبي من طبيب السجن باحتياجه لبعض الراحة حتى يسترد قواه</t>
  </si>
  <si>
    <t>جريدة المصري - بتاريخ 22 مايو 1952 - العدد رقم 5202</t>
  </si>
  <si>
    <t>سيد أبو العلا غنيم، ساعي - حامد عبد الله واصل، ساعي - عبد القوي مكي، سفرجي - عبده سليمان أبو ليل، قهوجي</t>
  </si>
  <si>
    <t>سرقة وإخفاء 5 صناديق خمور وقميص أفرنجي وكرة أرضية من مخلفات حوادث 26 يناير 1952</t>
  </si>
  <si>
    <t>قضت المحكمة ببراءة كل من (سيد أبو العلا غنيم - حامد عبد الله واصل)، ومعاقبة كل من (عبد القوي مكي - عبده سليمان أبو ليل) بالحبس 4 أشهر</t>
  </si>
  <si>
    <t>محمد رجب شاهين، عامل - شندي بخيت زخاري، عامل</t>
  </si>
  <si>
    <t>سرقة وإخفاء قطعة قماش من مسروقات 26 يناير 1952</t>
  </si>
  <si>
    <t>قضت المحكمة ببراءة المتهم الثاني (شندي بخيت زخاري) وتأجيل القضية أسبوع بالنسبة للمتهم الأول (محمد رجب شاهين)</t>
  </si>
  <si>
    <t>جريدة المصري - بتاريخ 24 مايو 1952 - العدد رقم 5204</t>
  </si>
  <si>
    <t>تغيب المتهم الأول "أحمد حسين" عن الجلسة لمرضه</t>
  </si>
  <si>
    <t>جريدة المصري - بتاريخ 26 مايو 1952 - العدد رقم 5206</t>
  </si>
  <si>
    <t>جريدة المصري - بتاريخ 27 مايو 1952 - العدد رقم 5207</t>
  </si>
  <si>
    <t>عامل</t>
  </si>
  <si>
    <t>شندي بخيت زخاري</t>
  </si>
  <si>
    <t>محمد رجب شاهين</t>
  </si>
  <si>
    <t>قهوجي</t>
  </si>
  <si>
    <t>سفرجي</t>
  </si>
  <si>
    <t>عبد القوي مكي</t>
  </si>
  <si>
    <t>ساعي</t>
  </si>
  <si>
    <t>حامد عبد الله واصل</t>
  </si>
  <si>
    <t>تم تحويله لمحكمة الجنايات العسكرية وبتاريخ 15 مايو 1952، قضت المحكمة برئاسة حسين طنطاوي بك بمعاقبته بالسجن 3 سنوات</t>
  </si>
  <si>
    <t>تم تحويله لمحكمة الجنايات العسكرية وبتاريخ 15 مايو 1952، قضت المحكمة برئاسة حسين طنطاوي بك بمعاقبته بالأشغال الشاقة 5 سنوات</t>
  </si>
  <si>
    <t>محمد سعيد عمر</t>
  </si>
  <si>
    <t>جريدة المصري - بتاريخ 14 مايو 1952 - العدد رقم 5194</t>
  </si>
  <si>
    <t>بتاريخ 13 مايو 1952، أصدرت النيابة قرار بإخلاء سبيله</t>
  </si>
  <si>
    <t>محمد حلمي محمد سالم</t>
  </si>
  <si>
    <t>محمد صيام صابر</t>
  </si>
  <si>
    <t>حليم فؤاد عز الدين</t>
  </si>
  <si>
    <t>خليل عبد المنعم خليل</t>
  </si>
  <si>
    <t>ناظر مدرسة</t>
  </si>
  <si>
    <t>محمد محمد السيد ثريا</t>
  </si>
  <si>
    <t>نظمي محمد حسين</t>
  </si>
  <si>
    <t>محمد رمزي علام</t>
  </si>
  <si>
    <t>عبد الحميد محمد حسن</t>
  </si>
  <si>
    <t>عبد المنعم نجيب</t>
  </si>
  <si>
    <t>محمد حسن محمد</t>
  </si>
  <si>
    <t>مرسي عبد الوهاب</t>
  </si>
  <si>
    <t>فؤاد نصحي</t>
  </si>
  <si>
    <t>كامل حسين</t>
  </si>
  <si>
    <t>تم تحويله لمحكمة الجنايات العسكرية العليا</t>
  </si>
  <si>
    <t>علي محمد عبد الرحمن جاد الله</t>
  </si>
  <si>
    <t>علي عبد الحليم هاشم</t>
  </si>
  <si>
    <t>محامي ورئيس تحرير جريدتي الشعب الجديد ومصر الفتاة</t>
  </si>
  <si>
    <t>ممدوح عبد المقصود</t>
  </si>
  <si>
    <t>محمد جبر حسن</t>
  </si>
  <si>
    <t>رئيس الحزب الاشتراكي المصري</t>
  </si>
  <si>
    <t>محمود منصور، خبير محاسب - سعد زغلول الجمال، عضو بلدية القاهرة - محمد رفاعي، طالب بكلية الحقوق بجامعة إبراهيم باشا - أمين صادق، مفتش عام بالشئون - محمد سعيد موسى - إمام نصار</t>
  </si>
  <si>
    <t>تأييد جريدة المصري فيما نشر عن قانون التجنيد وهي مجمعة على عدم الموافقة على تقرير البدل لأنه يضعف منزلة الجندي وإصلاح ما تم الإشارة إليه في القانون</t>
  </si>
  <si>
    <t>أولياء أمور بعض الطلاب</t>
  </si>
  <si>
    <t>إباحة دخول الطلاب الدور الثاني بلا قيود ولا شرط أسوة بالأعوام الماضية</t>
  </si>
  <si>
    <t>الاحتجاج على انعدام وسائل السكن والراحة لموظفي مركز أولاد طوق شرق جرجا</t>
  </si>
  <si>
    <t>جرجا</t>
  </si>
  <si>
    <t>أحمد عبد الله، طالب بحقوق جامعة إبراهيم باشا</t>
  </si>
  <si>
    <t>الاحتجاج على زيادة الضريبة على الدراجات</t>
  </si>
  <si>
    <t>محمد حسبو، فلاح بالمنوفية</t>
  </si>
  <si>
    <t>علاج أسعار القطن بما يجزئ الفلاح</t>
  </si>
  <si>
    <t>جريدة المصري - بتاريخ 28 مايو 1952 - العدد رقم 5208</t>
  </si>
  <si>
    <t>جريدة المصري - بتاريخ 29 مايو 1952 - العدد رقم 5209</t>
  </si>
  <si>
    <t>تغيب المتهم الأول "أحمد حسين" عن الجلسة لمرضه واعتبرته المحكمة متخلفًا - خلال الجلسة ناقش الدفاع الأطباء الذين كتبوا التقرير الطبي الخاص بأحمد حسين</t>
  </si>
  <si>
    <t>جريدة البلاغ - بتاريخ 08 مايو 1952 - العدد رقم 9388</t>
  </si>
  <si>
    <t>رجال التعليم الإبتدائي المحول بمنطقة قنا المعينون سنة 1934</t>
  </si>
  <si>
    <t>الاحتجاج على حرمانهم من الدرجة السابعة مع أنه تم أعطائها لرجال الوزارة حتى عام 1945 في حين أن مؤهلهم واحد وعملهم واحد</t>
  </si>
  <si>
    <t>أولياء الأمور بالمنوفية - أطباء الوحدة العلاجية الصحية للمعارف</t>
  </si>
  <si>
    <t>تحسين أماكن استقبال الموظفين والموظفات والطلاب</t>
  </si>
  <si>
    <t>جريدة البلاغ - بتاريخ 15 مايو 1952 - العدد رقم 9394</t>
  </si>
  <si>
    <t>محمود محمد شعبان - حمدي حسن محمد - كمال محمد علي فرغل</t>
  </si>
  <si>
    <t>مهاجمة وإتلاف مسكن جاستون يعبيس</t>
  </si>
  <si>
    <t>عبد الجواد عمر عبد الحليم</t>
  </si>
  <si>
    <t>أحداث حريق القاهرة وتوابعه (قضية مسكن جنستون)</t>
  </si>
  <si>
    <t>قضت المحكمة بحبسه سنة ونصف</t>
  </si>
  <si>
    <t>جريدة البلاغ - بتاريخ 21 مايو 1952 - العدد رقم 9399</t>
  </si>
  <si>
    <t>أهالي منوف</t>
  </si>
  <si>
    <t>إنشاء نفق تحت الخط الحديدي للقطار خلال فترة قيام الإصلاحات بمزلقان السكة الحديدية</t>
  </si>
  <si>
    <t>أهالي الباجور وشبين الكوم</t>
  </si>
  <si>
    <t>إصلاح الطرق الممتدة من الباجور وشبين الكوم إلى منوف</t>
  </si>
  <si>
    <t>وعاظ المساجد بوزارة الأوقاف حاملي شهادة العالمية وتخصص الوعظ والإرشاد</t>
  </si>
  <si>
    <t>ترقيتهم من الدرجة السادسة إلى درجات أعلى أسوة بالوزرات الأخرى</t>
  </si>
  <si>
    <t>جريدة البلاغ - بتاريخ 24 مايو 1952 - العدد رقم 9401</t>
  </si>
  <si>
    <t>عمال القنال الملحقين ببلدية السويس</t>
  </si>
  <si>
    <t>تشكيل لجنة لإعادة امتحانهم الخاص بكادر عمال القنال</t>
  </si>
  <si>
    <t>عمال القنال المعينون ببلدية الجيزة</t>
  </si>
  <si>
    <t>بلدية السويس</t>
  </si>
  <si>
    <t>الاحتجاج على حضورهم بعد ميعاد حظر التجوال بساعة واحدة أي في الـ 6 صباحًا وبقاءهم حتى السادسة مساءًا دون عمل</t>
  </si>
  <si>
    <t>جريدة البلاغ - بتاريخ 31 مايو 1952 - العدد رقم 9407</t>
  </si>
  <si>
    <t>تلوانة</t>
  </si>
  <si>
    <t>أهالي الباجور ناحية تلوانة</t>
  </si>
  <si>
    <t>الاحتجاج على التلاعب في عمليات الحيازة ومخالفات ري البرسيم</t>
  </si>
  <si>
    <t>جريدة المصري - بتاريخ 01 يونيو 1952 - العدد رقم 5212</t>
  </si>
  <si>
    <t>جريدة المصري - بتاريخ 02 يونيو 1952 - العدد رقم 5213</t>
  </si>
  <si>
    <t>تغيب المتهم الأول "أحمد حسين" عن الجلسة لمرضه واعتبرته المحكمة متخلفًا واعترض الدفاع على اعتبار محاكمته غيابيًا - تقدم خلال الجلسة الدفاع بدفوعه ورفضته المحكمة وأمرت بالسير في نظر طلب الرد</t>
  </si>
  <si>
    <t>تغيب المتهم الأول "أحمد حسين" عن الجلسة لمرضه واعتبرته المحكمة متخلفًا - خلال الجلسة قدم الدفاع دفوع بعدم جواز "أحمد حسين" غيابيًا ورفضته المحكمة</t>
  </si>
  <si>
    <t>جريدة المصري - بتاريخ 10 يونيو 1952 - العدد رقم 5221</t>
  </si>
  <si>
    <t>تغيب المتهم الأول "أحمد حسين" عن الجلسة لمرضه واعتبرته المحكمة متخلفًا - طلب الدفاع التأجيل في للنظر في طلب رد المحكمة</t>
  </si>
  <si>
    <t>جريدة المصري - بتاريخ 15 يونيو 1952 - العدد رقم 5226</t>
  </si>
  <si>
    <t>جريدة المصري - بتاريخ 16 يونيو 1952 - العدد رقم 5227</t>
  </si>
  <si>
    <t>وفد من علماء معهد دسوق وأساتذته</t>
  </si>
  <si>
    <t>معهد دسوق</t>
  </si>
  <si>
    <t>إنشاء قسم ثانوي إلى جانب القسم الإبتدائي بمعهد دسوق وإنشاء مؤسسة تدر دخل سنوي ينفق على إدارة مدارس تحفيظ القرآن</t>
  </si>
  <si>
    <t>ترافع المتهم الأول "أحمد حسين" عن نفسه في طلب رد المحكمة</t>
  </si>
  <si>
    <t>جريدة المصري - بتاريخ 18 يونيو 1952 - العدد رقم 5229</t>
  </si>
  <si>
    <t>محمد غريب السيد، موظف بشركة موتسيان - كمال محمد إبراهيم البهنساوي، موظف بشركة عبد الله البستاني للسجائر وطالب بالجامعة النيلية - السنوسي حارس عثمان، فراش بمحل جاك</t>
  </si>
  <si>
    <t>إتلاف وإحراق محل جاك للخردوات ومحل بنزايون ونيولندن هاوس وفاشونابل</t>
  </si>
  <si>
    <t>أحداث حريق القاهرة وتوابعه (قضية محل جاك للخردوات بالموسكي)</t>
  </si>
  <si>
    <t>قضت المحكمة بمعاقبة كل كل من (محمد الغريب السيد عبد الله - كمال محمد إبراهيم البهنساوي) بالسجن 4 سنوات، ومعاقبة (السنوسي حارس عثمان) بالحبس 3 سنوات مع الشغل</t>
  </si>
  <si>
    <t>جريدة المصري - بتاريخ 19 يونيو 1952 - العدد رقم 5230</t>
  </si>
  <si>
    <t>أحداث حريق القاهرة وتوابعه (قضية حرق وإتلاف سينما ريفولي)</t>
  </si>
  <si>
    <t>سرقة وإخفاء قطعة قماش من مسروقات من أحداث 26 يناير 1952</t>
  </si>
  <si>
    <t>حسن علي أبو الخير، طالب إبتدائي</t>
  </si>
  <si>
    <t>محمود محمود سليمان، 21 عام، براد - عبده محمد البسطاني، 28 عام، قهوجي</t>
  </si>
  <si>
    <t>قضت المحكمة بمعاقبة المتهمان بالأشغال الشاقة 5 سنوات</t>
  </si>
  <si>
    <t>جريدة المصري - بتاريخ 20 يونيو 1952 - العدد رقم 5231</t>
  </si>
  <si>
    <t>أحداث حريق القاهرة وتوابعه (قضية نهب وإتلاف السوق العصرية لطوابع البريد الأثرية بعمارة الكونتنتال)</t>
  </si>
  <si>
    <t>أحداث حريق القاهرة وتوابعه (قضية حرق وإتلاف ونهب المدرسة الإسرائيلية بدائرة الوايلي)</t>
  </si>
  <si>
    <t>حرق وإتلاف ونهب المدرسة الإسرائيلية بدائرة الوايلي</t>
  </si>
  <si>
    <t>نهب وإتلاف السوق العصرية لطوابع البريد الأثرية بعمارة الكونتنتال</t>
  </si>
  <si>
    <t>صلاح عبد الباقي أحمد، موسيقي - كمال هلال، موسيقي</t>
  </si>
  <si>
    <t>أحداث حريق القاهرة وتوابعه (قضية سرقة محلات أورفانيدس بشارع كلوت بك)</t>
  </si>
  <si>
    <t>أحمد علي منصور - محمد رضوان صبري</t>
  </si>
  <si>
    <t>قضت المحكمة بمعاقبة المتهمان بالأشغال الشاقة 4 سنوات</t>
  </si>
  <si>
    <t xml:space="preserve">الاتهامات </t>
  </si>
  <si>
    <t>قضت المحكمة ببراءة كل من (سالم محمد سالم - إبراهيم حسنين)، وإرسال كل من (فؤاد حسين عبد الرحمن - طه ياسين شحاتة) إلى إصلاحية الأحداث أو أي مكان آخر يمكثان به حتى يأمر وزير العدل بالإفراج عنهما، ومعاقبة كل من (محمد عزمي محمد إبراهيم - إبراهيم علي بركات) بالحبس مع الشغل 6 شهور، ومعاقبة (سيد إسماعيل حسين - علي السيد محمد خليل - أحمد فؤاد صفا - عبد الحي عفيفي سالم - عبده محمد عباس - محمد عبد العاطي أبو زيد - سليمان أحمد سليمان - محمود متولي إبراهيم - نصر علي أحمد نصر) بالأشغال الشاقة 5 سنوات</t>
  </si>
  <si>
    <t>سالم محمد سالم - إبراهيم حسنين - فؤاد حسين عبد الرحمن - طه ياسين شحاتة - محمد عزمي محمد إبراهيم - إبراهيم علي بركات - سيد إسماعيل حسين - علي السيد محمد خليل - أحمد فؤاد صفا - عبد الحي عفيفي سالم - عبده محمد عباس - محمد عبد العاطي أبو زيد - سليمان أحمد سليمان - محمود متولي إبراهيم - نصر علي أحمد نصر</t>
  </si>
  <si>
    <t>جريدة المصري - بتاريخ 29 يونيو 1952 - العدد رقم 5238</t>
  </si>
  <si>
    <t>صلاح عبد الباقي أحمد، طالب بالمعهد العالي للموسيقى المسرحية - كمال هلال، طالب بالمعهد العالي للموسيقى المسرحية</t>
  </si>
  <si>
    <t>إحراز أسلحة مسروقة من محل عمانويل مارتوس</t>
  </si>
  <si>
    <t>أحمد سيد عبد الموجود</t>
  </si>
  <si>
    <t>تأجيل القضية حتى تقدم النيابة ما يدل على تطابق رقمي المسدسين المضبوطين بالكشف الموجود بالمحافظة</t>
  </si>
  <si>
    <t>تغيب المتهمان "أحمد حسين، محمود جبر" عن الجلسة لمرضهما - تم خلال الجلسة الاستماع لطلبات النيابة واحتجاجها على تغيب أحمد حسين</t>
  </si>
  <si>
    <t>جريدة المصري - بتاريخ 01 يوليو 1952 - العدد رقم 5240</t>
  </si>
  <si>
    <t>محل جاك للخردوات - محل بنزايون - محل نيولندن هاوس - محل فاشونابل</t>
  </si>
  <si>
    <t>إتلاف وإحراق محل جاك للخردوات ومحال بنزايون ونيولندن هاوس وفاشونابل</t>
  </si>
  <si>
    <t>أحداث حريق القاهرة وتوابعه (قضية الاعتداء على محل روبرت هيوز بشارع قصر النيل)</t>
  </si>
  <si>
    <t>الاعتداء على محل روبرت هيوز بشارع قصر النيل</t>
  </si>
  <si>
    <t>محمد علي عبد الله - محمود صالح محمود - وديع أحمد صبري - محمد علي الأخرس - سيد محمد عطية - إبراهيم محمد زيد - أمين محمد إسماعيل - بدر إبراهيم رضوان - محمد علي جبل - فرج علي ياقوت - حسن محمد عبد الموجود - محمد رشاد غزلان - عيد عاشور عبد الله - مندور موسى موافي - فاروق محمد عفيفي</t>
  </si>
  <si>
    <t>قضت المحكمة ببراءة كل من (محمد علي عبد الله - محمود صالح محمود - وديع أحمد صبري - محمد علي الأخرس - سيد محمد عطية - إبراهيم محمد زيد - أمين محمد إسماعيل - بدر إبراهيم رضوان - محمد علي جبل - فرج علي ياقوت - حسن محمد عبد الموجود - محمد رشاد غزلان - عيد عاشور عبد الله - مندور موسى موافي - فاروق محمد عفيفي)، ومعاقبة كل من (صلاح عبد الباقي أحمد - كمال هلال) بالحبس سنتان مع الشغل، ومعاقبة (صالح أحمد جبر) بالأشغال الشاقة 3 سنوات، وإرسال (جابر أحمد محمد) إلى مدرسة الإصلاحية إلى أن يأمر وزير العدل بالإفراج عنه</t>
  </si>
  <si>
    <t>أحداث حريق القاهرة وتوابعه (قضية الاعتداء على كازينو أوبرا)</t>
  </si>
  <si>
    <t>الاعتداء على كازينو أوبرا</t>
  </si>
  <si>
    <t>محمد عبد المنعم تمام، طالب ثانوي بمدرسة الخديوية الثانوية</t>
  </si>
  <si>
    <t>جريدة المصري - بتاريخ 02 يوليو 1952 - العدد رقم 5241</t>
  </si>
  <si>
    <t>جريدة المصري - بتاريخ 03 يوليو 1952 - العدد رقم 5242</t>
  </si>
  <si>
    <t>أحداث حريق القاهرة وتوابعه (قضية الاعتداء على محل بوسطن هاوس)</t>
  </si>
  <si>
    <t>الاعتداء على محل بوسطن هاوس</t>
  </si>
  <si>
    <t>المدرسةالإسرائيلية بالوايلي</t>
  </si>
  <si>
    <t>احتراق كازينو أوبرا "كازينو بديعة مصابني"</t>
  </si>
  <si>
    <t>عصي - طلق ناري حي - غاز مسيل للدموع</t>
  </si>
  <si>
    <t>قضية إتلاف محل ماراتوس للأسلحة (إتلاف ونهب محل ماراتوس للأسلحة بعمارة الكونتينتال بشارع عدلي - التجمهر) وقضية السوق العصرية لطوابع البريد الأثرية (نهب وإتلاف السوق العصرية لطوابع البريد الأثرية)</t>
  </si>
  <si>
    <t>إتلاف ونهب محل ماراتوس للأسلحة بعمارة الكونتينتال بشارع عدلي "بلغت إجمال الخسائر 60 ألف جنيه" - نهب وإتلاف السوق العصرية لطوابع البريد الأثرية</t>
  </si>
  <si>
    <t>40 منهم متهمين بحرق محل ماراتوس للأسلحة وهم (محمد عبد السلام الأشقر، موسيقي - زكريا أحمد حسان، بائع، قاصر - محمد رضا أحمد، ترزي - محمود عبد الله محمود، نجار - محمد علي عفيفي، طالب - سنوسي عمران هاشم، عامل - حنفي أحمد السيد، نساج - محمد مجدي عبد السلام، موظف بمنطقة المنصورة التعليمية - إمام محمود دياب، موظف - شكري عبد العظيم هندي، طالب بكلية الحقوق - سيد محمد الجريدلي، ميكانيكي - أحمد رجب عبد الحميد، جزار - عبد العزيز محمود حسين، طالب - فتحي علي عبد النبي، قاصر - أحمد حسين عثمان - عفيفي يوسف بسام، طالب - محمد أمين الحسيني، موظف بوزارة الأوقاف - السيد سليمان أبو سالم، طالب بالأزهر - يوسف حماد الصفطاوي، طالب - يونس عبد الرحيم إبراهيم، سروجي - محمد الصاوي سعد، جزمجي - يوسف فهمي يوسف، ترزي - إبراهيم محمود راضي، مقاول - إبراهيم حسين الصباغ - فتحي حسن هيكل - شوقي حسن العمري - عبد الرحمن حسن حمامة، قاصر - حسن محروس عبد الله، بواب - محمود محروس حسن، سفرجي - محمد أحمد داوود، سائق بوزارة الأشغال - سيد محمد أحمد، جندي طيران - منير يوسف خلة، قاصر - صلاح الدين محمود مصطفى - كمال عفيفي عبد الكريم، وكيل محامي، من قليوب - طلعت عفيفي عبد الكريم، كهربائي، من قليوب - ياسين أبو المحاسن عبده، عامل بالغاز والكهرباء - جابر أحمد محمود، 10 أعوام - محمد جلال عامر - كمال علي سيد أحمد، بائغ غاز - سيد عبد النبي موسى، تم إدخاله في الدعوى بعد ضبط صورة جلالة الملك معه) و2 منهم تم القبض عليهم بتهمة نهب وإتلاف السوق العصرية لطوابع البريد الأثرية (صلاح عبد الباقي أحمد، موسيقي - كمال هلال، موسيقي)</t>
  </si>
  <si>
    <t>تم تحويله لمحكمة الجنايات العسكرية</t>
  </si>
  <si>
    <t>محل عمانويل مارتوس</t>
  </si>
  <si>
    <t>جريدة المصري - بتاريخ 08 يوليو 1952 - العدد رقم 5247</t>
  </si>
  <si>
    <t>شكوى والد عامل لوزارة الشئون</t>
  </si>
  <si>
    <t>محمد محمود الليثي، والد رزق محمد محمود العامل المبيض</t>
  </si>
  <si>
    <t>دفع المقاول عبد الشافي حسب الله لعائلة رزق محمد محمود الليثي لتعويض نتيجة وفاة المذكور</t>
  </si>
  <si>
    <t>جريدة المصري - بتاريخ 09 يوليو 1952 - العدد رقم 5248</t>
  </si>
  <si>
    <t>امتنع المتهم الأول "أحمد حسين" عن الحضور خلال الجلسة وأعلنت هيئة الدفاع الخاص به انسحابها من الجلسة</t>
  </si>
  <si>
    <t>جريدة المصري - بتاريخ 13 يوليو 1952 - العدد رقم 5252</t>
  </si>
  <si>
    <t>برئاسة: غالب عطية بك</t>
  </si>
  <si>
    <t>أحداث حريق القاهرة وتوابعه (قضية نهب وإتلاف محل سيماريباس)</t>
  </si>
  <si>
    <t>نهب وإتلاف محل سيماريباس</t>
  </si>
  <si>
    <t>محيي الدين جمال</t>
  </si>
  <si>
    <t>قضت المحكمة بمعاقبة المتهم بالسجن 3 سنوات</t>
  </si>
  <si>
    <t>امتناع عن تسلم المرتبات</t>
  </si>
  <si>
    <t>عمال شركة الغزل الأهلية بالإسكندرية</t>
  </si>
  <si>
    <t>الاحتجاج على خصم 21 قرش من الأجر الأسبوعي قيمة الإعانة الاجتماعية</t>
  </si>
  <si>
    <t>عمال 25 شركة من شركات النقل بالقطر المصري</t>
  </si>
  <si>
    <t>تطبيق كادر عمال النقل المشترك بالقاهرة والإسكندرية - صرف حصيلة المليم الثامن لعمال النقل المشترك بالقاهرة - الموافقة على تمثيل عمال وموظفي النقل المشترك بالقطر المصري بمجلس النقل الاستشاري</t>
  </si>
  <si>
    <t>جريدة المصري - بتاريخ 14 يوليو 1952 - العدد رقم 5253</t>
  </si>
  <si>
    <t>جريدة المصري - بتاريخ 15 يوليو 1952 - العدد رقم 5254</t>
  </si>
  <si>
    <t>جريدة المصري - بتاريخ 16 يوليو 1952 - العدد رقم 5255</t>
  </si>
  <si>
    <t>تم خلال الجلسة الاستماع إلى بعض الشهود وتغيب شاهد واحدعن الجلسة - انتدبت المحكمة المحاميان "الظاهر حسن، أحمد طلعت عبد العظيم" للدفاع عن المتهم الأول "أحمد حسين" بعد انسحاب هيئة الدفاع عنه الجلسة السابقة</t>
  </si>
  <si>
    <t>بندر بنها</t>
  </si>
  <si>
    <t>محال الجزارة ببندر بنها</t>
  </si>
  <si>
    <t>القصابين ببندر بنها</t>
  </si>
  <si>
    <t>الاحتجاج على التسعيرة التي أقرها المسئولين ولا يزال أهالي بنها يعانون منها</t>
  </si>
  <si>
    <t>جريدة المصري - بتاريخ 21 يوليو 1952 - العدد رقم 5260</t>
  </si>
  <si>
    <t>إدفينا</t>
  </si>
  <si>
    <t>أهالي البلاد التابعة لمكتب بريد إدفينا</t>
  </si>
  <si>
    <t>الاحتجاج على تأخر وصول البريد إليهم وإهمال المختصين في إرسال خطاباتهم مما أدى لتعطيل مصالحهم</t>
  </si>
  <si>
    <t>نزلاء المرضى في مستعمرة الجذام بالعامرية</t>
  </si>
  <si>
    <t>مستعمرة الجذام بالعامرية</t>
  </si>
  <si>
    <t>التواصل مع وكيل وزارة الصحة - الاحتجاج على العزل المطبق عليهم بمستعمرة الجذام</t>
  </si>
  <si>
    <t>من المرضى بالجزام، وقع قتيلًا بعد أن تم ضربه في رأسه</t>
  </si>
  <si>
    <t>حجارة - أخشاب</t>
  </si>
  <si>
    <t>من المرضى</t>
  </si>
  <si>
    <t>بتاريخ 20 يوليو 1952، تم الإفراج عن 10 مرضى بعد التحقيق معهم وأمر باعقال 6 آخرين</t>
  </si>
  <si>
    <t>جريدة المصري - بتاريخ 23 يوليو 1952 - العدد رقم 5262</t>
  </si>
  <si>
    <t>هيئة هندسة السكة الحديد بالزقازيق</t>
  </si>
  <si>
    <t>عمال القنال التابعون لهيئة هندسة السكة الحديد بالزقازيق</t>
  </si>
  <si>
    <t>النظر في إعادة امتحاناتهم التي أجريت لهم وجعلتهم أنفارًا أمام لجنة أخرى</t>
  </si>
  <si>
    <t>جريدة المصري - بتاريخ 22 يوليو 1952 - العدد رقم 5261</t>
  </si>
  <si>
    <t>إلياس يوسف حنا، موظف بمصلحة البريد</t>
  </si>
  <si>
    <t>إخفاء بندقية من مسروقات محل نسيم عازر بأحداث 26 يناير 1952</t>
  </si>
  <si>
    <t>إبراهيم عبد الله هاشم، الطالب بكلية الحقوق</t>
  </si>
  <si>
    <t>الاعتداء على كازينو صفية حنفي</t>
  </si>
  <si>
    <t>أحداث حريق القاهرة وتوابعه (قضية الاعتداء على كازينو صفية حنفي)</t>
  </si>
  <si>
    <t>طلب الدفاع خلال الجلسة ضم بعض الأوراق والإفراج عن المتهم</t>
  </si>
  <si>
    <t>جريدة المصري - بتاريخ 22 يوليو 1952 - العدد رقم 5263</t>
  </si>
  <si>
    <t>لم تنعقد الجلسة وتم إعلان تأجيل الجلسة</t>
  </si>
  <si>
    <t>سجن الاستئناف</t>
  </si>
  <si>
    <t>الاستجابة لطلباته في قضية التحريض على حريق القاهرة</t>
  </si>
  <si>
    <t>جريدة المصري - بتاريخ 25 يوليو 1952 - العدد رقم 5264</t>
  </si>
  <si>
    <t>أرسل الأستاذ أحمد حسين خطاب لرئيس هيئة المحكمة يبلغه بفك إضرابه عن الطعام وعودته لحضور الجلسات</t>
  </si>
  <si>
    <t>جريدة المقطم - بتاريخ 21 يونيو 1952 - العدد رقم 19649</t>
  </si>
  <si>
    <t>طلاب السويس الراسبين في أكثر من مادتين</t>
  </si>
  <si>
    <t>السماح للطلاب الراسبين دخول امتحان الدور الثاني دون قيد أو شرط</t>
  </si>
  <si>
    <t>إحسان توفيق فريد - زكي محمد عثمان</t>
  </si>
  <si>
    <t>توزيع منشورات يعاقب عليها القانونات</t>
  </si>
  <si>
    <t>جريدة المقطم - بتاريخ 12 يوليو 1952 - العدد رقم 19665</t>
  </si>
  <si>
    <t>جريدة المقطم - بتاريخ 16 يوليو 1952 - العدد رقم 19668</t>
  </si>
  <si>
    <t>مدرسة بسيون الثانوية</t>
  </si>
  <si>
    <t>طلاب مدرسة بسيون الثانوية</t>
  </si>
  <si>
    <t>إنشاء فصل للسنة الثالثة الثانوية ليستطيعوا من مواصلة دراستهم الثانوية</t>
  </si>
  <si>
    <t>مدرسة قوص الأميرية</t>
  </si>
  <si>
    <t>طلاب مدرسة قوص الأميرية</t>
  </si>
  <si>
    <t>إنشاء فصل للسنة الثالثة الثانوية ليستطيعوا من مواصلة دراستهم الثانوية بقوص بدلًا من توزيعهم على قنا والأقصر</t>
  </si>
  <si>
    <t>الوحدة الصحية بقرية كمشوش</t>
  </si>
  <si>
    <t>تعيين طبيب للوحدة الصحية بقرية كمشوش وفتح أبوابها للمرضى بالقرية</t>
  </si>
  <si>
    <t>أهالي قرية كمشوش</t>
  </si>
  <si>
    <t>ديوان عام وزارة الداخلية</t>
  </si>
  <si>
    <t>وفد عمالي</t>
  </si>
  <si>
    <t>عمال ترام القاهرة</t>
  </si>
  <si>
    <t>إعفاء شركة ترام القاهرة من دفع 180 ألف جنيه ضرائب لتستطع زيادة أجور العمال</t>
  </si>
  <si>
    <t>جريدة البلاغ - بتاريخ 11 يونيو 1952 - العدد رقم 9417</t>
  </si>
  <si>
    <t>مدرسة غمرة الإبتدائية للبنات</t>
  </si>
  <si>
    <t>فتحية راشد، ناظرة مدرسة غمرة الإبتدائية للبنات</t>
  </si>
  <si>
    <t>جريدة البلاغ - بتاريخ 15 يونيو 1952 - العدد رقم 9420</t>
  </si>
  <si>
    <t>السماح لهم بالدخول إلى الامتحانات بالدور الثاني</t>
  </si>
  <si>
    <t>أبو قرقاص</t>
  </si>
  <si>
    <t>أولياء أمور طلاب مدرسة أبو قرقاص الثانوية</t>
  </si>
  <si>
    <t>مدرسة أبو قرقاص الثانوية</t>
  </si>
  <si>
    <t>السماح لطلاب مدرسة أبو قرقاص الثانوية الراسبين بدخول الدور الثاني حتى لا يضيع عام دراسي على الطلاب</t>
  </si>
  <si>
    <t>أولياء أمور طلاب المدارس الثانوية بمنوف</t>
  </si>
  <si>
    <t>المدارس الثانوية بمنوف</t>
  </si>
  <si>
    <t>الشكوى من سوء نتيجة مدرسة منوف الثانوية للنقل والسماح للطلاب بدخول امتحانات الدور الثاني بلا استثناء</t>
  </si>
  <si>
    <t>جريدة البلاغ - بتاريخ 22 يونيو 1952 - العدد رقم 9426</t>
  </si>
  <si>
    <t>جريدة البلاغ - بتاريخ 26 يونيو 1952 - العدد رقم 9428</t>
  </si>
  <si>
    <t>معلمو الصناعات بمؤسسات البنين والبنات</t>
  </si>
  <si>
    <t>مساواة معلمو الصناعات بمؤسسات البنين والبنات التي تديرها وتشرف عليها مجالس المديريات مساواتهم بمدرسي المدارس الصناعية من حيث منحهم الإجازات الصيفية</t>
  </si>
  <si>
    <t>عمال اليومية القدامى الحاصلون على شهادة إتمام الدراسة الإبتدائية</t>
  </si>
  <si>
    <t>جريدة البلاغ - بتاريخ 28 يونيو 1952 - العدد رقم 9428</t>
  </si>
  <si>
    <t>جريدة البلاغ - بتاريخ 19 يوليو 1952 - العدد رقم 9447</t>
  </si>
  <si>
    <t>وزارة المواصلات</t>
  </si>
  <si>
    <t>أصحاب شركات نقل الركاب بالأقاليم</t>
  </si>
  <si>
    <t>الاحتجاج على ارتفاع أسعار الوقود وزيادة الرسوم المقررة على اللوريات عن الحد المعقول</t>
  </si>
  <si>
    <t>جريدة البلاغ - بتاريخ 20 يوليو 1952 - العدد رقم 9448</t>
  </si>
  <si>
    <t>أولياء أمور طلاب المدارس الفنية</t>
  </si>
  <si>
    <t>من أولياء أمور طلاب المدارس الفنية لوزير المعارف</t>
  </si>
  <si>
    <t>مساواة طلاب المدارس الفنية بطلاب المدارس الثانوية وتعويضهم في المواد الراسبين فيها</t>
  </si>
  <si>
    <t>هيئة المساحة العامة بالجيزة</t>
  </si>
  <si>
    <t>عمال القنال الملتحقين بمصلحة المساحة العامة بالجيزة</t>
  </si>
  <si>
    <t>الاحتجاج على إلحاقهم بوظائف مختلفة عن المهن التي يحترفونها وكذلك قلة الأجر اليومي</t>
  </si>
  <si>
    <t>التجار والصيارف</t>
  </si>
  <si>
    <t>التدخل للسماح للتجار والصيارفة بالصعود للبواخر للسعي وراء رزقهم</t>
  </si>
  <si>
    <t>محل تبارين</t>
  </si>
  <si>
    <t>جمال حسن عبد الظاهر، قاصر</t>
  </si>
  <si>
    <t>إتلاف وحرق محل تبارين</t>
  </si>
  <si>
    <t>جريدة البلاغ - بتاريخ 22 يوليو 1952 - العدد رقم 9450</t>
  </si>
  <si>
    <t>شارع فؤاد الأول</t>
  </si>
  <si>
    <t>إتلاف بعض المقاهي والمحال بشارع فؤاد الأول</t>
  </si>
  <si>
    <t>خريجو المدارس الصناعية نظام الخمس سنوات</t>
  </si>
  <si>
    <t>تحسين وضع خريجي المدارس الثانوية نظام الخمس سنوات عن طريق تنفيذ المعادلات التي قررها مجلس الوزراء</t>
  </si>
  <si>
    <t>القضية رقم 523 لسنة 1952 جنايات الأزبكية والتي تم ضمها على القضية رقم 143 لسنة 1952 جنايات عسكرية عليا ورقم 131 لسنة 1952 جنايات عسكرية عليا ورقم 130 لسنة 1952 جنايات عسكرية عليا ورقم 129 لسنة 1952 جنايات عسكرية عليا ورقم 132 لسنة 1952 جنايات عسكرية عليا ورقم 133 لسنة 1952 جنايات عسكرية عليا ورقم 134 لسنة 1952 جنايات عسكرية عليا</t>
  </si>
  <si>
    <t>موضوع الجلسة</t>
  </si>
  <si>
    <t>استماع شهود</t>
  </si>
  <si>
    <t>استماع شهود (استمعت المحكمة لعدد 40 شاهد منهم 4 شهود نفي و36 شاهد إثبات)</t>
  </si>
  <si>
    <t>استكمال سماع باقي الشهود - سماع مرافعات الدفاع</t>
  </si>
  <si>
    <t>استماع لمرافعة الدفاع</t>
  </si>
  <si>
    <t>استماع شهود - استماع لمرافعة الدفاع</t>
  </si>
  <si>
    <t>استماع شهود - استماع لمرافعة النيابة</t>
  </si>
  <si>
    <t>أنكر المتهمون جميعًا ما نسب إليهم</t>
  </si>
  <si>
    <t>تغيب المتهم الأول "أحمد حسين" عن الجلسة لانشغاله في قضية المخاصمة التي رفعها ضد سعادة عبد الرحيم غنيم بك النائب العام</t>
  </si>
  <si>
    <t>لم تنعقد الجلسة وتم تلاوة قرار التأجيل مباشرة</t>
  </si>
  <si>
    <t>تغيب المتهم الأول "أحمد حسين" عن الجلسة لمرضه وخلال الجلسة تم العرض على المحكمة التقرير الطبي الخاص بأحمد حسين والذي جاء فيه أن حالته ستتحسن إذا تناول الطعام بإشراف طبي</t>
  </si>
  <si>
    <t>الاستماع لطلبات الدفاع</t>
  </si>
  <si>
    <t>الاستماع لطلبات الدفاع في رد هيئة المحكمة</t>
  </si>
  <si>
    <t>الاستماع لطلبات النيابة</t>
  </si>
  <si>
    <t>الاستماع لمرافعات النيابة والدفاع</t>
  </si>
  <si>
    <t>عبد القادر عودة</t>
  </si>
  <si>
    <t>الاستماع لمرافعات الدفاع</t>
  </si>
  <si>
    <t>الاستماع لباقي الشهود - الاستماع لمرافعات النيابة والدفاع</t>
  </si>
  <si>
    <t>الاستماع لشهود النفي (استمعت المحكمة لـ 4 من الشهود)</t>
  </si>
  <si>
    <t>الاستماع لباقي مرافعات الدفاع</t>
  </si>
  <si>
    <t>الاستماع للشهود - الاستماع لباقي مرافعات الدفاع</t>
  </si>
  <si>
    <t>الاستماع للشهود</t>
  </si>
  <si>
    <t>الاستماع للشهود - الاستماع لمرافعات النيابة والدفاع</t>
  </si>
  <si>
    <t>الاستماع للشهود - الاستماع لمرافعة النيابة</t>
  </si>
  <si>
    <t>الاستماع للشهود - الاستماع لمرافعات النيابة وبعض مرافعات الدفاع</t>
  </si>
  <si>
    <t>حضر جميع المتهمين إلى الجلسة عدا المتهم الرابع "محيي الدين جمال" الذي مرض في السجن وتم نقله إلى الحجر الصحي</t>
  </si>
  <si>
    <t>الاستماع للشهود - الاستماع لمرافعات الدفاع</t>
  </si>
  <si>
    <t>قام الدفاع بالدفع ببطلان القبض والتفتيش</t>
  </si>
  <si>
    <t>طلب الدفاع تأجيل القضية لنظرها مع قضية روبرت هيوز لاشتراك المتهمين في القضيتين</t>
  </si>
  <si>
    <t>ذكر الدفاع أن تلك الطلقات المحرزة مكيدة من جيرانه</t>
  </si>
  <si>
    <t>كانت الجلسة لسماع دفوع الدفاع</t>
  </si>
  <si>
    <t>طلب الدفاع بضم جميع قضايا وتحقيقات 26 يناير ويطلب التأجيل لما بعد الإجازات</t>
  </si>
  <si>
    <t>نفى المتهمون جميعًا اشتراكهم في الحادث</t>
  </si>
  <si>
    <t>نفى المتهمين كافة الاتهامات</t>
  </si>
  <si>
    <t>الاستماع للشهود - الاستماع لمرافعة النيابة والدفاع</t>
  </si>
  <si>
    <t>انتدبت المحكمة المحاميان "الظاهر حسن، أحمد طلعت عبد العظيم" للدفاع عن المتهم الأول "أحمد حسين" بعد انسحاب هيئة الدفاع عنه الجلسة السابقة ثم تم انتداب المحامي "صبري الحكيم"</t>
  </si>
  <si>
    <t>نطق بالحكم</t>
  </si>
  <si>
    <t>استماع شهود - استماع لمرافعة النيابة - استماع لمرافعة الدفاع - نطق بالحكم</t>
  </si>
  <si>
    <t>استماع لمرافعة الدفاع - نطق بالحكم</t>
  </si>
  <si>
    <t>الاستماع لطلبات الدفاع - نطق بالحكم</t>
  </si>
  <si>
    <t>الاستماع للشهود - الاستماع لمرافعات النيابة والدفاع - نطق بالحكم</t>
  </si>
  <si>
    <t>الاستماع للشهود - الاستماع لمرافعة النيابة والدفاع - نطق بالحكم</t>
  </si>
  <si>
    <t>الاستماع لمرافعات النيابة والدفاع - نطق بالحكم</t>
  </si>
  <si>
    <t>الاستماع لمرافعة الدفاع - نطق بالحكم</t>
  </si>
  <si>
    <t>مكان انعقاد الجلسة</t>
  </si>
  <si>
    <t>نفى المتهمون ما نسب إليهم</t>
  </si>
  <si>
    <t>القاهرة - محكمة مصر</t>
  </si>
  <si>
    <t>محمود محمد مجاهد بك، المحامي العام - أحمد موافي بك، رئيس نيابة - محمد صادق المهدي بك، رئيس نيابة</t>
  </si>
  <si>
    <t>أحمد موافي بك، رئيس نيابة</t>
  </si>
  <si>
    <t>محمد صادق المهدي بك، رئيس نيابة</t>
  </si>
  <si>
    <t>عبد الحميد أبو شنيف بك، رئيس نيابة الصحافة - محمد صادق المهدي بك، رئيس نيابة</t>
  </si>
  <si>
    <t>فاروق سيف النصر، وكيل نيابة</t>
  </si>
  <si>
    <t>أحداث حريق القاهرة وتوابعه (قضية شركة الساعات المتحدة)</t>
  </si>
  <si>
    <t>برئاسة: حسن عبد الوهاب ياسين بك، وعضوية: محمود مرسي بك وصلاح الدين حسن بك وضابطين عظيمين هما اللواء محمد حلمي عبد الرحمن بك والأميرالاي مصطفى محمد حسن بك</t>
  </si>
  <si>
    <t>برئاسة: حسين طنطاوي بك، وعضوية: محمود مرسي بك وصلاح الدين حسن بك وضابطين عظيمين هما اللواء محمد حلمي عبد الرحمن بك والأميرالاي مصطفى محمد حسن بك</t>
  </si>
  <si>
    <t>برئاسة: محمد غالب عطية بك، وعضوية: توفيق رفقي بك ومحمود عبد اللطيف بك وضابطين عظيمين هما اللواء إبراهيم زكي الأرناؤوطي بك والأميرالاي عبد الحميد الحبروك بك</t>
  </si>
  <si>
    <t>برئاسة: يحيي مسعود بك، وعضوية: عبد الرحمن جنينة بك وأنيس غالي بك والقائمقامين عبد العزيز الوكيل ومحمد عبد المتعال</t>
  </si>
  <si>
    <t>برئاسة: عبد الغفار حسني بك، وعضوية: البكباشي محمد سيد طه وقائد الأسراب أبو بكر مرسي وسكرتارية نور الدين محمد أفندي</t>
  </si>
  <si>
    <t>أحمد خليل، وكيل نيابة</t>
  </si>
  <si>
    <t>محمود محمد مجاهد بك، المحامي العام - مصطفى الهلباوي، رئيس نيابة - أحمد فتحي مرسي، رئيس نيابة - حسن الفكهاني أفندي، قائم بأعمال السكرتارية</t>
  </si>
  <si>
    <t>لم يتم التوصل لممثل/ي النيابة</t>
  </si>
  <si>
    <t>لم يتم التوصل ليوم الواقعة بالتحديد</t>
  </si>
  <si>
    <t>تفاصيل عن هيئة الدفاع</t>
  </si>
  <si>
    <t>الاستماع لمرافعة النيابة</t>
  </si>
  <si>
    <t>الرد في الدفوع المقدمة من الدفاع</t>
  </si>
  <si>
    <t>الاستماع لطلبات ودفوع الدفاع</t>
  </si>
  <si>
    <t>الاستماع لطلبات النيابة والدفاع</t>
  </si>
  <si>
    <t>لم يتم التوصل ليوم الجلسة بالتحديد</t>
  </si>
  <si>
    <t>حكم بالبراءة</t>
  </si>
  <si>
    <t>عدم اختصاص المحكمة بنظر الدعوى</t>
  </si>
  <si>
    <t>أحمد علي علوية باشا - عبد القادر عودة - عبد المجيد نافع - إبراهيم طلعت - محمد عصفور - الظاهر حسن - كمال توفيق - أمين شاكر - محمد علي هاشم - شمس الدين الشناوي - صلاح حافظ - إبراهيم خاطر - الظاهر حسن، منتدب - أحمد طلعت عبد العظيم، منتدب - صبري الحكيم، منتدب</t>
  </si>
  <si>
    <t>أحمد علي علوية باشا - عبد القادر عودة - عبد المجيد نافع - إبراهيم طلعت - محمد عصفور - الظاهر حسن - كمال توفيق - أمين شاكر - محمد علي هاشم - شمس الدين الشناوي - صلاح حافظ - إبراهيم خاطر - الظاهر حسن، منتدب - أحمد طلعت عبد العظيم، منتدب</t>
  </si>
  <si>
    <t>أحمد علي علوية باشا - عبد القادر عودة - عبد المجيد نافع - إبراهيم طلعت - محمد عصفور - الظاهر حسن - كمال توفيق - أمين شاكر - محمد علي هاشم - شمس الدين الشناوي - صلاح حافظ - إبراهيم خاطر</t>
  </si>
  <si>
    <t>فهمي ناشد</t>
  </si>
  <si>
    <t>منهم (أبو المعز إبراهيم، بائع فجل - عبد اللاه محمد، ساعي في السكة الحديد - محمد عبد الرحيم، موسيقي - محمد أحمد عفيفي - حليمة محمود إبراهيم - أبو بكر عبد الرحمن، جندي سابق)</t>
  </si>
  <si>
    <t>أحمد حسين، محامي ورئيس الحزب الاشتراكي ورئيس تحرير جريدة الاشتراكية، مسجون بسج الاستئناف - سليمان زخاري، محامي ورئيس تحرير جريدتي الشعب الجديد ومصر الفتاة، مسجون بسجن الأجانب - محمد جبر حسن، مقيم بـ16 شارع ضريح سعد زغلول بدار الحزب الاشتراكي، مسجون بسجن مصر - ممدوح عبد المقصود، مقيم بـ21 شارع الأحمدين ببولاق، مسجون بسجن مصر - علي عبد الحليم هاشم، مزارع، مقيم بـ 18شارع العباسين بمصر الجديدة، مسجون بسجن مصر - علي محمد عبد الرحمن جاد الله، مقيم بشارع أبو السعود البكري بمنشية البكري، مسجون بسجن مصر</t>
  </si>
  <si>
    <t>تفاصيل انعقاد الجلسة</t>
  </si>
  <si>
    <t>تشكيل هيئة المحكمة</t>
  </si>
  <si>
    <t>تمثيل النيابة</t>
  </si>
  <si>
    <t>اسم القضية (كما ورد بالصحف)</t>
  </si>
  <si>
    <t>الأحراز (إن وجدت)</t>
  </si>
  <si>
    <t>تفاصيل القرار أو الحكم</t>
  </si>
  <si>
    <t>نوع القرار أو الحكم</t>
  </si>
  <si>
    <t>تفاصيل عن الشهود في القضية</t>
  </si>
  <si>
    <t>أحداث حريق القاهرة وتوابعه (قضية نهب وإخفاء حاجيات مصنع هلثتكس)</t>
  </si>
  <si>
    <t>بالقرب من معسكر الجولف على أطراف بورسعيد</t>
  </si>
  <si>
    <t>بسيوني علي الشرقاوي</t>
  </si>
  <si>
    <t>شرطي نظامي</t>
  </si>
  <si>
    <t>لوحة شهداء الشرطة 25 يناير 1952 الرسمية</t>
  </si>
  <si>
    <t>سنتان</t>
  </si>
  <si>
    <t>نور الدين حسين يوسف</t>
  </si>
  <si>
    <t>صابر حسين حسين</t>
  </si>
  <si>
    <t>بالغ</t>
  </si>
  <si>
    <t>محمود علوان</t>
  </si>
  <si>
    <t>علي عبد الرازق</t>
  </si>
  <si>
    <t>ذكر شهود الشرطة أنه كان يحمل في جيوبه بعض المسروقات</t>
  </si>
  <si>
    <t>فراش بفندق بسطا</t>
  </si>
  <si>
    <t>محمد السنوسي</t>
  </si>
  <si>
    <t>من المرضى بالجزام</t>
  </si>
  <si>
    <t>ضربة في رأسه بآلة حادة</t>
  </si>
  <si>
    <t>اسفكسيا الاختناق</t>
  </si>
  <si>
    <t>لم يتم التوصل لمرتكب حالة القتل بالتحديد</t>
  </si>
  <si>
    <t>محمد حسن شعلان</t>
  </si>
  <si>
    <t>جورج فلاستوس</t>
  </si>
  <si>
    <t>فلاح</t>
  </si>
  <si>
    <t>راشد جريش</t>
  </si>
  <si>
    <t>طالب ثانوي بمدرسة عمرو بن العاص الثانوية</t>
  </si>
  <si>
    <t>محمد الشناوي</t>
  </si>
  <si>
    <t>لم يتم التوصل لطريقة الوفاة بالتحديد</t>
  </si>
  <si>
    <t>طالب بكلية الحقوق بجامعة إبراهيم باشا</t>
  </si>
  <si>
    <t>السيد محمد عبد الحميد سليمان</t>
  </si>
  <si>
    <t>سائق</t>
  </si>
  <si>
    <t>يوسف خليل</t>
  </si>
  <si>
    <t>سليمان خورشيد</t>
  </si>
  <si>
    <t>جاد الرب سليمان</t>
  </si>
  <si>
    <t>دورية بريطانية بالقنطرة</t>
  </si>
  <si>
    <t>فدائي</t>
  </si>
  <si>
    <t>طالب بكلية الطب بجامعة فؤاد الأول</t>
  </si>
  <si>
    <t>طالب بكلية الآداب بجامعة فؤاد الأول</t>
  </si>
  <si>
    <t>عمر شاهين</t>
  </si>
  <si>
    <t>طالب بكلية التجارة بجامعة فاروق</t>
  </si>
  <si>
    <t>عزبة الأعصر - بلبيس - الشرقية</t>
  </si>
  <si>
    <t>توفى بالمستشفى الأميري ببورسعيد</t>
  </si>
  <si>
    <t>فدائي (عضو بفرقة المقاومة السرية لشباب بورسعيد)</t>
  </si>
  <si>
    <t>القوات البريطانية المكلفة بحماية القطار الحربي بين نفيشة والتل الكبير</t>
  </si>
  <si>
    <t>القوات البريطانية المكلفة بحماية محطة مياه كفر عبده</t>
  </si>
  <si>
    <t>فدائي (عضو بكتائب التحرير)</t>
  </si>
  <si>
    <t>طالب بكلية الطب</t>
  </si>
  <si>
    <t>قوات نظامية مصرية</t>
  </si>
  <si>
    <t>قوميسير تجاري كندا</t>
  </si>
  <si>
    <t>رعايا أجنبية</t>
  </si>
  <si>
    <t>كندي</t>
  </si>
  <si>
    <t>أجنبي</t>
  </si>
  <si>
    <t>جورج كوهيليس</t>
  </si>
  <si>
    <t>راهبة مدرسة سان سنسو دي بل</t>
  </si>
  <si>
    <t>بريطانية</t>
  </si>
  <si>
    <t>القوات البريطانية</t>
  </si>
  <si>
    <t>ضابط بريطاني برتبة ميتشر</t>
  </si>
  <si>
    <t>ضابط بريطاني برتبة قامقام</t>
  </si>
  <si>
    <t>ضابط بريطاني برتبة سير</t>
  </si>
  <si>
    <t>كريج</t>
  </si>
  <si>
    <t>كتائب التحرير (كتيبة خالد بن الوليد من كتائب التحرير)</t>
  </si>
  <si>
    <t>صول بريطاني</t>
  </si>
  <si>
    <t>جندي بريطاني (كان يتولى مهمة الديدبان)</t>
  </si>
  <si>
    <t>جندي بريطاني (حارس بمعسكر القوات البريطانية التمساح)</t>
  </si>
  <si>
    <t>كتائب التحرير (كتيبة جامعة فؤاد الأول من كتائب التحرير - كتيبة خالد ب الوليد من كتائب التحرير)</t>
  </si>
  <si>
    <t>كتائب التحرير (كتيبة الشهيد أحمد عبد العزيز)</t>
  </si>
  <si>
    <t>ذبحًا</t>
  </si>
  <si>
    <t>تم نقلهم إلى مشرحة المستشفى الأميري بالإسماعيلية</t>
  </si>
  <si>
    <t>سيناء - صنافير</t>
  </si>
  <si>
    <t>القليوبية - كفر بنها - مرصفا</t>
  </si>
  <si>
    <t>محمود عبد الفتاح محمد عبد الفتاح</t>
  </si>
  <si>
    <t>الشرقية - كفر صقر - ناطورة</t>
  </si>
  <si>
    <t>الغربية - طنطا - سبرباي</t>
  </si>
  <si>
    <t>الغربية - المحلة الكبرى</t>
  </si>
  <si>
    <t>الغربية - كفر الزيات</t>
  </si>
  <si>
    <t>الشرقية - مركز الزقازيق - بيشة فايد</t>
  </si>
  <si>
    <t>الغربية - السنطة - الجعفرية</t>
  </si>
  <si>
    <t>القليوبية - مركز بنها - الدحلة</t>
  </si>
  <si>
    <t>المنيا - بال مطاي</t>
  </si>
  <si>
    <t>الشرقية - أبو كبير - المناسترلي</t>
  </si>
  <si>
    <t>منشأة القناطر - أم دينار</t>
  </si>
  <si>
    <t>قنا - إسنا</t>
  </si>
  <si>
    <t>أسيوط - مركز أسيوط - كفر منقباد</t>
  </si>
  <si>
    <t>عبد المنعم بيوم البنا</t>
  </si>
  <si>
    <t>الإسكندرية - قايتباي</t>
  </si>
  <si>
    <t>أسيوط - أبنوب - دير مواس</t>
  </si>
  <si>
    <t>الجيزة - المعصرة</t>
  </si>
  <si>
    <t>عبد الله حامد علي رزق</t>
  </si>
  <si>
    <t>البحيرة - رشيد - الفوانرية</t>
  </si>
  <si>
    <t>القليوبية - مركز بنها - ميت راضي</t>
  </si>
  <si>
    <t>البحيرة - الدلنجات - الطويلة</t>
  </si>
  <si>
    <t>أسيوط - أبنوب</t>
  </si>
  <si>
    <t>الشرقية - ديرب نجم</t>
  </si>
  <si>
    <t>البحيرة - رشيد - المحمودية</t>
  </si>
  <si>
    <t>أسيوط - مركز أسيوط - المطيعة</t>
  </si>
  <si>
    <t>الغربية - سمنود - كفر الصارم</t>
  </si>
  <si>
    <t>القليوبية - مركز بنها - كفر عطا الله</t>
  </si>
  <si>
    <t>الغربية - شربين - عزبة الباشا ربيع</t>
  </si>
  <si>
    <t>الجيزة - الصف - نزلة عليان</t>
  </si>
  <si>
    <t>الغربية - مركز المحلة الكبرى - شبرا بابل</t>
  </si>
  <si>
    <t>الجيزة - كفر نصار</t>
  </si>
  <si>
    <t>المنيا - بني مزار - بني علي</t>
  </si>
  <si>
    <t>الدقهلية - مركز المنصورة - البقلية</t>
  </si>
  <si>
    <t>البحيرة - إيتاي البارود - البهي</t>
  </si>
  <si>
    <t>جرجا - طهطا - القبيصات</t>
  </si>
  <si>
    <t>الإسكندرية - كوم الشقافة</t>
  </si>
  <si>
    <t>البوليس المصري بالإسماعيلية</t>
  </si>
  <si>
    <t>منشآت طبية/عسكرية مر عليها</t>
  </si>
  <si>
    <t>مشاركة سياسية/حركية/حكومية</t>
  </si>
  <si>
    <t>أدعى المتظاهرين أن الدكتور يدير 15 شقة للدعارة كما جاء في صحيفة الاشتراكية</t>
  </si>
  <si>
    <t>تفاصيل عن حالات الاختطاف أو الأسر</t>
  </si>
  <si>
    <t>تمكن الفدائيون خلال الفعالية من تحرير 24 أسير مصري من سجن معسكر أبو سلطان</t>
  </si>
  <si>
    <t>بتاريخ 12 مارس 1952، قضت المحكمة برئاسة حسين طنطاوي بك ببراءة (السعيد محمد حجازي، عامل) والحكم بمعاقبة كل من (حسين حسن عقل، قصاب - رفعت محمد أبو حسين، مهندس - جميل فهيم السيد، عامل) بالأشغال الشاقة لمدة 12 عام ومعاقبة كل من (أحمد إبراهيم أيوب، محضر محكمة قليوب) بالأشغال الشاقة لمدة 10 سنوات ومعاقبة (محيي الدين محمد حسين، حلواني) بالسجن لمدة 8 سنوات</t>
  </si>
  <si>
    <t>بتاريخ 16 مارس 1952، قضت المحكمة برئاسة حسين طنطاوي بك بمعاقبة (أحمد محمود العيسوي) بالأشغال الشاقة 12 عام ومعاقبة (حسن أحمد الحريري) بإرساله إلى إصلاحية الأحداث ومعاقبة (صلاح أحمد ماضي) بالأشغال الشاقة 6 أعوام ومعاقبة (عبد الحميد متولي مطاط) بالأشغال الشاقة 15 عام</t>
  </si>
  <si>
    <t>بتاريخ 16 مارس 1952، قضت المحكمة برئاسة حسين طنطاوي بك بمعاقبة (جلال بربري غنيم) بالأشغال الشاقة المؤبدة لمدة 12 عام ومعاقبة (أحمد شلبي) بالأشغال الشاقة 7 سنوات ومعاقبة كل من (محمد عز الدين إبراهيم - محمد مبروك سليمان) بالأشغال الشاقة لمدة 10 أعوام ومعاقبة (جابر فريد مسعود) بالأشغال الشاقة 8 أعوام وبراءة باقي المتهمين وعددهم 13 متهم وهم (محمد عبد الملك سعيد - محمد محمد فتحي - أحمد محمود عبد العزيز - محمد الخير مصطفى - عبد العظيم سليمان الشربيني - طوخي السيد محمود - محمد محمد فراج - محمد عبده أحمد - سيد أمين حمودة - عاكف علي عبده - إبراهيم علي بيومي - محمد توفيق عبد العزيز - عبد اللطيف السيد طلبة - عبد الوهاب السيد عبد الوهاب) على أن يتم وقف واستبعاد محاكمة متهم طالب ثانوي بمدرسة الخديوية وهو محمد عبد المالك والذي قد تم بتر ساقه بالمستشفى عقب الحوادث</t>
  </si>
  <si>
    <t>بتاريخ 24 مارس 1952، قضت المحكمة برئاسة حسين طنطاوي بك ببراءة المتهم</t>
  </si>
  <si>
    <t>بتاريخ 24 مارس 1952، قضت المحكمة برئاسة حسين طنطاوي بك بمعاقبة (نجيب شحاتة حنا) بالأشغال الشاقة 10 سنوات، ومعاقبة (زكي ميخائيل عطية) بالأشغال الشاقة 12 سنة</t>
  </si>
  <si>
    <t>بتاريخ 24 مارس 1952، قضت المحكمة برئاسة محمد غالب عطية بك بمعاقبة (عبد الخالق إبراهيم أحمد) بالسجن 3 سنوات، ومعاقبة (جعفر عبده يونس) بالأشغال الشاقة 5 سنوات، ومعاقبة (صليب ميخائيل) بالأشغال الشاقة 5 سنوات، ومعاقبة (سعد محمد كسر) بالأشغال الشاقة 10 سنوات</t>
  </si>
  <si>
    <t>بتاريخ 24 مارس 1952، قضت المحكمة برئاسة محمد غالب عطية بك بمعاقبة (عبد المنعم سالم عيد - مختار إبراهيم عمران - إسماعيل السيد بدر - محمد يس سليمان - محمد علي جاد المولى) بالسجن لمدة 5 سنوات، ومعاقبة (محمد عبد ربه) بالسجن لمدة 3 سنوات، ومعاقبة (رمضان أحمد جاد الرب) بالأشغال الشاقة 7 سنوات</t>
  </si>
  <si>
    <t>بتاريخ 25 مارس 1952، قضت المحكمة برئاسة حسين طنطاوي بك بمعاقبة كلًا من (محمد محمود عبد الصمد - محمد طلعت عبد المجيد) بالأشغال الشاقة 10 سنوات، ومعاقبة كلًا من (مصطفى عبد الحافظ - مصطفى حسن هيبة) بالأشغال الشاقة 12 سنة، ومعاقبة كلًا من (محمد عبد العظيم أحمد - أحمد محمد أحمد) بالأشغال الشاقة 7 سنوات حضوريًا بالنسبة للأول وغيابيًا بالنسبة للثاني، وإرسال كلًا من (نجاتي أبو العلا مرسي - أحمد عبد العال أحمد - محمود عبد النبي شلتوت) إلى إصلاحية الأحداث للبقاء فيها حتى يأمر وزير العدل بالإفراج عنهم، وبراءة كلًا من (رجب علي دسوقي - محمود محمد جمعة - إبراهيم محمد دسوقي - أبو النور أحمد جمعة)</t>
  </si>
  <si>
    <t>بتاريخ 02 أبريل 1952، قضت المحكمة برئاسة محمد غالب عطية بك بمعاقبة (حسين محمد داوود) بالأشغال الشاقة لمدة 15 عام، وبراءة باقي المتهمين (محمد مصطفى سالم - أبو المحاسن عمر سرحان - عبده حامد محمد - إبراهيم متولي أحمد - عبد الرحمن عبد العزيز نور - عبد الكريم عبد العال محمد - يوسف أحمد علي - إبراهيم السيد عبد الغفار - سيد عبد العال عمار - علي أبو العلا علي - محمد محمد عثمان - محمود محمد محمود - حسين زكي محمود حسن - علي مرزوق محمد - نور أحمد مبروك - السيد محمود حسين - عبد الرحمن عبد الواحد - شكري عبد العظيم - سامي علي أحمد - سليمان عزت عزت)</t>
  </si>
  <si>
    <t>بتاريخ 14 أبريل 1952، قضت المحكمة برئاسة حسين طنطاوي بك بمعاقبة كل من (عبد الله بخيت أحمد - جميل محمد عوض) بالأشغال الشاقة 10 سنوات، ومعاقبة كل من (نسيم سعد إبراهيم - محمد علي عباس - محمد إسماعيل الطباخ) بالسجن 5 سنوات، ومعاقبة (إسماعيل محمد عامر - لطفي محمد مبارك) بالحبس مع الشغل سنة، ووقف إجراءات المحاكمة لـ (إلياس يوسف حنا) لمرضه، وإرسال كل من (محمد محمد زعيتر - رجائي محمد علي - محمد فوزي محمد) إلى إصلاحية الأحداث للبقاء فيها حتى يأمر وزير العدل بالإفراج عنهم، وبراءة كل من (عثمان أحمد صيام - نادي جميل حسني - فايز عياد سعيد - لطيف حنين يونان)</t>
  </si>
  <si>
    <t>بتاريخ 26 أبريل 1952، قضت المحكمة برئاسة حسين طنطاوي بك بمعاقبة المتهم بالأشغال الشاقة 7 سنوات</t>
  </si>
  <si>
    <t>بتاريخ 27 أبريل 1952، قضت المحكمة برئاسة حسين طنطاوي بك ببمعاقبة المتهم بالحبس سنة مع الشغل</t>
  </si>
  <si>
    <t>بتاريخ 27 أبريل 1952، قضت المحكمة برئاسة حسين طنطاوي بك بتسليم (عليوة محمد علي) لوالده، ومعاقبة (السيد محمد حسن) بالأشغال الشاقة 3 سنوات</t>
  </si>
  <si>
    <t>بتاريخ 27 أبريل 1952، قضت المحكمة برئاسة حسين طنطاوي بك ببراءة كل من (محمد إبراهيم دسوقي - أبو العينين عبد الفتاح)، ومعاقبة كل من (سعد مرسال سرور - لطفي أبو العينين عبد الفتاح) بالحبس سنة مع الشغل، معاقبة (يمني إبراهيم يمني) بالسجن 3 سنوات</t>
  </si>
  <si>
    <t>بتاريخ 15 مايو 1952، قضت المحكمة برئاسة حسين طنطاوي بك بمعاقبة (محمود محمد شعبان) سنة مع إيقاف التنفيذ ومعاقبة المتهمان (حمزة حسن محمد - كمال محمد علي) بالسجن 5 سنوات</t>
  </si>
  <si>
    <t>بتاريخ 19 مايو 1952، قضت المحكمة برئاسة حسين طنطاوي بك بمعاقبة كل من (حشمت محمد قطب - أحمد إبراهيم) بالسجن 3 سنوات، ومعاقبة (أحمد حسن علي) بالحبس سنة مع الشغل، وإرسال (جلال محمد السيد) إلى إصلاحية الأحداث، وبراءة كل من (عبد الشافي أحمد مرزوق - عربي محمد شريف - عاطف عبد العزيز - عبد العزيز محمد حسن)</t>
  </si>
  <si>
    <t>بتاريخ 17 يونيو 1952، قضت المحكمة برئاسة يحيي مسعود بك بمعاقبة كل كل من (محمد الغريب السيد عبد الله - كمال محمد إبراهيم البهنساوي) بالسجن 4 سنوات، ومعاقبة (السنوسي حارس عثمان) بالحبس 3 سنوات مع الشغل</t>
  </si>
  <si>
    <t>بتاريخ 18 يونيو 1952، قضت المحكمة برئاسة يحيي مسعود بك بمعاقبة المتهمان بالأشغال الشاقة 5 سنوات</t>
  </si>
  <si>
    <t>بتاريخ 19 يونيو 1952، قضت المحكمة برئاسة يحيي مسعود بك ببراءة كل من (سالم محمد سالم - إبراهيم حسنين)، وإرسال كل من (فؤاد حسين عبد الرحمن - طه ياسين شحاتة) إلى إصلاحية الأحداث أو أي مكان آخر يمكثان به حتى يأمر وزير العدل بالإفراج عنهما، ومعاقبة كل من (محمد عزمي محمد إبراهيم - إبراهيم علي بركات) بالحبس مع الشغل 6 شهور، ومعاقبة (سيد إسماعيل حسين - علي السيد محمد خليل - أحمد فؤاد صفا - عبد الحي عفيفي سالم - عبده محمد عباس - محمد عبد العاطي أبو زيد - سليمان أحمد سليمان - محمود متولي إبراهيم - نصر علي أحمد نصر) بالأشغال الشاقة 5 سنوات</t>
  </si>
  <si>
    <t>بتاريخ 01 يوليو 1952، قضت المحكمة برئاسة يحيي مسعود بك ببراءة كل من (محمد علي عبد الله - محمود صالح محمود - وديع أحمد صبري - محمد علي الأخرس - سيد محمد عطية - إبراهيم محمد زيد - أمين محمد إسماعيل - بدر إبراهيم رضوان - محمد علي جبل - فرج علي ياقوت - حسن محمد عبد الموجود - محمد رشاد غزلان - عيد عاشور عبد الله - مندور موسى موافي - فاروق محمد عفيفي)، ومعاقبة كل من (صلاح عبد الباقي أحمد - كمال هلال) بالحبس سنتان مع الشغل، ومعاقبة (صالح أحمد جبر) بالأشغال الشاقة 3 سنوات، وإرسال (جابر أحمد محمد) إلى مدرسة الإصلاحية إلى أن يأمر وزير العدل بالإفراج عنه</t>
  </si>
  <si>
    <t>بتاريخ 02 يوليو 1952، قضت المحكمة برئاسة يحيي مسعود بك بمعاقبة المتهم (محمد عبد المنعم تمام) بالأشغال الشاقة 7 سنوات</t>
  </si>
  <si>
    <t>بتاريخ 16 مارس 1952، قضت المحكمة برئاسة حسين طنطاوي بك بمعاقبة المتهمان (محمد مبروك الصباغ - أحمد أبو سريع أحمد) بالسجن 7 سنوات وذلك مع استعمال الرأفة لصغر سنهما ومعاقبة كل من (محمد محمد الشافعي - محمود حسن نصار) بالأشغال الشاقة لمدة 7 سنوات وبراءة (صلاح أبو النجا عسر) - تم نقل المتهمون جميعًا لسجن مصر</t>
  </si>
  <si>
    <t>قضت المحكمة بمعاقبة كل من (محمود عبد الله محمود - سنوسي عمران هاشم - حنفي أحمد السيد - سيد محمد الجريدلي - أحمد رجب عبد الحميد - فتحي حسن هيكل - شوقي حسن العمري - صلاح الدين محمود مصطفى - كمال علي سيد أحمد) بالأشغال الشاقة 8 سنوات، وقضت المحكمة بمعاقبة (محمد رضا أحمد) بالسجن 7 سنوات، وإرسال (زكريا أحمد حسان - فتحي علي عبد النبي - منير يوسف خلة - جابر أحمد محمود) إلى إصلاحية الأحداث لصغر سنهم حتى يأمر وزير العدل بالإفراج عنهم، وقضت المحكمة بمعاقبة (حسن محروس عبد الله) بالسجن 6 سنوات، وقضت المحكمة بمعاقبة كل من (محمود محروس حسن - محمد جلال عامر) بالسجن 3 سنوات، وقضت المحكمة بمعاقبة (يونس عبد الرحيم إبراهيم) بالحبس سنة مع الشغل، وعدم جواز الدعوى العمومية بالنسبة لـ(إبراهيم حسين الصباغ)لسابقة الفصل فيها في جنحة عسكرية، وقضت المحكمة بمعاقبة (محمد عبد السلام الأشقر) بالسجن 5 سنوات، وبراءة باقي المتهمين وهم (محمد علي عفيفي - محمد مجدي عبد السلام - إمام محمود دياب - شكري عبد العظيم هندي - عبد العزيز محمود حسين - أحمد حسين عثمان - عفيفي يوسف بسام - محمد أمين الحسيني - السيد سليمان أبو سالم - يوسف حماد الصفطاوي - محمد الصاوي سعد - يوسف فهمي يوسف - إبراهيم محمود راضي - محمد أحمد داوود - سيد محمد أحمد - كمال عفيفي عبد الكريم - طلعت عفيفي عبد الكريم - ياسين أبو المحاسن عبده - سيد عبد النبي موسى)</t>
  </si>
  <si>
    <t>قضت المحكمة بمعاقبة كل من (عبد العزيز إسماعيل - محمود محمد حسن) بالحبس مع الشغل 3 أشهر وقضت المحكمة بمعاقبة (فتحي إسماعيل بيومي) بالحبس مع الشغل لمدة عامان</t>
  </si>
  <si>
    <t>قضت المحكمة بمعاقبة كل من (عبد الحافظ محمد علي - عبد العزيز محمد صالح - السيد مصيلحي بيدق) بالسجن 10 سنوات وبراءتهم من تهمتي الإتلاف والنهب، وقضت المحكمة بمعاقبة ( حسين علي سبع) بالسجن 3 سنوات وبراءته من تهمتي الإتلاف والنهب، وقضت المحكمة بمعاقبة كل من (محمد عبده علي - أبو المجد حسن بكر) بالأشغال الشاقة 7 سنوات وبراءتهما من تهمة الإتلاف، وإرسال كل من (محمد بكري خليل - فتحي سليمان أيوب - علي محمد عبد الرحمن) إلى إصلاحية الأحداث حتى يأمر وزير العدل بالإفراج عنهم وبراءة الأولين من تهمتي الإتلاف والنهب وبراءة الثالث من تهمة الإتلاف، براءة كل من (أحمد مرسي علي - عبد الملك سمعان - عريان فهمي همام - حسن الزوام برغوت - عبد الغفار عبد الجواد - سيد عبد الله إبراهيم - فؤاد أحمد عطية - فايز أنيس بهجت - عبد الفتاح سليمان - منصور محمد علي - محمد عبد العظيم الرشيد - محمد مرسي محمد - خليل إسماعيل اللمعي - ونيس محمد حمادة - سيد إبراهيم سليم - فوزي الليثي أحمد - شعبان عبد العال)</t>
  </si>
  <si>
    <t>قضت المحكمة بمعاقبة كلًا من (محمد محمود عبد الصمد - محمد طلعت عبد المجيد) بالأشغال الشاقة 10 سنوات، وقضت المحكمة بمعاقبة كلًا من (مصطفى عبد الحافظ - مصطفى حسن هيبة) بالأشغال الشاقة 12 سنة، وقضت المحكمة بمعاقبة كلًا من (محمد عبد العظيم أحمد - أحمد محمد أحمد) بالأشغال الشاقة 7 سنوات حضوريًا بالنسبة للأول وغيابيًا بالنسبة للثاني، وإرسال كلًا من (نجاتي أبو العلا مرسي - أحمد عبد العال أحمد - محمود عبد النبي شلتوت) إلى إصلاحية الأحداث للبقاء فيها حتى يأمر وزير العدل بالإفراج عنهم، وبراءة كلًا من (رجب علي دسوقي - محمود محمد جمعة - إبراهيم محمد دسوقي - أبو النور أحمد جمعة)</t>
  </si>
  <si>
    <t>قضت المحكمة بمعاقبة المتهمان بالحبس سنة مع الشغل</t>
  </si>
  <si>
    <t>قضت المحكمة بمعاقبة المتهمان (محمد مبروك الصباغ - أحمد أبو سريع أحمد) بالسجن 7 سنوات وذلك مع استعمال الرأفة لصغر سنهما وقضت المحكمة بمعاقبة كل من (محمد محمد الشافعي - محمود حسن نصار) بالأشغال الشاقة لمدة 7 سنوات وبراءة (صلاح أبو النجا عسر)</t>
  </si>
  <si>
    <t>قضت المحكمة بمعاقبة المتهم بالأشغال الشاقة 7 سنوات</t>
  </si>
  <si>
    <t>قضت المحكمة بمعاقبة المتهم (محمد عبد المنعم تمام) بالأشغال الشاقة 7 سنوات</t>
  </si>
  <si>
    <t>قضت المحكمة بمعاقبة (نجيب شحاتة حنا) بالأشغال الشاقة 10 سنوات، وقضت المحكمة بمعاقبة (زكي ميخائيل عطية) بالأشغال الشاقة 12 سنة</t>
  </si>
  <si>
    <t>قضت المحكمة بمعاقبة (محمد علي عبد الله) بالحبس 3 أشهر، وقضت المحكمة بمعاقبة (عبد الهادي السيد غانم) بالحبس شهران، وقضت المحكمة بمعاقبة (عبد الحكيم شهاب) بالحبس 6 أشهر، وبراءة كل من (حامد حسب الله - مصطفى حسين - جابر أمين - سيد محمد درويش - أنور عبد الهادي - حسين محمد حجازي - عامر محمود دياب)، وتسليم (شعراوي كيلاني) لأبويه، وقررت المحكمة وقف الدعوى بالنسبة للمتهم (عبد العال عفيفي طه) حتى يتم علاجه من المرض الذي ألم به أثناء وجوده في السجن</t>
  </si>
  <si>
    <t>قضت المحكمة بمعاقبة (عيد سيد أحمد درويش) بالأشغال الشاقة لمدة 7 سنوات وإرسال المتهم الثاني (أحمد إبراهيم حسن) إلى مدرسة إصلاحية الأحداث</t>
  </si>
  <si>
    <t>قضت المحكمة بمعاقبة (عبد المنعم سالم عيد - مختار إبراهيم عمران - إسماعيل السيد بدر - محمد يس سليمان - محمد علي جاد المولى) بالسجن لمدة 5 سنوات، وقضت المحكمة بمعاقبة (محمد عبد ربه) بالسجن لمدة 3 سنوات، وقضت المحكمة بمعاقبة (رمضان أحمد جاد الرب) بالأشغال الشاقة 7 سنوات</t>
  </si>
  <si>
    <t>قضت المحكمة بمعاقبة (عبد الخالق إبراهيم أحمد) بالسجن 3 سنوات، وقضت المحكمة بمعاقبة (جعفر عبده يونس) بالأشغال الشاقة 5 سنوات، وقضت المحكمة بمعاقبة (صليب ميخائيل) بالأشغال الشاقة 5 سنوات، وقضت المحكمة بمعاقبة (سعد محمد كسر) بالأشغال الشاقة 10 سنوات</t>
  </si>
  <si>
    <t>قضت المحكمة بمعاقبة (حسين محمد داوود) بالأشغال الشاقة لمدة 15 عام، وبراءة باقي المتهمين (محمد مصطفى سالم - أبو المحاسن عمر سرحان - عبده حامد محمد - إبراهيم متولي أحمد - عبد الرحمن عبد العزيز نور - عبد الكريم عبد العال محمد - يوسف أحمد علي - إبراهيم السيد عبد الغفار - سيد عبد العال عمار - علي أبو العلا علي - محمد محمد عثمان - محمود محمد محمود - حسين زكي محمود حسن - علي مرزوق محمد - نور أحمد مبروك - السيد محمود حسين - عبد الرحمن عبد الواحد - شكري عبد العظيم - سامي علي أحمد - سليمان عزت عزت)</t>
  </si>
  <si>
    <t>قضت المحكمة بمعاقبة (جلال بربري غنيم) بالأشغال الشاقة المؤبدة لمدة 12 عام ومعاقبة (أحمد شلبي) بالأشغال الشاقة 7 سنوات ومعاقبة كل من (محمد عز الدين إبراهيم - محمد مبروك سليمان) بالأشغال الشاقة لمدة 10 أعوام ومعاقبة (جابر فريد مسعود) بالأشغال الشاقة 8 أعوام وبراءة باقي المتهمين وعددهم 13 متهم وهم (محمد عبد الملك سعيد - محمد محمد فتحي - أحمد محمود عبد العزيز - محمد الخير مصطفى - عبد العظيم سليمان الشربيني - طوخي السيد محمود - محمد محمد فراج - محمد عبده أحمد - سيد أمين حمودة - عاكف علي عبده - إبراهيم علي بيومي - محمد توفيق عبد العزيز - عبد اللطيف السيد طلبة - عبد الوهاب السيد عبد الوهاب) على أن يتم وقف واستبعاد محاكمة متهم طالب ثانوي بمدرسة الخديوية وهو محمد عبد المالك والذي قد تم بتر ساقه بالمستشفى عقب الحوادث</t>
  </si>
  <si>
    <t>قضت المحكمة العسكرية بعدم اختصاصها بنظر الدعوى والأمر بإعادة القضية إلى المحكمة الجزئية المختصة</t>
  </si>
  <si>
    <t>قضت المحكمة بسجن المتهم 3 سنوات</t>
  </si>
  <si>
    <t>قضت المحكمة بحبس (عبد السلام إمام) سنة مع الشغل، وبراءة (شعبان موسى)</t>
  </si>
  <si>
    <t>تأجيل القضية مع ضم أوراق القضية كما طالب الدفاع</t>
  </si>
  <si>
    <t>تأجيل القضية ليوم 30 يوليو لتعذر حضور المتهمين</t>
  </si>
  <si>
    <t>تأجيل القضية لموعد سيتم تحديده لاحقًا لانشغال المحكمة بنظر قضية التحريض على حريق القاهرة</t>
  </si>
  <si>
    <t>تأجيل القضية للأسبوع المقبل</t>
  </si>
  <si>
    <t>تأجيل القضية لدور يونيو المقبل مع إخلاء سبيل المتهم</t>
  </si>
  <si>
    <t>تأجيل القضية لجلسة اليوم التالي 9 يوليو 1952 للاستماع للشهود مع تكليف النيابة بضم البرقيات التي تبادلها أحمد حسين والمبينة في ملف التحقيق</t>
  </si>
  <si>
    <t>تأجيل القضية لجلسة اليوم التالي 29 مارس 1952 لسماع باقى مرافعات الدفاع</t>
  </si>
  <si>
    <t>تأجيل القضية لجلسة اليوم التالي 28 مايو 1952 مع الأمر باستدعاء الأطباء الذين أجرو الكشف على "أحمد حسين" لمناقشة الدفاع لهم</t>
  </si>
  <si>
    <t>تأجيل القضية لجلسة اليوم التالي 27 مارس 1952 لمرافعة الدفاع</t>
  </si>
  <si>
    <t>تأجيل القضية لجلسة اليوم التالي 26 مارس 1952 لسماع شهود الإثبات</t>
  </si>
  <si>
    <t>تأجيل القضية لجلسة اليوم التالي 25 مارس 1952 للفصل</t>
  </si>
  <si>
    <t>تأجيل القضية لجلسة اليوم التالي 25 مارس 1952 لسماع باقي الشهود والمرافعات والفصل</t>
  </si>
  <si>
    <t>تأجيل القضية لجلسة اليوم التالي 24 مارس 1952 للفصل</t>
  </si>
  <si>
    <t>تأجيل القضية لجلسة اليوم التالي 24 مارس 1952 لسماع باقي الشهود والفصل</t>
  </si>
  <si>
    <t>تأجيل القضية لجلسة اليوم التالي 24 مارس 1952 لاستمرار المرافعات والفصل</t>
  </si>
  <si>
    <t>تأجيل القضية لجلسة اليوم التالي 24 مارس 1952 لاستمرار المرافعات</t>
  </si>
  <si>
    <t>تأجيل القضية لجلسة اليوم التالي 24 أبريل 1952</t>
  </si>
  <si>
    <t>تأجيل القضية لجلسة اليوم التالي 23 مارس 1952 لاستمرار المرافغات</t>
  </si>
  <si>
    <t>تأجيل القضية لجلسة اليوم التالي 23 مارس 1952</t>
  </si>
  <si>
    <t>تأجيل القضية لجلسة اليوم التالي 23 أبريل 1952</t>
  </si>
  <si>
    <t>تأجيل القضية لجلسة اليوم التالي 20 مارس 1952 لسماع باقي المرافعات</t>
  </si>
  <si>
    <t>تأجيل القضية لجلسة اليوم التالي 19 مايو 1952 وصرحت لهيئة الدفاع بتقديم مذكرات عن اختصاص المحكمة العسكرية بردها وطلب الفصل فيها</t>
  </si>
  <si>
    <t>تأجيل القضية لجلسة اليوم التالي 19 مارس 1952</t>
  </si>
  <si>
    <t>تأجيل القضية لجلسة اليوم التالي 18 مايو 1952</t>
  </si>
  <si>
    <t>تأجيل القضية لجلسة اليوم التالي 17 أبريل 1952 للنطق بالحكم</t>
  </si>
  <si>
    <t>تأجيل القضية لجلسة اليوم التالي 16 أبريل 1952 لاستمرار المرافعات</t>
  </si>
  <si>
    <t>تأجيل القضية لجلسة اليوم التالي 15 يونيو 1952</t>
  </si>
  <si>
    <t>تأجيل القضية لجلسة اليوم التالي 15 يوليو 1952 لسماع باقي الشهود</t>
  </si>
  <si>
    <t>تأجيل القضية لجلسة اليوم التالي 15 مايو 1952</t>
  </si>
  <si>
    <t>تأجيل القضية لجلسة اليوم التالي 15 أبريل 1952</t>
  </si>
  <si>
    <t>تأجيل القضية لجلسة اليوم التالي 14 يوليو 1952</t>
  </si>
  <si>
    <t>تأجيل القضية لجلسة اليوم التالي 14 أبريل للنطق بالحكم</t>
  </si>
  <si>
    <t>تأجيل القضية لجلسة اليوم التالي 10 يوليو 1952 مع تغريم كل محامي أعلن انسحابه من هيئة الدفاع 50 جنيه</t>
  </si>
  <si>
    <t>تأجيل القضية لجلسة اليوم التالي 1 يوليو 1952</t>
  </si>
  <si>
    <t>تأجيل القضية لجلسة 9 يونيو 1952 مع رفض الدفع المقدم من الدفاع عن "أحمد حسين" ونظر موضوع الرد خلال الجلسة القادمة</t>
  </si>
  <si>
    <t>تأجيل القضية لجلسة 31 مايو</t>
  </si>
  <si>
    <t>تأجيل القضية لجلسة 31 مارس 1952 لسماع باقي المرافعات</t>
  </si>
  <si>
    <t>تأجيل القضية لجلسة 31 مارس 1952</t>
  </si>
  <si>
    <t>تأجيل القضية لجلسة 30 مارس 1952 لسماع باقي المرافعات مع إخلاء سبيل المتهم (فايز أنيس بهجت) بضمان والده</t>
  </si>
  <si>
    <t>تأجيل القضية لجلسة 30 مارس 1952 لسماع باقي المرافعات</t>
  </si>
  <si>
    <t>تأجيل القضية لجلسة 28 يونيو 1952 مع رفض طلب رد هيئة المحكمة المقام من المتهم السادس</t>
  </si>
  <si>
    <t>تأجيل القضية لجلسة 28 يونيو 1952 للنظر في ضم القضية مع قضية روبرت هيوز لاشتراك المتهمين في القضيتين</t>
  </si>
  <si>
    <t>تأجيل القضية لجلسة 27 مايو 1952 وانتداب طبيب للكشف عن "أحمد حسين" المتهم الأول</t>
  </si>
  <si>
    <t>تأجيل القضية لجلسة 25 مايو ورفض الدفع الخاص بالمتهمين عدا الأخير بعدم اختصاصها في نظر طلب الرد واختصاصها بالنظر في أمر ردها وحددت الجلسة المذكورة للرد وصرحت لطالبي الرد تقديم ما لديهم من مستندات وباستحضار شهودهم</t>
  </si>
  <si>
    <t>تأجيل القضية لجلسة 22 يوليو 1952 والتصريح للمتهم الأول وباقي المتهيمن بإعلان شهود النفي</t>
  </si>
  <si>
    <t>تأجيل القضية لجلسة 22 مايو 1952 لاستمرار المرافعة للفصل فيما أثير حول اختصاصها في نظر القضية وردها</t>
  </si>
  <si>
    <t>تأجيل القضية لجلسة 22 مارس 1952 للفصل</t>
  </si>
  <si>
    <t>تأجيل القضية لجلسة 19 أبريل 1952</t>
  </si>
  <si>
    <t>تأجيل القضية لجلسة 18 مايو 1952</t>
  </si>
  <si>
    <t>تأجيل القضية لجلسة 17 مايو 1952</t>
  </si>
  <si>
    <t>تأجيل القضية لجلسة 16 يوليو 1952</t>
  </si>
  <si>
    <t>تأجيل القضية لجلسة 14 يونيو 1952 للحكم في طلب رد هيئة المحكمة</t>
  </si>
  <si>
    <t>تأجيل القضية لجلسة 14 أبريل 1952 للنطق بالحكم</t>
  </si>
  <si>
    <t>تأجيل القضية لجلسة 14 أبريل 1952</t>
  </si>
  <si>
    <t>تأجيل القضية لجلسة 13 يوليو 1952 وعلى النيابة تكليف الشهود بالحضور في ذلك اليوم</t>
  </si>
  <si>
    <t>تأجيل القضية لجلسة 12 أبريل 1952</t>
  </si>
  <si>
    <t>تأجيل القضية لجلسة 1 يونيو 1952 لتقديم الدفاع جميع دفوعه الشكلية وبقية مرافعته</t>
  </si>
  <si>
    <t>تأجيل القضية لجلسة 01 أبريل 1952 للفصل</t>
  </si>
  <si>
    <t>تأجيل القضية لأجل غير مسمى لنقل المتهمة إلى مستشفى الأمراض العقلية بسبب نوبات الجنون التي كانت تنتابها في السجن</t>
  </si>
  <si>
    <t>تأجيل القضية أسبوع لإعلان المتهمين</t>
  </si>
  <si>
    <t>تأجيل القضية أسبوع لإعلان الشهود مع استمرار حبس المتهمين</t>
  </si>
  <si>
    <t>تأجيل القضية أسبوع لإحضار المتهمين من السجن</t>
  </si>
  <si>
    <t>تأجيل القضية لجلسة يوم 20 مارس 1952 لسماع باقي المرافعات والفصل</t>
  </si>
  <si>
    <t>تأجيل القضية لجلسة يوم 19 مارس 1952 لسماع المرافعات</t>
  </si>
  <si>
    <t>تأجيل القضية لجلسة ليوم 18 مارس 1952</t>
  </si>
  <si>
    <t>تأجيل القضية لجلسة ليوم 16 مارس 1952 لسماع مرافعات الدفاع والفصل</t>
  </si>
  <si>
    <t>تأجيل القضية الجلسة ليوم 13 مارس 1952 لسماع مرافعات الدفاع</t>
  </si>
  <si>
    <t>قضت المحكمة ببراءة كلًا من (مصطفى السيد محمد - كمال حافظ محمد - محمد عمران أبو الليل - أحمد نصار حسن - عابدين عبد الجواد - طه محمد عطية - عباس النافي - حسن محمد علي الهواري - سامي سعيد - السيد عبد السلام - محمد بيومي - أحمد خليفة محمد - محمد حافظ - حسين محمد خليل)، ومعاقبة (عبد المجيد العجمي - سعد عنتر أحمد - مصطفى أبو بكر الخولي - محمود أحمد عمر) بالأشغال الشاقة لمدة 7 سنوات، وإرسال (يسري مصطفى حسنين - علي إبراهيم علي) إلى إصلاحية الأحداث لحداثة سنهما</t>
  </si>
  <si>
    <t>قضت المحكمة ببراءة (السعيد محمد حجازي، عامل) والحكم بمعاقبة كل من (حسين حسن عقل، قصاب - رفعت محمد أبو حسين، مهندس - جميل فهيم السيد، عامل) بالأشغال الشاقة لمدة 12 عام ومعاقبة كل من (أحمد إبراهيم أيوب، محضر محكمة قليوب) بالأشغال الشاقة لمدة 10 سنوات ومعاقبة (محيي الدين محمد حسين، حلواني) بالسجن لمدة 8 سنوات</t>
  </si>
  <si>
    <t>قضت المحكمة بمعاقبة كل من (عبد الله بخيت أحمد - جميل محمد عوض) بالأشغال الشاقة 10 سنوات، ومعاقبة كل من (نسيم سعد إبراهيم - محمد علي عباس - محمد إسماعيل الطباخ) بالسجن 5 سنوات، ومعاقبة (إسماعيل محمد عامر - لطفي محمد مبارك) بالحبس مع الشغل سنة، ووقف إجراءات المحاكمة لـ (إلياس يوسف حنا) لمرضه، وإرسال كل من (محمد محمد زعيتر - رجائي محمد علي - محمد فوزي محمد) إلى إصلاحية الأحداث للبقاء فيها حتى يأمر وزير العدل بالإفراج عنهم، وبراءة كل من (عثمان أحمد صيام - نادي جميل حسني - فايز عياد سعيد - لطيف حنين يونان)</t>
  </si>
  <si>
    <t>قضت المحكمة بمعاقبة (أحمد محمود العيسوي) بالأشغال الشاقة 12 عام ومعاقبة (حسن أحمد الحريري) بإرساله إلى إصلاحية الأحداث ومعاقبة (صلاح أحمد ماضي) بالأشغال الشاقة 6 أعوام ومعاقبة (عبد الحميد متولي مطاط) بالأشغال الشاقة 15 عام</t>
  </si>
  <si>
    <t>قضت المحكمة بمعاقبة المتهم الحبس لمدة سنة ونصف مع الشغل</t>
  </si>
  <si>
    <t>قضية نهب وإتلاف مصنع هلثتكس للملابس "بتاريخ 19 مايو 1952 قضت المحكمة برئاسة حسين طنطاوي بك بمعاقبة كل من (بركات أحمد علي - عبد الرحيم عبده عبد الرحيم - عطا الله ويصا نصر الله - إسماعيل معتوق حزين - منصور توفيق أحمد) بالسجن 5 سنوات، ومعاقبة كل من (عبد الجليل خليفة عبد الجليل - سعد علي أحمد قطر - عبد الله محمود محمد - إبراهيم أحمد علي - حسن محمد علي - أحمد السيد أحمد - محمود إسماعيل أحمد - سيد علي أحمد) بالسجن 3 سنوات، ومعاقبة (زينب محمد شرقاوي) بالحبس سنة مع الشغل، ومعاقبة (سيدة محمد سلامة) بالحبس سنة مع الشغل مع إيقاف التنفيذ، وتسليم كل من (نجاة عبد الحليم إبراهيم - أحمد نبوي إبراهيم) لولي أمرهما، وإرسال (عبد الله فرج عيسى - فهيم حسن محمد) إلى إصلاحية الأحداث، وبراءة كل من (حسين سليمان حسين - زكي سعيد علي)"</t>
  </si>
  <si>
    <t>تم تحريز "500 منشور معد للتوزيع" مع المتهم</t>
  </si>
  <si>
    <t>ذكرت بعد المصادر الصحفية الحديثة أن عدد القتلى من المصريين وتحديدًا رجال الشرطة "56" قتيل مع ذكر بعض الأسماء التي لم تم التوصل لقتلها أثناء المعركة وتم تحديد أسماء القتلى وفقًا لدفتر وفيات الإسماعيلية الخاص بتلك الفترة والوارد في كاتب مقدمات 23 يوليو لعبد الرحمن الرافعي ولوحة شهداء الشرطة الواردة بمتحف الشرطة بالقلعة - بدأت الفعالية بهجوم الإنجليزي لاحتلال مدينة الإسماعيلية بالكامل ولكن عند محاولتهم لاحتلال قسم شرطة الإسماعيلية اشتبكت معهم قوات البوليس المصري - حدثت بعد حالات التفاوض من الجانب المصري قابلها رفض تام من الجانب الإنجليزي قبل انسحاب الجنود الإنجليزي</t>
  </si>
  <si>
    <t>تم أسر 1000 جندي وضابط مصري خلال أحداث المعركة وتوابعها في الإسماعيلية وبتاريخ 12 فبراير 1952، أطلقت السلطات البريطانية سراح 12 ضابط و40 جندي بوليس ممن كانوا قد تم أسرهم خلال الأحداث</t>
  </si>
  <si>
    <t>لم يتم التوصل لحدوث حالات إصابة خلال الفعالية</t>
  </si>
  <si>
    <t>لم يتم التوصل لحدوث حالات قتل خلال الفعالية</t>
  </si>
  <si>
    <t>لم يتم التوصل لحدوث حالات قبض أو اتهام خلال الفعالية</t>
  </si>
  <si>
    <t>لم يتم التوصل لحدوث حالات اختطاف أو أسر أو فقدان خلال الفعالية</t>
  </si>
  <si>
    <t>3 من الفدائيين - 2 من الأهالي</t>
  </si>
  <si>
    <t>احتراق العديد من المنازل لأهالي السويس - تدمير دبابتين بريطانيتان و4 مصفحات و2 سيارة جيب</t>
  </si>
  <si>
    <t>تحطة أجزاء من كوبري بمعسكر القوات البريطانية بالإسماعيلية</t>
  </si>
  <si>
    <t>تدمير بعض خيام الجنود بمعسكر القوات البريطانية التمساح</t>
  </si>
  <si>
    <t>قطع الفدائيون كافة الكابلات التليفونية المحيطة بمعسكر القوات البريطانية - احتراق العديد من خيام الجنود بمعسكر القوات البريطانية</t>
  </si>
  <si>
    <t>قطع الكابلات التليفونية بالقرب من معسكر القوات البريطانية بالإسماعيلية</t>
  </si>
  <si>
    <t>قطع الكابلات التليفونية بين معسكر القوات البريطانية بالتل الكبير وباقي الجهات</t>
  </si>
  <si>
    <t>اشتعال الآلات بمحطة المياه البريطانية بالبلاح</t>
  </si>
  <si>
    <t>إحراق دبابة بريطانية</t>
  </si>
  <si>
    <t>استولى الفدائيين على السيارات البريطانية والأغذية والمؤن</t>
  </si>
  <si>
    <t>تدمير 10 مصفحات بريطانية</t>
  </si>
  <si>
    <t>تدمير 3 سيارات بريطانية</t>
  </si>
  <si>
    <t>تدمير بعض السيارات والمصفحات بالدورية البريطانية</t>
  </si>
  <si>
    <t>تدمير سيارتان من القافلة البريطانية</t>
  </si>
  <si>
    <t>تفجير خط السكك الحديدية للبريطانيين بالقرب من معسكر القوات البريطانية بالتل الكبير</t>
  </si>
  <si>
    <t>لم يتم التوصل لحدوث تلفيات مادية خلال الفعالية</t>
  </si>
  <si>
    <t>15 من الجنود البريطانيين - أحد المدنيين المصريين وهي (سيدة محمد المنزلاوي)</t>
  </si>
  <si>
    <t>18 من المصريين بينهم (أحمد أحمد حسن - صبحي عطا الله سليم - صابر تميمي المنصور - إبراهيم إبراهيم محمد - خليفة محمد رشوان - أحمد حسن علي - أباظة عسران عبد الكريم - مصطفى أمين حسن - سليمان تاج الدين - أحمد سليمان - علي إبراهيم حسن - سعد أحمد زيادة - مصطفى التميمي - عبد الحليم الغنيمي - حصري عطية سليمان - صديق عبد الوهاب حامد - يوسف عبد المقصود - إبراهيم خليل مرسي) - 40 من الجنود البريطانيين</t>
  </si>
  <si>
    <t>60 من القوات البريطانية - 24 من المصريين بينهم جندي مصري و7 أطفال (أسعد أحمد مساعد - حسن حسن محمد - يوسف مجاهد - محمود هلال قاسم - منصور إبراهيم حسن - إبراهيم عبد الكريم - محمد حسين المهدي - توفيق حسين حسنين - حسين حسنين - عبد الرحمن بدوري حسين - حسين حسن إسماعيل - علي حسن حسن - حلمي عيسى إدريس - جبران عازر مشرقي - بدر محمد مجلي، سيدة - عزمي مكاري - عبد الرحيم محمد عبد العظيم - فؤاد ياقوت - أحمد محمد محمود - علي محمد خليل - أحمد علي أحمد - فوزي مصطفى أحمد - سعد علي سعد - محمود علوان عمر - بركوس سرياقوس - وديع سليمان حنا)</t>
  </si>
  <si>
    <t>من القوات البريطانية</t>
  </si>
  <si>
    <t>4 من الفدائيين وعدد كبير غير معلوم من من القوات البريطانية</t>
  </si>
  <si>
    <t>سائق سيارة الجنرال روبرتسون والياور الخاص به الكابيتن اندرسون - تم نقلهم للمستشفى البريطاني العسكري بالإسماعيلية</t>
  </si>
  <si>
    <t>قضت المحكمة بمعاقبة كل من (صلاح عبد الباقي أحمد - كمال هلال) بالحبس سنتان مع الشغل</t>
  </si>
  <si>
    <t>بينهم أحد الفدائيين (ع أ أ، من الفدائيين، إصابة في بطنه)</t>
  </si>
  <si>
    <t>عرف أحدهم من المصريين ويدعى (إبراهيم خميس)</t>
  </si>
  <si>
    <t>من الجنود البريطانيين من حراس كوبري المعسكر</t>
  </si>
  <si>
    <t>6 من البوليس المصري بينهم (أحمد عبد المعطي، أومباشي) - 12 من الطلاب</t>
  </si>
  <si>
    <t>7 من جنود البوليس المصري أحدهما أضيب بفأس في رأسه و2 من المرضى</t>
  </si>
  <si>
    <t>من البوليس المصري بينهم (محمد صالح أحمد، نائب مأمور قسم مصر القديمة - حنفي عبد الفتاح، ملازم أول)</t>
  </si>
  <si>
    <t>من الجنود البريطانيين الذين كانوا يتولون مهمة الديدبان</t>
  </si>
  <si>
    <t>23 من الجنود البريطانيين - أحد الفدائيين (حسن أبو النصر، توفى بالمستشفى الأميري ببورسعيد)</t>
  </si>
  <si>
    <t>3 من الجنود البريطانيين - 3 من الفدائيين (مصطفى أحمد المردنلي - عمر شاهين، طالب بكلية الآداب بجامعة فؤاد الأول - أحمد المنيسي، طالب بكلية الطب بجامعة فؤاد الأول) - أحد الأهالي (راشد جريش، فلاح)</t>
  </si>
  <si>
    <t>60 من القوات البريطانية - 4 من المصريين بينهم (محمود أحمد علي - سيدة علي بدران - سنية علي بدران)</t>
  </si>
  <si>
    <t>7 من الجنود البريطانيين وأحد الرعايا البريطانيين (الأخت أنطوني، راهبة مدرسة سان سنسو دي بل)</t>
  </si>
  <si>
    <t>جميعهم من القوات البريطانية (10 جنود وضابطان)</t>
  </si>
  <si>
    <t>من القوات البريطانية (ميتشر - ضابط برتبة قامقام - صول - 9 جنود)</t>
  </si>
  <si>
    <t>من القوات البريطانية (7 جنود وضابط)</t>
  </si>
  <si>
    <t>من القوات البريطانية بينهم ضابطان</t>
  </si>
  <si>
    <t>12 من الجنود البريطانيين - 2 من المدنيين المصريين (محمد السنوسي، فراش فندق بسطا - مدني مجهول الاسم)</t>
  </si>
  <si>
    <t>30 من القوات البريطانية أغلبهم من الجنود بالإضافة إلى بعض الضباط - 7 من المصريين (صابر حسين حسين، سنتان، توفى أثر سقوط قنبلة على شرفة منزله - نور الدين حسين يوسف، سنتان، توفى أثر سقوط قنبلة على شرفة منزله - فؤاد محمد إسماعيل - محمود علوان - علي عبد الرازق - جثتان نجهولتا الهوية)</t>
  </si>
  <si>
    <t>6 من الأهالي و4 من السعاة و2 من الموظفون وأجنبي توفوا باسفكسيا الاختناق نتيجة الحريق منهم (جورج فلاستوس - جورج كوهيليس - محمد مصطفى خضر - محمد حسن شعلان - سليمان خورشيد - يوسف خليل - مصطفى صالح - جاد الرب سليمان)</t>
  </si>
  <si>
    <t>من القوات البريطانية (ضابط و4 جنود)</t>
  </si>
  <si>
    <t>فدائي (عباس سليمان الأعصر، طالب بكلية التجارة بجامعة فاروق، من عزبة الأعصر ببلبيس بالشرقية)</t>
  </si>
  <si>
    <t>جنديان البريطانيان</t>
  </si>
  <si>
    <t>جنديان البريطانيان (من حراس معسكر القوات البريطانية التمساح)</t>
  </si>
  <si>
    <t>من الفدائيين (خالد أحمد الذكري)</t>
  </si>
  <si>
    <t>من الطلاب المتظاهرين (سمير أبو النجا، طالب ثانوي، عيار ناري)</t>
  </si>
  <si>
    <t>حصلت السيدة على حكم بنفقة شرعية لها ولإبنتها الصغيرة على زوجها السابق الموظف بمصلحة البريد ومقدار النفقة كانت 3 جنيه ونصف شهريًا ولكن مصلحة البريد وافقت على صرف جنيه واحد و750 مليم وطالبت المحكمة بتنفيذ الحكم كاملًا ومضت 4 أشهر لم يتم الاستجابة لطلب السيدة</t>
  </si>
  <si>
    <t>صلاح عيسى، كاتب ومؤلف</t>
  </si>
  <si>
    <t>طلق ناري حي - قنابل - ألغام أرضية</t>
  </si>
  <si>
    <t>زجاجات مولوتوف - أخشاب - بلطة</t>
  </si>
  <si>
    <t>زجاجات مولوتوف - حجارة - أخشاب - مفرقعات - طلقات نارية</t>
  </si>
  <si>
    <t>أحداث حريق القاهرة وتوابعه - توابع معركة قسم الإسماعيلية - الهجوم على كازينو أوبرا</t>
  </si>
  <si>
    <t>أحداث حريق القاهرة وتوابعه - توابع معركة قسم الإسماعيلية - الهجوم على محال الخمور بالفجالة</t>
  </si>
  <si>
    <t>أحداث حريق القاهرة وتوابعه - توابع معركة قسم الإسماعيلية - الهجوم على محل روبرت هيوز بشارع قصر النيل</t>
  </si>
  <si>
    <t>أحداث حريق القاهرة وتوابعه - توابع معركة قسم الإسماعيلية - الهجوم على محال السيدة زينب</t>
  </si>
  <si>
    <t>أحداث حريق القاهرة وتوابعه - توابع معركة قسم الإسماعيلية - الهجوم على بار الهواري بالفجالة</t>
  </si>
  <si>
    <t>أحداث حريق القاهرة وتوابعه - توابع معركة قسم الإسماعيلية - الهجوم على متجر خريستو قسطنطين أورفانيدس للخمور بشارع محمد علي</t>
  </si>
  <si>
    <t>أحداث حريق القاهرة وتوابعه - توابع معركة قسم الإسماعيلية - الهجوم على سينما هونولولو ونادي شل الرياضي</t>
  </si>
  <si>
    <t>أحداث حريق القاهرة وتوابعه - توابع معركة قسم الإسماعيلية - الهجوم على محل الأمريكين بشارع سليمان باشا</t>
  </si>
  <si>
    <t>أحداث حريق القاهرة وتوابعه - توابع معركة قسم الإسماعيلية - الهجوم على محل نسيم عازر</t>
  </si>
  <si>
    <t>أحداث حريق القاهرة وتوابعه - توابع معركة قسم الإسماعيلية - الهجوم على محل يوسف بوندي</t>
  </si>
  <si>
    <t>أحداث حريق القاهرة وتوابعه - توابع معركة قسم الإسماعيلية - الهجوم على سينما ريفولي</t>
  </si>
  <si>
    <t>أحداث حريق القاهرة وتوابعه - توابع معركة قسم الإسماعيلية - الهجوم على المدرسة الإسرائيلية بدائرة الوايلي</t>
  </si>
  <si>
    <t>أحداث حريق القاهرة وتوابعه - توابع معركة قسم الإسماعيلية - الهجوم على داري سينما مصر وهوليوود</t>
  </si>
  <si>
    <t>أحداث حريق القاهرة وتوابعه - توابع معركة قسم الإسماعيلية - الهجوم على سينما بلازا</t>
  </si>
  <si>
    <t>أحداث حريق القاهرة وتوابعه - توابع معركة قسم الإسماعيلية - الهجوم على محل الدولز وجروبي</t>
  </si>
  <si>
    <t>أحداث حريق القاهرة وتوابعه - توابع معركة قسم الإسماعيلية - الهجوم على محل الشواربي بشارع الملكة</t>
  </si>
  <si>
    <t>أحداث حريق القاهرة وتوابعه - توابع معركة قسم الإسماعيلية - الهجوم على شركة الساعات المتحدة</t>
  </si>
  <si>
    <t>أحداث حريق القاهرة وتوابعه - توابع معركة قسم الإسماعيلية - الهجوم على متجر جورج ناشد للساعات</t>
  </si>
  <si>
    <t>أحداث حريق القاهرة وتوابعه - توابع معركة قسم الإسماعيلية - الهجوم على محال سيارات بولاق</t>
  </si>
  <si>
    <t>أحداث حريق القاهرة وتوابعه - توابع معركة قسم الإسماعيلية - الهجوم على محل جاك للخردوات بالموسكي</t>
  </si>
  <si>
    <t>أحداث حريق القاهرة وتوابعه - توابع معركة قسم الإسماعيلية - الهجوم على محل شالون</t>
  </si>
  <si>
    <t>أحداث حريق القاهرة وتوابعه - توابع معركة قسم الإسماعيلية - الهجوم على محل كلاكاس</t>
  </si>
  <si>
    <t>أحداث حريق القاهرة وتوابعه - توابع معركة قسم الإسماعيلية - الهجوم على محل ماراتوس للأسلحة</t>
  </si>
  <si>
    <t>أحداث حريق القاهرة وتوابعه - توابع معركة قسم الإسماعيلية - الهجوم على محل موريس جاكسويل</t>
  </si>
  <si>
    <t>أحداث حريق القاهرة وتوابعه - توابع معركة قسم الإسماعيلية - الهجوم على محل ميشيل حبيب حايك للبقالة والخمور</t>
  </si>
  <si>
    <t>أحداث حريق القاهرة وتوابعه - توابع معركة قسم الإسماعيلية - الهجوم على محل يوسف بوندي بشارع قصر النيل</t>
  </si>
  <si>
    <t>أحداث حريق القاهرة وتوابعه - توابع معركة قسم الإسماعيلية - الهجوم على محال ملاهي الجيزة</t>
  </si>
  <si>
    <t>أحداث حريق القاهرة وتوابعه - توابع معركة قسم الإسماعيلية - الهجوم على محل بابا ليز لبيع أدوات السيارات بشارع جلال</t>
  </si>
  <si>
    <t>أحداث حريق القاهرة وتوابعه - توابع معركة قسم الإسماعيلية - الهجوم على محل موسى يوسف للبقالة بالعباسية</t>
  </si>
  <si>
    <t>أحداث حريق القاهرة وتوابعه - توابع معركة قسم الإسماعيلية - الهجوم على مصنع هلثتكس لصناعة الملابس الداخلية بغمرة</t>
  </si>
  <si>
    <t>أحداث حريق القاهرة وتوابعه - توابع معركة قسم الإسماعيلية - الهجوم على محل عمر أفندي</t>
  </si>
  <si>
    <t>أحداث حريق القاهرة وتوابعه - توابع معركة قسم الإسماعيلية - الهجوم على محل جاكويل بشارع الموسكي</t>
  </si>
  <si>
    <t>01:00 بعد منتصف الليل</t>
  </si>
  <si>
    <t>01:00 - 04:00 فجرًا</t>
  </si>
  <si>
    <t>01:30 بعد منتصف الليل</t>
  </si>
  <si>
    <t>01:30 - 04:00 فجرًا</t>
  </si>
  <si>
    <t>01:30 - 02:30 ظهرًا</t>
  </si>
  <si>
    <t>02:00 بعد منتصف الليل</t>
  </si>
  <si>
    <t>02:15 بعد منتصف الليل</t>
  </si>
  <si>
    <t>02:40 بعد منتصف الليل</t>
  </si>
  <si>
    <t>03:00 عصرًا - 07:30 مساءًا</t>
  </si>
  <si>
    <t>03:20 فجرًا</t>
  </si>
  <si>
    <t>03:30 - 04:30 عصرًا</t>
  </si>
  <si>
    <t>04:30 فجرًا</t>
  </si>
  <si>
    <t>04:30 - 06:00 صباحًا</t>
  </si>
  <si>
    <t>05:00 - 06:00 مساءًا</t>
  </si>
  <si>
    <t>05:30 فجرًا</t>
  </si>
  <si>
    <t>06:30 - 08:30 مساءًا</t>
  </si>
  <si>
    <t>10:00 مساءًا - 01:00 بعد منتصف الليل</t>
  </si>
  <si>
    <t>11:00 مساءًا - 11:15 مساءًا</t>
  </si>
  <si>
    <t>12:00 منتصف الليل - 04:00 فجرًا</t>
  </si>
  <si>
    <t>3:30 - 04:30 عصرًا</t>
  </si>
  <si>
    <t>التماس منشور عبر الصحافة</t>
  </si>
  <si>
    <t>شكوى منشورة عبر الصحافة</t>
  </si>
  <si>
    <t>وفد طلابي</t>
  </si>
  <si>
    <t>هجوم جماعي</t>
  </si>
  <si>
    <t>استنادًا إلى دفتر وفيات الإسماعيلية لشهر يناير 1952 (كتاب مقدمات ثورة 23 يوليو لعبد الرحمن الرافعي)</t>
  </si>
  <si>
    <t>جريدة المصري - بتاريخ 08 مارس 1952 - العدد رقم 5128 (بيان النائب العام عن حريق القاهرة)</t>
  </si>
  <si>
    <t>اشتباك مسلح</t>
  </si>
  <si>
    <t>الحزب الاشتراكي المصري</t>
  </si>
  <si>
    <t>الطلاب الراسبين في أكثر من مادتين العام الدراسي الماضي</t>
  </si>
  <si>
    <t>العاملون والقائمون على مجلة الاشتراكية</t>
  </si>
  <si>
    <t>العاملون والقائمون على مجلة الكاتب</t>
  </si>
  <si>
    <t>أحمد حسين، المتهم الأول بقضية التحريض على حريق القاهرة</t>
  </si>
  <si>
    <t>فدائيو الإسماعيلية (كتائب التحرير)</t>
  </si>
  <si>
    <t>فدائيو الإسماعيلية (كتيبة خالد بن الوليد من كتائب التحرير)</t>
  </si>
  <si>
    <t>فدائيو السويس (كتائب التحرير)</t>
  </si>
  <si>
    <t>فدائيو السويس (كتيبة الشهيد أحمد عبد العزيز من كتائب التحرير)</t>
  </si>
  <si>
    <t>فدائيو الشرقية (كتيبة جامعة فؤاد الأول وكتيبة خالد بن الوليد من كتائب التحرير)</t>
  </si>
  <si>
    <t>فدائيو بورسعيد (كتائب التحرير)</t>
  </si>
  <si>
    <t>فدائيو الشرقية (كتائب التحرير)</t>
  </si>
  <si>
    <t>أعيان ومحاميي وتجار وأهالي السويس</t>
  </si>
  <si>
    <t>أهالي - طلبة - عمال - متظاهرين من مختلف الفئات السياسية</t>
  </si>
  <si>
    <t>أهالي السويس - فدائيو السويس (كتائب التحرير)</t>
  </si>
  <si>
    <t>أهالي فاقوس - أعضاء الإخوان المسلمين بفاقوس - أعضاء الحزب الاشتراكي بفاقوس - رجال الدين والصحافة بفاقوس - الجالية اليونانية بفاقوس - رجال المحاماة والإدارة والنيابة بفاقوس</t>
  </si>
  <si>
    <t>جنود بلوكات البوليس بالأقاليم</t>
  </si>
  <si>
    <t>جنود بلوكات البوليس بالأقاليم - طلاب جامعة فؤاد الأول</t>
  </si>
  <si>
    <t>جنود بلوكات البوليس بالأقاليم - طلاب جامعة الأزهر</t>
  </si>
  <si>
    <t>خريجي قسم المباحث الجنائية بكلية البوليس الملكية</t>
  </si>
  <si>
    <t>رجال البوليس بالإسماعيلية - فدائيو الإسماعيلية (كتائب التحرير)</t>
  </si>
  <si>
    <t>عمال العنابر - عمال السكة الحديد - جنود بلوكات البوليس الأقاليم</t>
  </si>
  <si>
    <t>عمال العنابر والسكة الحديد - جنود بلوكات البوليس الأقاليم</t>
  </si>
  <si>
    <t>طلاب المدارس بطنطا والأقاليم المجاورة - أعضاء جماعة الإخوان المسلمين بطنطا</t>
  </si>
  <si>
    <t>طلاب الأزهر - جنود بلوكات البوليس بالإسماعيلية</t>
  </si>
  <si>
    <t>طلاب الدراسات التكميلية الزراعية العليا</t>
  </si>
  <si>
    <t>طلاب وعمال جامعة فؤاد الأول - جنود بلوك النظام</t>
  </si>
  <si>
    <t>فدائيو السويس (كتيبة شباب السويس)</t>
  </si>
  <si>
    <t>موزعو بريد مكتب الزقازيق</t>
  </si>
  <si>
    <t>موظفو مركز أولاد طوق شرق جرجا</t>
  </si>
  <si>
    <t>موظفو وعمال أتوبيس الأقاليم</t>
  </si>
  <si>
    <t>الاحتجاج على استمرار تأخر القطار رقم 16يوميًا مما يتسبب في ضياع مصالحهم</t>
  </si>
  <si>
    <t>جهات أجنبية (بريطانية) متداخلة</t>
  </si>
  <si>
    <t>أعيرة نارية في الهواء - خيرزان</t>
  </si>
  <si>
    <t>أعيرة نارية في الهواء - غاز مسيل للدموع - خيرزان</t>
  </si>
  <si>
    <t>غاز مسيل للدموع - خيرزان</t>
  </si>
  <si>
    <t>دوريات بريطانية من معسكر ويلزبي كامب</t>
  </si>
  <si>
    <t>القوات البريطانية المرابطة عند وابور المياه بالسويس</t>
  </si>
  <si>
    <t>القوات البريطانية بطريق المعاهدة بالقرب من معسكر الطيران بأبي صوير</t>
  </si>
  <si>
    <t>القوات البريطانية بمعسكر الإسماعيلية وحراس الكباري والأهوسة المؤدية إليه من البريطانيين</t>
  </si>
  <si>
    <t>قافلة بريطانية بالقرب من مقابر الإسماعيلية</t>
  </si>
  <si>
    <t>قافلة بريطانية بالقرب من نفيشة</t>
  </si>
  <si>
    <t>قافلة بريطانية بمنطقة المحسمة</t>
  </si>
  <si>
    <t>قافلة سيارات بريطانية</t>
  </si>
  <si>
    <t>القوات البريطانية المكلفة بتأمين محطة ترشيح المياه الواقعة على ترعة الإسماعيلية بنفيشة</t>
  </si>
  <si>
    <t>قوات معسكر البوليس الحربي البريطاني بالسويس لونج مور</t>
  </si>
  <si>
    <t>البوليس المصري "مجموعة الأميرالاي علي مصطفى بك - مجموعة الأميرالاي محمد عمر بك"</t>
  </si>
  <si>
    <t>البوليس المصري "مجموعة الأميرالاي محمد صادق لمعي بك - مجموعة القائمقام علي عرب"</t>
  </si>
  <si>
    <t>البوليس المصري "مجموعة الأميرالاي محمد صادق لمعي بك"</t>
  </si>
  <si>
    <t>البوليس المصري "مجموعة الأميرالاي محمد كامل بك - مجموعة القائمقام عبد العزيز علي"</t>
  </si>
  <si>
    <t>البوليس المصري "مجموعة الأميرالاي محمد كامل بك"</t>
  </si>
  <si>
    <t>البوليس المصري "مجموعة البكباشي إبراهيم سالم"</t>
  </si>
  <si>
    <t>البوليس المصري "مجموعة البكباشي فارس إسحق"</t>
  </si>
  <si>
    <t>البوليس المصري "مجموعة الصاغ علي حسين"</t>
  </si>
  <si>
    <t>البوليس المصري "مجموعة الصاغ محمد نجيب بسيوني"</t>
  </si>
  <si>
    <t>شباب حزب الوفد - البوليس المصري</t>
  </si>
  <si>
    <t>صلاح الدين مرتجي بك، مدير الأمن العام</t>
  </si>
  <si>
    <t>قوات الحماية المدنية - البوليس المصري</t>
  </si>
  <si>
    <t>اشتباك نتج عنه فض الفعالية مع تحرير محضر وحالات قبض أو اتهام</t>
  </si>
  <si>
    <t>تفاوض نتج عنه فض الفعالية مع تحرير محضر وحالات قبض أو اتهام</t>
  </si>
  <si>
    <t>تفاوض ثم اشتباك نتج عنه فض الفعالية مع تحرير محضر وحالات قبض أو اتهام</t>
  </si>
  <si>
    <t>اشتباك نتج عنه فض الفعالية</t>
  </si>
  <si>
    <t>اشتباك لم ينتج عنه فض الفعالية</t>
  </si>
  <si>
    <t>تفاوض نتج عنه فض الفعالية</t>
  </si>
  <si>
    <t>تفاوض ثم اشتباك نتج عنه فض الفعالية</t>
  </si>
  <si>
    <t>اشتباك ثم تدخل البوليس بالفض بين الطرفين نتج عنه حالات قبض واتهام</t>
  </si>
  <si>
    <t>الاحتجاج على حرمان إبنها "محمد جابر حشيش" من امتحانات الدور الثاني</t>
  </si>
  <si>
    <t>القناة</t>
  </si>
  <si>
    <t>سيناء</t>
  </si>
  <si>
    <t>الصحراء الغربية</t>
  </si>
  <si>
    <t>الاحتجاج على الأوضاع السياسية والاعتداءات التي ينفذها القوات البريطانية بمدن القناة</t>
  </si>
  <si>
    <t>الاحتجاج على أفعال القوات البريطانية بمدن القناة</t>
  </si>
  <si>
    <t>الاحتجاج على حادث معركة الإسماعيلية - الاحتجاج على ممارسات القوات البريطانية في منطقة القنال - الدعوة لفتح الباب للجهاد المسلح بمدن القنال</t>
  </si>
  <si>
    <t>الاحتجاج على ممارسات القوات البريطانية في منطقة القنال</t>
  </si>
  <si>
    <t>الدعوة لامتناع البنك عن التعاون مع البريطانيين</t>
  </si>
  <si>
    <t>الدعوة لمحاربة الاستعمار وتطهير البلاد من أذناب القوات البريطانية</t>
  </si>
  <si>
    <t>إلحاق العامل بعمل آخر أسوة بزملاءه الهاربين من معسكرات القوات البريطانية</t>
  </si>
  <si>
    <t>إلحاقهم بالعمل أسوة بزملائهم الذين تم تعيينهم عقب هروبهم من معسكرات القوات البريطانية</t>
  </si>
  <si>
    <t>تأبين الشهيدين حسن عبد الرازق وعلي شعراوي الذين اغتالهما القوات البريطانية بعد أن قبضوا عليهم</t>
  </si>
  <si>
    <t>قطع المؤن والأغذية عن معسكرات القوات البريطانية بالسويس</t>
  </si>
  <si>
    <t>مطالبة الحكومة بتأليف حرس وطني للجهاد ضد القوات البريطانية - أسر الرعايا البريطانيين ردًا على عدوان البريطانيين الغاشم</t>
  </si>
  <si>
    <t>التصدي لهجوم القوات البريطانية على قسم شرطة الإسماعيلية والمدينة</t>
  </si>
  <si>
    <t>طلب تعيينهم في وظائف بعد تسريحهم من معسكرات القوات البريطانية</t>
  </si>
  <si>
    <t>الاحتجاج على الوضع السياسي</t>
  </si>
  <si>
    <t>صيدليات محافظة الإسكندرية</t>
  </si>
  <si>
    <t>رفع الضريبة الجمركية على جميع الأدوية المستوردة التي يمكن تحضيرها في الصيدليات - تخفيض أسعار الأدوية المستوردة التي لا يمكن تحضيرها في الصيدليات - الاحتجاج على قرارات لجنة التسعيرة الخاصة بالصيدليات</t>
  </si>
  <si>
    <t>صيدليات محافظة القاهرة</t>
  </si>
  <si>
    <t>قسم شرطة الإسماعيلية</t>
  </si>
  <si>
    <t>شبين القناطر</t>
  </si>
  <si>
    <t>مينا البصل</t>
  </si>
  <si>
    <t>الجمالية</t>
  </si>
  <si>
    <t>بندر شبين الكوم</t>
  </si>
  <si>
    <t>طهطا</t>
  </si>
  <si>
    <t>مركز طنطا</t>
  </si>
  <si>
    <t>مدينة جرجا</t>
  </si>
  <si>
    <t>كرموز</t>
  </si>
  <si>
    <t>مركز سوهاج</t>
  </si>
  <si>
    <t>أمام قسم شرطة الإسماعيلية ومبنى محافظة الإسماعيلية</t>
  </si>
  <si>
    <t>توابع معركة قسم الإسماعيلية - أحداث حريق القاهرة وتوابعه - إضراب العاملين بمطار فاروق</t>
  </si>
  <si>
    <t xml:space="preserve"> توابع معركة قسم الإسماعيلية - أحداث حريق القاهرة وتوابعه - تظاهرة ميدان إبراهيم باشا أمام بنك باركليز</t>
  </si>
  <si>
    <t xml:space="preserve"> توابع معركة قسم الإسماعيلية - أحداث حريق القاهرة وتوابعه - تظاهرة محيط عمارة الإيموبيليا</t>
  </si>
  <si>
    <t xml:space="preserve"> توابع معركة قسم الإسماعيلية - أحداث حريق القاهرة وتوابعه - تظاهرة ميدان عابدين</t>
  </si>
  <si>
    <t>احتجاب عن صدور مجلة الاشتراكية</t>
  </si>
  <si>
    <t>اعتصام نزلاء المرضى في مستعمرة الجذام بالعامرية</t>
  </si>
  <si>
    <t>التماس منشور عبر الصحافة - القناة - بورسعيد - الاتحاد المشترك للنقل الميكانيكي ببورسعيد 13/01/1952</t>
  </si>
  <si>
    <t>التماس منشور عبر الصحافة - القاهرة - المخابز العربية بالقاهرة 17/02/1952</t>
  </si>
  <si>
    <t>التماس منشور عبر الصحافة - المنوفية 23/02/1952</t>
  </si>
  <si>
    <t>التماس منشور عبر الصحافة - القاهرة - مكتب الأمين العام لجامعة الدول العربية 24/02/1952</t>
  </si>
  <si>
    <t>التماس منشور عبر الصحافة - المنوفية - الباجور 25/02/1952</t>
  </si>
  <si>
    <t>التماس منشور عبر الصحافة - الدقهلية - مجلس مديرية الدقهلية 3/03/1952</t>
  </si>
  <si>
    <t>التماس منشور عبر الصحافة - القناة 3/03/1952</t>
  </si>
  <si>
    <t>التماس منشور عبر الصحافة - القاهرة 3/03/1952</t>
  </si>
  <si>
    <t>التماس منشور عبر الصحافة - الدقهلية - منطقة المنزلة 17/03/1952</t>
  </si>
  <si>
    <t>التماس منشور عبر الصحافة - القاهرة 26/03/1952</t>
  </si>
  <si>
    <t>التماس منشور عبر الصحافة - المنوفية - الباجور 8/05/1952</t>
  </si>
  <si>
    <t>التماس منشور عبر الصحافة - المنوفية - مدينة منوف 21/05/1952</t>
  </si>
  <si>
    <t>التماس منشور عبر الصحافة - القاهرة 25/05/1952</t>
  </si>
  <si>
    <t>التماس منشور عبر الصحافة - القاهرة 27/05/1952</t>
  </si>
  <si>
    <t>التماس منشور عبر الصحافة - جرجا - مدينة جرجا 27/05/1952</t>
  </si>
  <si>
    <t>التماس منشور عبر الصحافة - القاهرة 15/06/1952</t>
  </si>
  <si>
    <t>التماس منشور عبر الصحافة - المنيا - مدرسة أبو قرقاص الثانوية 15/06/1952</t>
  </si>
  <si>
    <t>التماس منشور عبر الصحافة - الغربية - معهد دسوق 16/06/1952</t>
  </si>
  <si>
    <t>التماس منشور عبر الصحافة - القناة 23/06/1952</t>
  </si>
  <si>
    <t>التماس منشور عبر الصحافة - القاهرة 26/06/1952</t>
  </si>
  <si>
    <t>التماس منشور عبر الصحافة - القاهرة 28/06/1952</t>
  </si>
  <si>
    <t>التماس منشور عبر الصحافة - الغربية - مدرسة بسيون الثانوية 16/07/1952</t>
  </si>
  <si>
    <t>التماس منشور عبر الصحافة - المنوفية - الوحدة الصحية بقرية كمشوش 16/07/1952</t>
  </si>
  <si>
    <t>التماس منشور عبر الصحافة - قنا - مدرسة قوص الأميرية 16/07/1952</t>
  </si>
  <si>
    <t>التماس منشور عبر الصحافة - الجيزة - هيئة المساحة العامة بالجيزة 20/07/1952</t>
  </si>
  <si>
    <t>التماس منشور عبر الصحافة 22/07/1952</t>
  </si>
  <si>
    <t>امتناع عن تسلم المرتبات - الإسكندرية - كرموز - شركة الغزل الأهلية بكرموز 12/07/1952</t>
  </si>
  <si>
    <t>إضراب تام عن الدراسة - القاهرة - الوايلي - مدرسة الحسينية الثانوية 20/01/1952</t>
  </si>
  <si>
    <t>إضراب تام عن الدراسة - القاهرة - الوايلي - مدرسة فؤاد الأول الثانوية 20/01/1952</t>
  </si>
  <si>
    <t>إضراب تام عن الدراسة - القاهرة - مصر القديمة - مدرسة عمرو بن العاص الثانوية 20/01/1952</t>
  </si>
  <si>
    <t>إضراب تام عن الطعام - الشرقية - الزقازيق - المستشفى الأميري بالزقازيق 1/01/1952</t>
  </si>
  <si>
    <t>إضراب تام عن الطعام - الشرقية - الزقازيق - المستشفى الأميري بالزقازيق 2/01/1952</t>
  </si>
  <si>
    <t>إضراب تام عن الطعام - الشرقية - الزقازيق - المستشفى الأميري بالزقازيق 3/01/1952</t>
  </si>
  <si>
    <t>إضراب تام عن الطعام - الشرقية - الزقازيق - المستشفى الأميري بالزقازيق 4/01/1952</t>
  </si>
  <si>
    <t>إضراب تام عن الطعام - الشرقية - الزقازيق - المستشفى الأميري بالزقازيق 5/01/1952</t>
  </si>
  <si>
    <t>إضراب تام عن الطعام - القليوبية - شبين القناطر - سجن ليمان أبي زعبل 13/03/1952</t>
  </si>
  <si>
    <t>إضراب تام عن الطعام - القاهرة - الدرب الأحمر - سجن الاستئناف 10/07/1952</t>
  </si>
  <si>
    <t>إضراب تام عن الطعام - القاهرة - الدرب الأحمر - سجن الاستئناف 11/07/1952</t>
  </si>
  <si>
    <t>إضراب تام عن الطعام - القاهرة - الدرب الأحمر - سجن الاستئناف 12/07/1952</t>
  </si>
  <si>
    <t>إضراب تام عن الطعام - القاهرة - الدرب الأحمر - سجن الاستئناف 13/07/1952</t>
  </si>
  <si>
    <t>إضراب تام عن الطعام - القاهرة - الدرب الأحمر - سجن الاستئناف 14/07/1952</t>
  </si>
  <si>
    <t>إضراب تام عن الطعام - الإسكندرية - مينا البصل - مستعمرة الجذام بالعامرية 15/07/1952</t>
  </si>
  <si>
    <t>إضراب تام عن الطعام - القاهرة - الدرب الأحمر - سجن الاستئناف 15/07/1952</t>
  </si>
  <si>
    <t>إضراب تام عن الطعام - الإسكندرية - مينا البصل - مستعمرة الجذام بالعامرية 16/07/1952</t>
  </si>
  <si>
    <t>إضراب تام عن الطعام - القاهرة - الدرب الأحمر - سجن الاستئناف 16/07/1952</t>
  </si>
  <si>
    <t>إضراب تام عن الطعام - الإسكندرية - مينا البصل - مستعمرة الجذام بالعامرية 17/07/1952</t>
  </si>
  <si>
    <t>إضراب تام عن الطعام - القاهرة - الدرب الأحمر - سجن الاستئناف 17/07/1952</t>
  </si>
  <si>
    <t>إضراب تام عن الطعام - الإسكندرية - مينا البصل - مستعمرة الجذام بالعامرية 18/07/1952</t>
  </si>
  <si>
    <t>إضراب تام عن الطعام - القاهرة - الدرب الأحمر - سجن الاستئناف 18/07/1952</t>
  </si>
  <si>
    <t>إضراب تام عن الطعام - الإسكندرية - مينا البصل - مستعمرة الجذام بالعامرية 19/07/1952</t>
  </si>
  <si>
    <t>إضراب تام عن الطعام - القاهرة - الدرب الأحمر - سجن الاستئناف 19/07/1952</t>
  </si>
  <si>
    <t>إضراب تام عن الطعام - الإسكندرية - مينا البصل - مستعمرة الجذام بالعامرية 20/07/1952</t>
  </si>
  <si>
    <t>إضراب تام عن الطعام - القاهرة - الدرب الأحمر - سجن الاستئناف 20/07/1952</t>
  </si>
  <si>
    <t>إضراب تام عن الطعام - القاهرة - الدرب الأحمر - سجن الاستئناف 21/07/1952</t>
  </si>
  <si>
    <t>إضراب تام عن الطعام - القاهرة - الدرب الأحمر - سجن الاستئناف 22/07/1952</t>
  </si>
  <si>
    <t>إضراب تام عن الطعام - القاهرة - الدرب الأحمر - سجن الاستئناف 23/07/1952</t>
  </si>
  <si>
    <t>إضراب تام عن الطعام - القاهرة - الدرب الأحمر - سجن الاستئناف 24/07/1952</t>
  </si>
  <si>
    <t>إضراب تام عن العمل - القناة - بورسعيد - شركة قناة السويس بميناء بورسعيد 7/01/1952</t>
  </si>
  <si>
    <t>إضراب تام عن العمل - القناة - بورسعيد - شركة قناة السويس بميناء بورسعيد 8/01/1952</t>
  </si>
  <si>
    <t>إضراب تام عن العمل - الشرقية - بلبيس - مدينة بلبيس 15/01/1952</t>
  </si>
  <si>
    <t>إضراب تام عن العمل - الشرقية - منيا القمح - المحال التجارية بمنيا القمح 15/01/1952</t>
  </si>
  <si>
    <t>إضراب تام عن العمل - القناة - بورسعيد - ميناء بورسعيد 14/02/1952</t>
  </si>
  <si>
    <t>إضراب تام عن العمل - القليوبية - بندر بنها - محال الجزارة ببندر بنها 14/07/1952</t>
  </si>
  <si>
    <t>إضراب تام عن العمل - القليوبية - بندر بنها - محال الجزارة ببندر بنها 15/07/1952</t>
  </si>
  <si>
    <t>إضراب تام عن العمل - القليوبية - بندر بنها - محال الجزارة ببندر بنها 16/07/1952</t>
  </si>
  <si>
    <t>إضراب تام عن العمل - القليوبية - بندر بنها - محال الجزارة ببندر بنها 17/07/1952</t>
  </si>
  <si>
    <t>إضراب تام عن العمل - القليوبية - بندر بنها - محال الجزارة ببندر بنها 18/07/1952</t>
  </si>
  <si>
    <t>إضراب تام عن العمل - القليوبية - بندر بنها - محال الجزارة ببندر بنها 19/07/1952</t>
  </si>
  <si>
    <t>إضراب تام عن العمل - القليوبية - بندر بنها - محال الجزارة ببندر بنها 20/07/1952</t>
  </si>
  <si>
    <t>إضراب جزئي عن الدراسة - الجيزة - الجيزة - مدرسة حلوان الجديدة 20/01/1952</t>
  </si>
  <si>
    <t>إضراب عام - الإسكندرية - صيدليات محافظة الإسكندرية 1/01/1952</t>
  </si>
  <si>
    <t>إضراب عام - القاهرة - صيدليات محافظة القاهرة 1/01/1952</t>
  </si>
  <si>
    <t>إضراب عام - الإسكندرية - صيدليات محافظة الإسكندرية 2/01/1952</t>
  </si>
  <si>
    <t>إضراب عام - القاهرة - صيدليات محافظة القاهرة 2/01/1952</t>
  </si>
  <si>
    <t>تظاهرة - الإسكندرية - محرم بك - داخل جامعة فاروق الأول 12/01/1952</t>
  </si>
  <si>
    <t>تظاهرة - الإسكندرية - مينا البصل - أمام بورصة مينا البصل 18/01/1952</t>
  </si>
  <si>
    <t>تظاهرة - القاهرة - الأزبكية - ميدان باب الحديد 19/01/1952</t>
  </si>
  <si>
    <t>تظاهرة - القاهرة - شبرا - مدرسة الأمير فاروق بروض الفرج 20/01/1952</t>
  </si>
  <si>
    <t>تظاهرة - القاهرة - شبرا - مدرسة شبرا الثانوية 20/01/1952</t>
  </si>
  <si>
    <t>تظاهرة - القاهرة - مصر القديمة - مدرسة الفسطاط 20/01/1952</t>
  </si>
  <si>
    <t>تظاهرة - القاهرة - شبرا - مدرسة فاروق الأول 20/01/1952</t>
  </si>
  <si>
    <t>تظاهرة - القاهرة - السيدة زينب - دار الحزب الاشتراكي 23/01/1952</t>
  </si>
  <si>
    <t>تظاهرة - القاهرة - الموسكي - أمام فرع بنك باركليز 23/01/1952</t>
  </si>
  <si>
    <t>تظاهرة - القاهرة 12/07/1952</t>
  </si>
  <si>
    <t>تفجير - السويس - السويس - خط السكك الحديدية بمنطقة اليهودية 1/01/1952</t>
  </si>
  <si>
    <t>تفجير - السويس - السويس - القنطرة المقامة على المصرف المحاذي لطريق عتاقة الأدبية 3/01/1952</t>
  </si>
  <si>
    <t>تفجير - السويس - السويس - وابور المياه الرئيسي بالسويس 3/01/1952</t>
  </si>
  <si>
    <t>تفجير - القناة - الإسماعيلية - طريق المعاهدة بين الإسماعيلية ومقر القيادة البريطانية 4/01/1952</t>
  </si>
  <si>
    <t>تفجير - القناة - الإسماعيلية - معسكر الطيران بأبي صوير 4/01/1952</t>
  </si>
  <si>
    <t>تفجير - القناة - الإسماعيلية - معسكر القوات البريطانية بالإسماعيلية 4/01/1952</t>
  </si>
  <si>
    <t>تفجير - القناة - الإسماعيلية - معسكر القوات البريطانية بالإسماعيلية 6/01/1952</t>
  </si>
  <si>
    <t>تفجير - القناة - الإسماعيلية - كوبري بمعسكر الإسماعيلية 6/01/1952</t>
  </si>
  <si>
    <t>تفجير - القناة - الإسماعيلية - كوبري سالا 6/01/1952</t>
  </si>
  <si>
    <t>تفجير - السويس - السويس - هاويس السويس 6/01/1952</t>
  </si>
  <si>
    <t>تفجير - القناة - الإسماعيلية - مبنى الضباط بمعسكر القوات البريطانية البلاح بالقنطرة 7/01/1952</t>
  </si>
  <si>
    <t>تفجير - القناة - الإسماعيلية - ورشة إصلاح الطائرات المواجهة لمعسكر القوات البريطانية بالإسماعيلية 7/01/1952</t>
  </si>
  <si>
    <t>تفجير - السويس - السويس - خط السكة الحديدية بين المعسكرات وميناء الأدبية 8/01/1952</t>
  </si>
  <si>
    <t>تفجير - القناة - الإسماعيلية - معسكر "د.أ.د" خلف معسكر الإشارات بطريق السويس والإسماعيلية 8/01/1952</t>
  </si>
  <si>
    <t>تفجير - الشرقية - فاقوس - معسكر القوات البريطانية بالتل الكبير 8/01/1952</t>
  </si>
  <si>
    <t>تفجير - القناة - الإسماعيلية - معسكر القوات البريطانية التمساح 9/01/1952</t>
  </si>
  <si>
    <t>تفجير - الشرقية - فاقوس - معسكر القوات البريطانية بالتل الكبير 9/01/1952</t>
  </si>
  <si>
    <t>تفجير - القناة - الإسماعيلية - معسكر القوات البريطانية الفردان 10/01/1952</t>
  </si>
  <si>
    <t>تفجير - السويس - السويس - خط السكة الحديدية بين ميناء عتاقة والأدبية 11/01/1952</t>
  </si>
  <si>
    <t>تفجير - القناة - الإسماعيلية - معسكري القوات البريطانية جليفة وأبو سلطان 13/01/1952</t>
  </si>
  <si>
    <t>تفجير - السويس - السويس - معسكر القوات البريطانية الإشارات بالسويس 13/01/1952</t>
  </si>
  <si>
    <t>تفجير - القناة - الإسماعيلية - القطار الحربي بين بورسعيد والإسماعيلية 16/01/1952</t>
  </si>
  <si>
    <t>تفجير - القناة - الإسماعيلية - معسكر القوات البريطانية البلاح 17/01/1952</t>
  </si>
  <si>
    <t>تفجير - القناة - الإسماعيلية - النادي البريطاني بالإسماعيلية 21/01/1952</t>
  </si>
  <si>
    <t>تفجير - القناة - الإسماعيلية - مخزن الأسلحة بمعسكر القوات البريطانية بأبو سلطان 24/01/1952</t>
  </si>
  <si>
    <t>تفجير - السويس - السويس - خط السكة الحديد بمواصلة عتاقة 25/01/1952</t>
  </si>
  <si>
    <t>توزيع منشورات - القاهرة - الأزبكية - ميدان محطة مصر 9/01/1952</t>
  </si>
  <si>
    <t>توزيع منشورات - القاهرة - السيدة زينب 11/07/1952</t>
  </si>
  <si>
    <t>شكوى منشورة عبر الصحافة - الإسكندرية - محرم بك - قسم شرطة محرم بك 1/01/1952</t>
  </si>
  <si>
    <t>شكوى منشورة عبر الصحافة - البحيرة - إيتاي البارود - مكتب بريد التوفيقية 1/01/1952</t>
  </si>
  <si>
    <t>شكوى منشورة عبر الصحافة - الغربية - طلخا - مدرسة نبروه الابتدائية 1/01/1952</t>
  </si>
  <si>
    <t>شكوى منشورة عبر الصحافة - السويس - السويس - مكتب بريد السويس 1/01/1952</t>
  </si>
  <si>
    <t>شكوى منشورة عبر الصحافة - القاهرة 5/01/1952</t>
  </si>
  <si>
    <t>شكوى منشورة عبر الصحافة - المنوفية - منوف - قرية تلوانة 8/01/1952</t>
  </si>
  <si>
    <t>شكوى منشورة عبر الصحافة - الشرقية - الزقازيق - مكتب بريد الزقازيق 9/01/1952</t>
  </si>
  <si>
    <t>شكوى منشورة عبر الصحافة - الجيزة - إمبابة - الورش الأميرية 19/01/1952</t>
  </si>
  <si>
    <t>شكوى منشورة عبر الصحافة - المنوفية - منوف - قرية تلوانة 19/01/1952</t>
  </si>
  <si>
    <t>شكوى منشورة عبر الصحافة - القاهرة 21/01/1952</t>
  </si>
  <si>
    <t>شكوى منشورة عبر الصحافة - القاهرة - السيدة زينب - شارع مبروك بأرض جوزيل بالسلخانة 27/01/1952</t>
  </si>
  <si>
    <t>شكوى منشورة عبر الصحافة - القاهرة 28/01/1952</t>
  </si>
  <si>
    <t>شكوى منشورة عبر الصحافة - القاهرة - شبرا - شارع الجسر 12/02/1952</t>
  </si>
  <si>
    <t>شكوى منشورة عبر الصحافة 12/02/1952</t>
  </si>
  <si>
    <t>شكوى منشورة عبر الصحافة - الغربية - طنطا 28/02/1952</t>
  </si>
  <si>
    <t>شكوى منشورة عبر الصحافة - القاهرة - السيدة زينب 17/03/1952</t>
  </si>
  <si>
    <t>شكوى منشورة عبر الصحافة - القاهرة - الوايلي - مصحة فؤاد الأول بألماظة 17/03/1952</t>
  </si>
  <si>
    <t>شكوى منشورة عبر الصحافة - القاهرة - مصر القديمة - مدرسة الخواص النموذجية الابتدائية بمصر القديمة 17/03/1952</t>
  </si>
  <si>
    <t>شكوى منشورة عبر الصحافة - الغربية - مركز طنطا - قرية سبرباي 22/03/1952</t>
  </si>
  <si>
    <t>شكوى منشورة عبر الصحافة - القاهرة - الوايلي - قسم المباحث الجنائية بكلية البوليس 26/03/1952</t>
  </si>
  <si>
    <t>شكوى منشورة عبر الصحافة - القاهرة 8/04/1952</t>
  </si>
  <si>
    <t>شكوى منشورة عبر الصحافة 12/04/1952</t>
  </si>
  <si>
    <t>شكوى منشورة عبر الصحافة - الغربية - كفر الزيات - بلدة سبرباي 17/04/1952</t>
  </si>
  <si>
    <t>شكوى منشورة عبر الصحافة - الغربية - طنطا 17/04/1952</t>
  </si>
  <si>
    <t>شكوى منشورة عبر الصحافة - القاهرة - السيدة زينب - شارع الليث بن الفضل 28/04/1952</t>
  </si>
  <si>
    <t>شكوى منشورة عبر الصحافة - القاهرة 28/04/1952</t>
  </si>
  <si>
    <t>شكوى منشورة عبر الصحافة - قنا 8/05/1952</t>
  </si>
  <si>
    <t>شكوى منشورة عبر الصحافة - المنوفية - منوف - الباجور 21/05/1952</t>
  </si>
  <si>
    <t>شكوى منشورة عبر الصحافة - الجيزة 25/05/1952</t>
  </si>
  <si>
    <t>شكوى منشورة عبر الصحافة - السويس - السويس - بلدية السويس 25/05/1952</t>
  </si>
  <si>
    <t>شكوى منشورة عبر الصحافة - القاهرة 27/05/1952</t>
  </si>
  <si>
    <t>شكوى منشورة عبر الصحافة - المنوفية - منوف - تلوانة 31/05/1952</t>
  </si>
  <si>
    <t>شكوى منشورة عبر الصحافة - القاهرة - الوايلي - مدرسة غمرة الإبتدائية للبنات 11/06/1952</t>
  </si>
  <si>
    <t>شكوى منشورة عبر الصحافة - المنوفية - منوف - المدارس الثانوية بمنوف 22/06/1952</t>
  </si>
  <si>
    <t>شكوى منشورة عبر الصحافة - القاهرة 15/07/1952</t>
  </si>
  <si>
    <t>شكوى منشورة عبر الصحافة - القناة - بورسعيد 20/07/1952</t>
  </si>
  <si>
    <t>شكوى منشورة عبر الصحافة - البحيرة - رشيد - إدفينا 21/07/1952</t>
  </si>
  <si>
    <t>شكوى منشورة عبر الصحافة - الشرقية - الزقازيق - هيئة هندسة السكة الحديد بالزقازيق 22/07/1952</t>
  </si>
  <si>
    <t>مسيرة - القاهرة - الأزبكية - محطة كوبري الليمون 19/01/1952</t>
  </si>
  <si>
    <t>مسيرة - القاهرة - السيدة زينب - مدرسة الخديوي إسماعيل الثانوية 20/01/1952</t>
  </si>
  <si>
    <t>مسيرة - القاهرة - السيدة زينب - مدرسة الخديوية 20/01/1952</t>
  </si>
  <si>
    <t>مسيرة - القاهرة - الوايلي - شارع العباسية 20/01/1952</t>
  </si>
  <si>
    <t>مسيرة - القاهرة - مصر القديمة - أمام مدرسة عمرو بن العاص الثانوية 20/01/1952</t>
  </si>
  <si>
    <t>مسيرة جنائزية - السويس - السويس 7/01/1952</t>
  </si>
  <si>
    <t>مسيرة جنائزية - الشرقية - الزقازيق - المستشفى الأميري بالزقازيق 10/01/1952</t>
  </si>
  <si>
    <t>مسيرة جنائزية - الإسكندرية - محرم بك - أمام كلية التجارة بجامعة فاروق الأولة 12/01/1952</t>
  </si>
  <si>
    <t>مسيرة جنائزية - الجيزة - الجيزة - حرم جامعة فؤاد الأول 14/01/1952</t>
  </si>
  <si>
    <t>مسيرة جنائزية - الشرقية - الزقازيق - المستشفى الأميري بالزقازيق 14/01/1952</t>
  </si>
  <si>
    <t>مسيرة جنائزية - الشرقية - فاقوس - مقر جماعة الإخوان المسلمين بفاقوس 14/01/1952</t>
  </si>
  <si>
    <t>مسيرة جنائزية - القاهرة - الوايلي - مسجد القبة الفداوية 15/01/1952</t>
  </si>
  <si>
    <t>مسيرة جنائزية - الغربية - طنطا - كنيسة مارجرجس بشارع النحاس 17/01/1952</t>
  </si>
  <si>
    <t>مسيرة جنائزية - القناة - بورسعيد 19/01/1952</t>
  </si>
  <si>
    <t>مسيرة جنائزية - القاهرة - الوايلي - أمام مسجد القبة الفداوية بالعباسية 21/01/1952</t>
  </si>
  <si>
    <t>مسيرة جنائزية صامتة - الدقهلية - السنبلاوين 15/01/1952</t>
  </si>
  <si>
    <t>مسيرة جنائزية صامتة - الشرقية - بلبيس 15/01/1952</t>
  </si>
  <si>
    <t>مسيرة جنائزية صامتة - الشرقية - منيا القمح 15/01/1952</t>
  </si>
  <si>
    <t>مسيرة جنائزية صامتة - الغربية - المحلة الكبرى 15/01/1952</t>
  </si>
  <si>
    <t>مسيرة جنائزية صامتة - الغربية - طنطا 15/01/1952</t>
  </si>
  <si>
    <t>مسيرة جنائزية صامتة - جرجا - طهطا - مدينة طما 15/01/1952</t>
  </si>
  <si>
    <t>مسيرة جنائزية صامتة - الشرقية - الزقازيق 16/01/1952</t>
  </si>
  <si>
    <t>مسيرة جنائزية صامتة - المنوفية - بندر شبين الكوم 16/01/1952</t>
  </si>
  <si>
    <t>مسيرة صامتة - الشرقية - منيا القمح 17/01/1952</t>
  </si>
  <si>
    <t>هجوم مسلح - الإسماعيلية - معسكر القوات البريطانية باللإسماعيلية 1/01/1952</t>
  </si>
  <si>
    <t>هجوم مسلح - الإسماعيلية - هويس السويس خلف معسكر القوات البريطانية بالإسماعيلية 2/01/1952</t>
  </si>
  <si>
    <t>هجوم مسلح - الإسماعيلية - محطة ترشيح المياه الواقعة على ترعة الإسماعيلية بنفيشة 2/01/1952</t>
  </si>
  <si>
    <t>هجوم مسلح - الإسماعيلية - قطار حربي بجهة نفيشة بالإسماعيلية 2/01/1952</t>
  </si>
  <si>
    <t>هجوم مسلح - فاقوس - معسكر القوات البريطانية بالقصاصين 2/01/1952</t>
  </si>
  <si>
    <t>هجوم مسلح - فاقوس - كابلات التليفون بالقرب من معسكر التل الكبير 4/01/1952</t>
  </si>
  <si>
    <t>هجوم مسلح - الإسماعيلية - معسكر الطيران بأبي صوير 5/01/1952</t>
  </si>
  <si>
    <t>هجوم مسلح - الإسماعيلية - كوبري نفيشة على طريق الإسماعيلية السويس 5/01/1952</t>
  </si>
  <si>
    <t>هجوم مسلح - الإسماعيلية - معسكر القوات البريطانية بالإسماعيلية 5/01/1952</t>
  </si>
  <si>
    <t>هجوم مسلح - الإسماعيلية - معسكر الإسماعيلية 6/01/1952</t>
  </si>
  <si>
    <t>هجوم مسلح - الإسماعيلية - معسكر الطيران بأبي صوير 6/01/1952</t>
  </si>
  <si>
    <t>هجوم مسلح - الإسماعيلية - سجن معسكر أبو سلطان بالإسماعيلية 7/01/1952</t>
  </si>
  <si>
    <t>هجوم مسلح - الإسماعيلية - منطقة التمساح بالقرب من مساكن ضباط معسكر القوات البريطانية بالتمساح 7/01/1952</t>
  </si>
  <si>
    <t>هجوم مسلح - الإسماعيلية - منطقة أبو سلطان 10/01/1952</t>
  </si>
  <si>
    <t>هجوم مسلح - فاقوس - القطار الحربي بين نفيشة والتل الكبير بين التل الكبير وكوم حمادة 12/01/1952</t>
  </si>
  <si>
    <t>هجوم مسلح - الإسماعيلية - بالقرب من شارع محمد علي بين معسكرات نفيشة وترعة الإسماعيلية 13/01/1952</t>
  </si>
  <si>
    <t>هجوم مسلح - الإسماعيلية - معسكر الطيران بالقرب من معسكر الإسماعيلية 15/01/1952</t>
  </si>
  <si>
    <t>هجوم مسلح - فاقوس - معسكر القوات البريطانية بالتل الكبير 15/01/1952</t>
  </si>
  <si>
    <t>هجوم مسلح - بورسعيد - معسكر القوات البريطانية بالجولف 16/01/1952</t>
  </si>
  <si>
    <t>هجوم مسلح - بورسعيد - نقطة تفتيش كوبري الرسوة 18/01/1952</t>
  </si>
  <si>
    <t>هجوم مسلح - بورسعيد - بالقرب من باب الجمرك ببورسعيد 18/01/1952</t>
  </si>
  <si>
    <t>هجوم مسلح - بورسعيد - بالقرب من معسكر الجولف على أطراف بورسعيد 18/01/1952</t>
  </si>
  <si>
    <t>هجوم مسلح - الإسماعيلية - معسكر القوات البريطانية القرش الواقع بعد كيلومترين شمالي مدينة الإسماعيلية 19/01/1952</t>
  </si>
  <si>
    <t>هجوم مسلح - الإسماعيلية - معسكر القوات البريطانية الترانسيت 19/01/1952</t>
  </si>
  <si>
    <t>هجوم مسلح - الإسماعيلية - كوبري الجمرك بالقرب من شارع محمد علي 21/01/1952</t>
  </si>
  <si>
    <t>هجوم مسلح - الإسماعيلية - محطة اللاسلكي بمعسكر الإسماعيلية 22/01/1952</t>
  </si>
  <si>
    <t>هجوم مسلح - السويس - السجن الحربي بمعسكر القوات البريطانية الجاريسون 25/01/1952</t>
  </si>
  <si>
    <t>وفد طلابي - القاهرة - السيدة زينب - المدرسة الإبراهيمية الثانوية 20/01/1952</t>
  </si>
  <si>
    <t>وفد عمالي - القاهرة - السيدة زينب - ديوان عام وزارة التموين 4/01/1952</t>
  </si>
  <si>
    <t>وفد عمالي - القاهرة - شبرا - مصنع الشيلان بشبرا 20/01/1952</t>
  </si>
  <si>
    <t>وفد عمالي - القاهرة - السيدة زينب - ديوان عام وزارة المعارف 30/01/1952</t>
  </si>
  <si>
    <t>وفد عمالي - القاهرة - الوايلي - وزارة المواصلات 18/07/1952</t>
  </si>
  <si>
    <t>وفد عمالي - القاهرة - عابدين - ديوان عام وزارة الداخلية 22/07/1952</t>
  </si>
  <si>
    <t>الهجوم على معسكر القوات البريطانية بالإسماعيلية</t>
  </si>
  <si>
    <t>اشتباك مسلح - السويس - السويس - حي الأربعين 4/01/1952</t>
  </si>
  <si>
    <t>اشتباك مسلح - القناة - الإسماعيلية - شارع محمد علي 10/01/1952</t>
  </si>
  <si>
    <t>الهجوم على القوات البريطانية بالقرين جنوب معسكر التل الكبير</t>
  </si>
  <si>
    <t>الهجوم على بالقرب من كوبري الجمرك "كوبري سالا" الموصل بين ترعة الإسماعيلية من شارع محمد علي</t>
  </si>
  <si>
    <t>فعاليات عمالية - شكوى منشورة عبر الصحافة - الإسكندرية - محرم بك 1/1/1952</t>
  </si>
  <si>
    <t>فعاليات اجتماعية - شكوى منشورة عبر الصحافة - البحيرة - إيتاي البارود 1/1/1952</t>
  </si>
  <si>
    <t>فعاليات طلابية - شكوى منشورة عبر الصحافة - الغربية - طلخا 1/1/1952</t>
  </si>
  <si>
    <t>فعاليات اجتماعية - شكوى منشورة عبر الصحافة - السويس - السويس 1/1/1952</t>
  </si>
  <si>
    <t>فعاليات عمالية - إضراب عام - الإسكندرية 1/1/1952</t>
  </si>
  <si>
    <t>فعاليات سياسية - هجوم مسلح - القناة - الإسماعيلية 1/1/1952</t>
  </si>
  <si>
    <t>فعاليات سياسية - تفجير - السويس - السويس 1/1/1952</t>
  </si>
  <si>
    <t>فعاليات سياسية - هجوم مسلح - السويس - السويس 1/1/1952</t>
  </si>
  <si>
    <t>فعاليات سياسية - إضراب تام عن الطعام - الشرقية - الزقازيق 1/1/1952</t>
  </si>
  <si>
    <t>فعاليات عمالية - إضراب عام - القاهرة 1/1/1952</t>
  </si>
  <si>
    <t>فعاليات عمالية - إضراب عام - الإسكندرية 2/1/1952</t>
  </si>
  <si>
    <t>فعاليات سياسية - هجوم مسلح - القناة - الإسماعيلية 2/1/1952</t>
  </si>
  <si>
    <t>فعاليات سياسية - اشتباك مسلح - القناة - الإسماعيلية 2/1/1952</t>
  </si>
  <si>
    <t>فعاليات سياسية - مسيرة جنائزية - السويس - السويس 2/1/1952</t>
  </si>
  <si>
    <t>فعاليات سياسية - هجوم مسلح - الشرقية - فاقوس 2/1/1952</t>
  </si>
  <si>
    <t>فعاليات سياسية - إضراب تام عن الطعام - الشرقية - الزقازيق 2/1/1952</t>
  </si>
  <si>
    <t>فعاليات عمالية - إضراب عام - القاهرة 2/1/1952</t>
  </si>
  <si>
    <t>فعاليات سياسية - تفجير - القناة - الإسماعيلية 3/1/1952</t>
  </si>
  <si>
    <t>فعاليات سياسية - اشتباك مسلح - السويس - السويس 3/1/1952</t>
  </si>
  <si>
    <t>فعاليات سياسية - تفجير - السويس - السويس 3/1/1952</t>
  </si>
  <si>
    <t>فعاليات سياسية - إضراب تام عن الطعام - الشرقية - الزقازيق 3/1/1952</t>
  </si>
  <si>
    <t>فعاليات سياسية - تفجير - الشرقية - فاقوس 3/1/1952</t>
  </si>
  <si>
    <t>فعاليات سياسية - احتجاب عن صدور جريدة - القاهرة - السيدة زينب 3/1/1952</t>
  </si>
  <si>
    <t>فعاليات سياسية - تفجير - القناة - الإسماعيلية 4/1/1952</t>
  </si>
  <si>
    <t>فعاليات سياسية - اشتباك مسلح - السويس - السويس 4/1/1952</t>
  </si>
  <si>
    <t>فعاليات سياسية - إضراب تام عن الطعام - الشرقية - الزقازيق 4/1/1952</t>
  </si>
  <si>
    <t>فعاليات سياسية - هجوم مسلح - الشرقية - فاقوس 4/1/1952</t>
  </si>
  <si>
    <t>فعاليات عمالية - وفد عمالي - القاهرة - السيدة زينب 4/1/1952</t>
  </si>
  <si>
    <t>فعاليات سياسية - احتجاب عن صدور جريدة - القاهرة - السيدة زينب 4/1/1952</t>
  </si>
  <si>
    <t>فعاليات سياسية - احتجاب عن صدور جريدة - القاهرة 4/1/1952</t>
  </si>
  <si>
    <t>فعاليات عمالية - شكوى منشورة عبر الصحافة - القاهرة 5/1/1952</t>
  </si>
  <si>
    <t>فعاليات سياسية - هجوم مسلح - القناة - الإسماعيلية 5/1/1952</t>
  </si>
  <si>
    <t>فعاليات سياسية - تفجير - القناة - الإسماعيلية 5/1/1952</t>
  </si>
  <si>
    <t>فعاليات سياسية - إضراب تام عن الطعام - الشرقية - الزقازيق 5/1/1952</t>
  </si>
  <si>
    <t>فعاليات سياسية - احتجاب عن صدور جريدة - القاهرة - السيدة زينب 5/1/1952</t>
  </si>
  <si>
    <t>فعاليات سياسية - هجوم مسلح - القناة - الإسماعيلية 6/1/1952</t>
  </si>
  <si>
    <t>فعاليات سياسية - تفجير - القناة - الإسماعيلية 6/1/1952</t>
  </si>
  <si>
    <t>فعاليات سياسية - تفجير - السويس - السويس 6/1/1952</t>
  </si>
  <si>
    <t>فعاليات سياسية - احتجاب عن صدور جريدة - القاهرة - السيدة زينب 6/1/1952</t>
  </si>
  <si>
    <t>فعاليات سياسية - هجوم مسلح - القناة - بورسعيد 6/1/1952</t>
  </si>
  <si>
    <t>فعاليات سياسية - هجوم مسلح - القناة - الإسماعيلية 7/1/1952</t>
  </si>
  <si>
    <t>فعاليات سياسية - تفجير - القناة - الإسماعيلية 7/1/1952</t>
  </si>
  <si>
    <t>فعاليات سياسية - مسيرة جنائزية - السويس - السويس 7/1/1952</t>
  </si>
  <si>
    <t>فعاليات سياسية - احتجاب عن صدور جريدة - القاهرة - السيدة زينب 7/1/1952</t>
  </si>
  <si>
    <t>فعاليات اجتماعية - شكوى منشورة عبر الصحافة - المنوفية - منوف 8/1/1952</t>
  </si>
  <si>
    <t>فعاليات سياسية - إضراب تام عن العمل - القناة - بورسعيد 7/1/1952</t>
  </si>
  <si>
    <t>فعاليات سياسية - هجوم مسلح - القناة - بورسعيد 7/1/1952</t>
  </si>
  <si>
    <t>فعاليات سياسية - تفجير - السويس - السويس 8/1/1952</t>
  </si>
  <si>
    <t>فعاليات سياسية - تفجير - القناة - الإسماعيلية 8/1/1952</t>
  </si>
  <si>
    <t>فعاليات سياسية - تفجير - الشرقية - فاقوس 8/1/1952</t>
  </si>
  <si>
    <t>فعاليات عمالية - شكوى منشورة عبر الصحافة - الشرقية - الزقازيق 9/1/1952</t>
  </si>
  <si>
    <t>فعاليات سياسية - هجوم مسلح - القناة - الإسماعيلية 8/1/1952</t>
  </si>
  <si>
    <t>فعاليات سياسية - احتجاب عن صدور جريدة - القاهرة - السيدة زينب 8/1/1952</t>
  </si>
  <si>
    <t>فعاليات سياسية - إضراب تام عن العمل - القناة - بورسعيد 8/1/1952</t>
  </si>
  <si>
    <t>فعاليات سياسية - هجوم مسلح - القناة - الإسماعيلية 9/1/1952</t>
  </si>
  <si>
    <t>فعاليات سياسية - تفجير - القناة - الإسماعيلية 9/1/1952</t>
  </si>
  <si>
    <t>فعاليات سياسية - تفجير - الشرقية - فاقوس 9/1/1952</t>
  </si>
  <si>
    <t>فعاليات سياسية - توزيع منشورات - القاهرة - الأزبكية 9/1/1952</t>
  </si>
  <si>
    <t>فعاليات سياسية - احتجاب عن صدور جريدة - القاهرة - السيدة زينب 9/1/1952</t>
  </si>
  <si>
    <t>فعاليات سياسية - اشتباك مسلح - القناة - الإسماعيلية 10/1/1952</t>
  </si>
  <si>
    <t>فعاليات سياسية - هجوم مسلح - القناة - الإسماعيلية 10/1/1952</t>
  </si>
  <si>
    <t>فعاليات سياسية - تفجير - القناة - الإسماعيلية 10/1/1952</t>
  </si>
  <si>
    <t>فعاليات سياسية - مسيرة جنائزية - الشرقية - الزقازيق 10/1/1952</t>
  </si>
  <si>
    <t>فعاليات سياسية - احتجاب عن صدور جريدة - القاهرة - السيدة زينب 10/1/1952</t>
  </si>
  <si>
    <t>فعاليات سياسية - تفجير - السويس - السويس 11/1/1952</t>
  </si>
  <si>
    <t>فعاليات سياسية - احتجاب عن صدور جريدة - القاهرة - السيدة زينب 11/1/1952</t>
  </si>
  <si>
    <t>فعاليات سياسية - مسيرة جنائزية - الإسكندرية - محرم بك 12/1/1952</t>
  </si>
  <si>
    <t>فعاليات سياسية - تظاهرة - الإسكندرية - محرم بك 12/1/1952</t>
  </si>
  <si>
    <t>فعاليات سياسية - هجوم مسلح - الشرقية - فاقوس 12/1/1952</t>
  </si>
  <si>
    <t>فعاليات سياسية - احتجاب عن صدور جريدة - القاهرة - السيدة زينب 12/1/1952</t>
  </si>
  <si>
    <t>فعاليات سياسية - التماس منشور عبر الصحافة - القناة - بورسعيد 13/1/1952</t>
  </si>
  <si>
    <t>فعاليات سياسية - تفجير - القناة - الإسماعيلية 13/1/1952</t>
  </si>
  <si>
    <t>فعاليات سياسية - هجوم مسلح - القناة - الإسماعيلية 13/1/1952</t>
  </si>
  <si>
    <t>فعاليات سياسية - هجوم مسلح - السويس - السويس 13/1/1952</t>
  </si>
  <si>
    <t>فعاليات سياسية - تفجير - السويس - السويس 13/1/1952</t>
  </si>
  <si>
    <t>فعاليات سياسية - اشتباك مسلح - الشرقية - فاقوس 13/1/1952</t>
  </si>
  <si>
    <t>فعاليات سياسية - احتجاب عن صدور جريدة - القاهرة - السيدة زينب 13/1/1952</t>
  </si>
  <si>
    <t>فعاليات سياسية - مسيرة جنائزية - الجيزة - الجيزة 14/1/1952</t>
  </si>
  <si>
    <t>فعاليات سياسية - مسيرة جنائزية - الشرقية - الزقازيق 14/1/1952</t>
  </si>
  <si>
    <t>فعاليات سياسية - مسيرة جنائزية - الشرقية - فاقوس 14/1/1952</t>
  </si>
  <si>
    <t>فعاليات سياسية - هجوم مسلح - الشرقية - فاقوس 14/1/1952</t>
  </si>
  <si>
    <t>فعاليات سياسية - احتجاب عن صدور جريدة - القاهرة - السيدة زينب 14/1/1952</t>
  </si>
  <si>
    <t>فعاليات سياسية - هجوم مسلح - القناة - الإسماعيلية 15/1/1952</t>
  </si>
  <si>
    <t>فعاليات سياسية - مسيرة جنائزية صامتة - الدقهلية - السنبلاوين 15/1/1952</t>
  </si>
  <si>
    <t>فعاليات سياسية - هجوم مسلح - السويس - السويس 15/1/1952</t>
  </si>
  <si>
    <t>فعاليات سياسية - مسيرة جنائزية صامتة - الشرقية - بلبيس 15/1/1952</t>
  </si>
  <si>
    <t>فعاليات سياسية - إضراب تام عن العمل - الشرقية - بلبيس 15/1/1952</t>
  </si>
  <si>
    <t>فعاليات سياسية - إضراب تام عن العمل - الشرقية - منيا القمح 15/1/1952</t>
  </si>
  <si>
    <t>فعاليات سياسية - مسيرة جنائزية صامتة - الشرقية - منيا القمح 15/1/1952</t>
  </si>
  <si>
    <t>فعاليات سياسية - هجوم مسلح - الشرقية - فاقوس 15/1/1952</t>
  </si>
  <si>
    <t>فعاليات سياسية - مسيرة جنائزية صامتة - الغربية - المحلة الكبرى 15/1/1952</t>
  </si>
  <si>
    <t>فعاليات سياسية - مسيرة جنائزية صامتة - الغربية - طنطا 15/1/1952</t>
  </si>
  <si>
    <t>فعاليات سياسية - مسيرة جنائزية - القاهرة - الوايلي 15/1/1952</t>
  </si>
  <si>
    <t>فعاليات سياسية - احتجاب عن صدور جريدة - القاهرة - السيدة زينب 15/1/1952</t>
  </si>
  <si>
    <t>فعاليات سياسية - مسيرة جنائزية صامتة - جرجا - طهطا 15/1/1952</t>
  </si>
  <si>
    <t>فعاليات سياسية - تفجير - القناة - الإسماعيلية 16/1/1952</t>
  </si>
  <si>
    <t>فعاليات سياسية - هجوم مسلح - السويس - السويس 16/1/1952</t>
  </si>
  <si>
    <t>فعاليات سياسية - مسيرة جنائزية صامتة - الشرقية - الزقازيق 16/1/1952</t>
  </si>
  <si>
    <t>فعاليات سياسية - احتجاب عن صدور جريدة - القاهرة - السيدة زينب 16/1/1952</t>
  </si>
  <si>
    <t>فعاليات سياسية - مسيرة جنائزية صامتة - المنوفية - بندر شبين الكوم 16/1/1952</t>
  </si>
  <si>
    <t>فعاليات سياسية - هجوم مسلح - القناة - بورسعيد 16/1/1952</t>
  </si>
  <si>
    <t>فعاليات سياسية - هجوم مسلح - القناة - الإسماعيلية 17/1/1952</t>
  </si>
  <si>
    <t>فعاليات سياسية - تفجير - القناة - الإسماعيلية 17/1/1952</t>
  </si>
  <si>
    <t>فعاليات سياسية - مسيرة صامتة - الشرقية - منيا القمح 17/1/1952</t>
  </si>
  <si>
    <t>فعاليات سياسية - مسيرة جنائزية - الغربية - طنطا 17/1/1952</t>
  </si>
  <si>
    <t>فعاليات سياسية - احتجاب عن صدور جريدة - القاهرة - السيدة زينب 17/1/1952</t>
  </si>
  <si>
    <t>فعاليات عمالية - تظاهرة - الإسكندرية - مينا البصل 18/1/1952</t>
  </si>
  <si>
    <t>فعاليات عمالية - شكوى منشورة عبر الصحافة - الجيزة - إمبابة 19/1/1952</t>
  </si>
  <si>
    <t>فعاليات سياسية - هجوم مسلح - السويس - السويس 18/1/1952</t>
  </si>
  <si>
    <t>فعاليات سياسية - احتجاب عن صدور جريدة - القاهرة - السيدة زينب 18/1/1952</t>
  </si>
  <si>
    <t>فعاليات اجتماعية - شكوى منشورة عبر الصحافة - المنوفية - منوف 19/1/1952</t>
  </si>
  <si>
    <t>فعاليات سياسية - هجوم مسلح - القناة - بورسعيد 18/1/1952</t>
  </si>
  <si>
    <t>فعاليات سياسية - اشتباك مسلح - القناة - الإسماعيلية 19/1/1952</t>
  </si>
  <si>
    <t>فعاليات سياسية - هجوم مسلح - القناة - الإسماعيلية 19/1/1952</t>
  </si>
  <si>
    <t>فعاليات سياسية - تفجير - السويس - السويس 19/1/1952</t>
  </si>
  <si>
    <t>فعاليات سياسية - مسيرة - القاهرة - الأزبكية 19/1/1952</t>
  </si>
  <si>
    <t>فعاليات سياسية - تظاهرة - القاهرة - الأزبكية 19/1/1952</t>
  </si>
  <si>
    <t>فعاليات سياسية - احتجاب عن صدور جريدة - القاهرة - السيدة زينب 19/1/1952</t>
  </si>
  <si>
    <t>فعاليات سياسية - مسيرة جنائزية - القناة - بورسعيد 19/1/1952</t>
  </si>
  <si>
    <t>فعاليات سياسية - مسيرة - القاهرة - السيدة زينب 20/1/1952</t>
  </si>
  <si>
    <t>فعاليات سياسية - مسيرة - القاهرة - الوايلي 20/1/1952</t>
  </si>
  <si>
    <t>فعاليات سياسية - إضراب تام عن الدراسة - القاهرة - الوايلي 20/1/1952</t>
  </si>
  <si>
    <t>فعاليات سياسية - إضراب جزئي عن الدراسة - الجيزة - الجيزة 20/1/1952</t>
  </si>
  <si>
    <t>فعاليات سياسية - تظاهرة - القاهرة - شبرا 20/1/1952</t>
  </si>
  <si>
    <t>فعاليات عمالية - وفد عمالي - القاهرة - شبرا 20/1/1952</t>
  </si>
  <si>
    <t>فعاليات طلابية - وفد طلابي - القاهرة - السيدة زينب 20/1/1952</t>
  </si>
  <si>
    <t>فعاليات سياسية - مسيرة - القاهرة - مصر القديمة 20/1/1952</t>
  </si>
  <si>
    <t>فعاليات سياسية - تظاهرة - القاهرة - مصر القديمة 20/1/1952</t>
  </si>
  <si>
    <t>فعاليات سياسية - إضراب تام عن الدراسة - القاهرة - مصر القديمة 20/1/1952</t>
  </si>
  <si>
    <t>فعاليات عمالية - شكوى منشورة عبر الصحافة - القاهرة 21/1/1952</t>
  </si>
  <si>
    <t>فعاليات سياسية - تفجير - القناة - الإسماعيلية 21/1/1952</t>
  </si>
  <si>
    <t>فعاليات سياسية - هجوم مسلح - القناة - الإسماعيلية 21/1/1952</t>
  </si>
  <si>
    <t>فعاليات سياسية - مسيرة جنائزية - القاهرة - الوايلي 21/1/1952</t>
  </si>
  <si>
    <t>فعاليات سياسية - هجوم مسلح - القناة - الإسماعيلية 22/1/1952</t>
  </si>
  <si>
    <t>فعاليات سياسية - هجوم مسلح - القناة - الإسماعيلية 23/1/1952</t>
  </si>
  <si>
    <t>فعاليات سياسية - تظاهرة - القاهرة - السيدة زينب 23/1/1952</t>
  </si>
  <si>
    <t>فعاليات سياسية - تظاهرة - القاهرة - الموسكي 23/1/1952</t>
  </si>
  <si>
    <t>فعاليات سياسية - تفجير - القناة - الإسماعيلية 24/1/1952</t>
  </si>
  <si>
    <t>فعاليات سياسية - اشتباك مسلح - القناة - الإسماعيلية 25/1/1952</t>
  </si>
  <si>
    <t>فعاليات سياسية - تفجير - السويس - السويس 25/1/1952</t>
  </si>
  <si>
    <t>فعاليات سياسية - هجوم مسلح - السويس - السويس 25/1/1952</t>
  </si>
  <si>
    <t>فعاليات سياسية - تظاهرة - الجيزة - الجيزة 26/1/1952</t>
  </si>
  <si>
    <t>فعاليات سياسية - مسيرة - الجيزة - الجيزة 26/1/1952</t>
  </si>
  <si>
    <t>فعاليات سياسية - إضراب تام عن العمل - الدقهلية - المنصورة 26/1/1952</t>
  </si>
  <si>
    <t>فعاليات سياسية - مسيرة - الدقهلية - المنصورة 26/1/1952</t>
  </si>
  <si>
    <t>فعاليات سياسية - هجوم جماعي - القاهرة - الأزبكية 26/1/1952</t>
  </si>
  <si>
    <t>فعاليات سياسية - تظاهرة - القاهرة - الأزبكية 26/1/1952</t>
  </si>
  <si>
    <t>فعاليات سياسية - هجوم جماعي - القاهرة - السيدة زينب 26/1/1952</t>
  </si>
  <si>
    <t>فعاليات سياسية - هجوم جماعي - القاهرة - الموسكي 26/1/1952</t>
  </si>
  <si>
    <t>فعاليات سياسية - تظاهرة - القاهرة - الموسكي 26/1/1952</t>
  </si>
  <si>
    <t>فعاليات سياسية - مسيرة - القاهرة - الدرب الأحمر 26/1/1952</t>
  </si>
  <si>
    <t>فعاليات سياسية - مسيرة - القاهرة - السيدة زينب 26/1/1952</t>
  </si>
  <si>
    <t>فعاليات سياسية - هجوم جماعي - القاهرة - عابدين 26/1/1952</t>
  </si>
  <si>
    <t>فعاليات سياسية - مسيرة - القاهرة - الوايلي 26/1/1952</t>
  </si>
  <si>
    <t>فعاليات سياسية - هجوم جماعي - القاهرة - الوايلي 26/1/1952</t>
  </si>
  <si>
    <t>فعاليات سياسية - هجوم جماعي - القاهرة - بولاق 26/1/1952</t>
  </si>
  <si>
    <t>فعاليات سياسية - هجوم جماعي - القاهرة - شبرا 26/1/1952</t>
  </si>
  <si>
    <t>فعاليات سياسية - تظاهرة - القاهرة - عابدين 26/1/1952</t>
  </si>
  <si>
    <t>فعاليات سياسية - مسيرة - القاهرة - الجمالية 26/1/1952</t>
  </si>
  <si>
    <t>فعاليات سياسية - مسيرة - القاهرة - عابدين 26/1/1952</t>
  </si>
  <si>
    <t>فعاليات سياسية - تظاهرة - القاهرة - مصر القديمة 26/1/1952</t>
  </si>
  <si>
    <t>فعاليات سياسية - إضراب تام عن العمل - القاهرة - الوايلي 26/1/1952</t>
  </si>
  <si>
    <t>فعاليات سياسية - هجوم جماعي - القاهرة 26/1/1952</t>
  </si>
  <si>
    <t>فعاليات سياسية - هجوم جماعي - الجيزة - الجيزة 26/1/1952</t>
  </si>
  <si>
    <t>فعاليات اجتماعية - شكوى منشورة عبر الصحافة - القاهرة - السيدة زينب 27/1/1952</t>
  </si>
  <si>
    <t>فعاليات سياسية - إضراب تام عن العمل - القليوبية - بندر بنها 26/1/1952</t>
  </si>
  <si>
    <t>فعاليات سياسية - تظاهرة - القليوبية - بندر بنها 26/1/1952</t>
  </si>
  <si>
    <t>فعاليات سياسية - هجوم جماعي - القناة - بورسعيد 26/1/1952</t>
  </si>
  <si>
    <t>فعاليات عمالية - شكوى منشورة عبر الصحافة - القاهرة 28/1/1952</t>
  </si>
  <si>
    <t>فعاليات سياسية - وفد عمالي - القاهرة - السيدة زينب 30/1/1952</t>
  </si>
  <si>
    <t>فعاليات عمالية - التماس منشور عبر الصحافة - القاهرة - الأزبكية 6/2/1952</t>
  </si>
  <si>
    <t>فعاليات اجتماعية - شكوى منشورة عبر الصحافة - القاهرة - شبرا 12/2/1952</t>
  </si>
  <si>
    <t>فعاليات اجتماعية - شكوى منشورة عبر الصحافة 12/2/1952</t>
  </si>
  <si>
    <t>فعاليات سياسية - إضراب تام عن العمل - القناة - بورسعيد 14/2/1952</t>
  </si>
  <si>
    <t>فعاليات سياسية - التماس منشور عبر الصحافة - القاهرة 17/2/1952</t>
  </si>
  <si>
    <t>فعاليات سياسية - التماس منشور عبر الصحافة - الشرقية - الزقازيق 23/2/1952</t>
  </si>
  <si>
    <t>فعاليات عمالية - التماس منشور عبر الصحافة - المنوفية 23/2/1952</t>
  </si>
  <si>
    <t>فعاليات اجتماعية - شكوى منشورة عبر الصحافة - القاهرة - الأزبكية 24/2/1952</t>
  </si>
  <si>
    <t>فعاليات سياسية - التماس منشور عبر الصحافة - القاهرة - عابدين 24/2/1952</t>
  </si>
  <si>
    <t>فعاليات طلابية - التماس منشور عبر الصحافة - الجيزة - الجيزة 25/2/1952</t>
  </si>
  <si>
    <t>فعاليات عمالية - التماس منشور عبر الصحافة - القاهرة 25/2/1952</t>
  </si>
  <si>
    <t>فعاليات اجتماعية - التماس منشور عبر الصحافة - المنوفية - منوف 25/2/1952</t>
  </si>
  <si>
    <t>فعاليات اجتماعية - شكوى منشورة عبر الصحافة - الغربية - طنطا 28/2/1952</t>
  </si>
  <si>
    <t>فعاليات اجتماعية - شكوى منشورة عبر الصحافة - القاهرة - شبرا 1/3/1952</t>
  </si>
  <si>
    <t>فعاليات اجتماعية - التماس منشور عبر الصحافة - جرجا - مركز سوهاج 1/3/1952</t>
  </si>
  <si>
    <t>فعاليات عمالية - التماس منشور عبر الصحافة - الدقهلية - المنصورة 3/3/1952</t>
  </si>
  <si>
    <t>فعاليات عمالية - التماس منشور عبر الصحافة - القناة 3/3/1952</t>
  </si>
  <si>
    <t>فعاليات عمالية - التماس منشور عبر الصحافة - القاهرة 3/3/1952</t>
  </si>
  <si>
    <t>فعاليات اجتماعية - إضراب تام عن الطعام - القليوبية - شبين القناطر 13/3/1952</t>
  </si>
  <si>
    <t>فعاليات اجتماعية - التماس منشور عبر الصحافة - الدقهلية - دكرنس 17/3/1952</t>
  </si>
  <si>
    <t>فعاليات اجتماعية - شكوى منشورة عبر الصحافة - القاهرة - السيدة زينب 17/3/1952</t>
  </si>
  <si>
    <t>فعاليات اجتماعية - شكوى منشورة عبر الصحافة - القاهرة - الوايلي 17/3/1952</t>
  </si>
  <si>
    <t>فعاليات اجتماعية - شكوى منشورة عبر الصحافة - القاهرة - مصر القديمة 17/3/1952</t>
  </si>
  <si>
    <t>فعاليات اجتماعية - شكوى منشورة عبر الصحافة - الغربية - مركز طنطا 22/3/1952</t>
  </si>
  <si>
    <t>فعاليات عمالية - شكوى منشورة عبر الصحافة - القاهرة - الوايلي 26/3/1952</t>
  </si>
  <si>
    <t>فعاليات طلابية - التماس منشور عبر الصحافة - القاهرة 26/3/1952</t>
  </si>
  <si>
    <t>فعاليات عمالية - شكوى منشورة عبر الصحافة - القاهرة - الأزبكية 3/4/1952</t>
  </si>
  <si>
    <t>فعاليات طلابية - التماس منشور عبر الصحافة - القاهرة 3/4/1952</t>
  </si>
  <si>
    <t>فعاليات عمالية - شكوى منشورة عبر الصحافة - القاهرة - الأزبكية 8/4/1952</t>
  </si>
  <si>
    <t>فعاليات اجتماعية - شكوى منشورة عبر الصحافة - القاهرة 8/4/1952</t>
  </si>
  <si>
    <t>فعاليات عمالية - شكوى منشورة عبر الصحافة - القاهرة 10/4/1952</t>
  </si>
  <si>
    <t>فعاليات عمالية - شكوى منشورة عبر الصحافة 12/4/1952</t>
  </si>
  <si>
    <t>فعاليات اجتماعية - شكوى منشورة عبر الصحافة - الغربية - كفر الزيات 17/4/1952</t>
  </si>
  <si>
    <t>فعاليات اجتماعية - شكوى منشورة عبر الصحافة - الغربية - طنطا 17/4/1952</t>
  </si>
  <si>
    <t>فعاليات عمالية - شكوى منشورة عبر الصحافة - القاهرة - السيدة زينب 28/4/1952</t>
  </si>
  <si>
    <t>فعاليات اجتماعية - شكوى منشورة عبر الصحافة - القاهرة 28/4/1952</t>
  </si>
  <si>
    <t>فعاليات اجتماعية - التماس منشور عبر الصحافة - المنوفية - منوف 8/5/1952</t>
  </si>
  <si>
    <t>فعاليات عمالية - شكوى منشورة عبر الصحافة - قنا 8/5/1952</t>
  </si>
  <si>
    <t>فعاليات اجتماعية - شكوى منشورة عبر الصحافة - المنوفية - منوف 21/5/1952</t>
  </si>
  <si>
    <t>فعاليات اجتماعية - التماس منشور عبر الصحافة - المنوفية - منوف 21/5/1952</t>
  </si>
  <si>
    <t>فعاليات عمالية - شكوى منشورة عبر الصحافة - الجيزة - الجيزة 25/5/1952</t>
  </si>
  <si>
    <t>فعاليات عمالية - شكوى منشورة عبر الصحافة - السويس - السويس 25/5/1952</t>
  </si>
  <si>
    <t>فعاليات عمالية - التماس منشور عبر الصحافة - القاهرة 25/5/1952</t>
  </si>
  <si>
    <t>فعاليات اجتماعية - التماس منشور عبر الصحافة - القاهرة 27/5/1952</t>
  </si>
  <si>
    <t>فعاليات طلابية - شكوى منشورة عبر الصحافة - القاهرة 27/5/1952</t>
  </si>
  <si>
    <t>فعاليات عمالية - شكوى منشورة عبر الصحافة - القاهرة 27/5/1952</t>
  </si>
  <si>
    <t>فعاليات عمالية - التماس منشور عبر الصحافة - جرجا - جرجا 27/5/1952</t>
  </si>
  <si>
    <t>فعاليات اجتماعية - شكوى منشورة عبر الصحافة - المنوفية - منوف 31/5/1952</t>
  </si>
  <si>
    <t>فعاليات طلابية - شكوى منشورة عبر الصحافة - القاهرة - الوايلي 11/6/1952</t>
  </si>
  <si>
    <t>فعاليات طلابية - التماس منشور عبر الصحافة - القاهرة 15/6/1952</t>
  </si>
  <si>
    <t>فعاليات طلابية - التماس منشور عبر الصحافة - المنيا - أبو قرقاص 15/6/1952</t>
  </si>
  <si>
    <t>فعاليات طلابية - التماس منشور عبر الصحافة - الغربية - دسوق 16/6/1952</t>
  </si>
  <si>
    <t>فعاليات طلابية - شكوى منشورة عبر الصحافة - المنوفية - منوف 22/6/1952</t>
  </si>
  <si>
    <t>فعاليات طلابية - التماس منشور عبر الصحافة - القناة 23/6/1952</t>
  </si>
  <si>
    <t>فعاليات عمالية - التماس منشور عبر الصحافة - القاهرة 26/6/1952</t>
  </si>
  <si>
    <t>فعاليات عمالية - التماس منشور عبر الصحافة - القاهرة 28/6/1952</t>
  </si>
  <si>
    <t>فعاليات عمالية - شكوى منشورة عبر الصحافة - القاهرة 8/7/1952</t>
  </si>
  <si>
    <t>فعاليات سياسية - إضراب تام عن الطعام - القاهرة - الدرب الأحمر 10/7/1952</t>
  </si>
  <si>
    <t>فعاليات سياسية - إضراب تام عن الطعام - القاهرة - الدرب الأحمر 11/7/1952</t>
  </si>
  <si>
    <t>فعاليات سياسية - توزيع منشورات - القاهرة - السيدة زينب 11/7/1952</t>
  </si>
  <si>
    <t>فعاليات عمالية - امتناع عن تسلم المرتبات - الإسكندرية - كرموز 12/7/1952</t>
  </si>
  <si>
    <t>فعاليات سياسية - إضراب تام عن الطعام - القاهرة - الدرب الأحمر 12/7/1952</t>
  </si>
  <si>
    <t>فعاليات عمالية - تظاهرة - القاهرة 12/7/1952</t>
  </si>
  <si>
    <t>فعاليات سياسية - إضراب تام عن الطعام - القاهرة - الدرب الأحمر 13/7/1952</t>
  </si>
  <si>
    <t>فعاليات سياسية - إضراب تام عن الطعام - القاهرة - الدرب الأحمر 14/7/1952</t>
  </si>
  <si>
    <t>فعاليات سياسية - شكوى منشورة عبر الصحافة - القاهرة 15/7/1952</t>
  </si>
  <si>
    <t>فعاليات عمالية - إضراب تام عن العمل - القليوبية - بندر بنها 14/7/1952</t>
  </si>
  <si>
    <t>فعاليات اجتماعية - إضراب تام عن الطعام - الإسكندرية - مينا البصل 15/7/1952</t>
  </si>
  <si>
    <t>فعاليات اجتماعية - اعتصام - الإسكندرية - مينا البصل 15/7/1952</t>
  </si>
  <si>
    <t>فعاليات طلابية - التماس منشور عبر الصحافة - الغربية - كفر الزيات 16/7/1952</t>
  </si>
  <si>
    <t>فعاليات سياسية - إضراب تام عن الطعام - القاهرة - الدرب الأحمر 15/7/1952</t>
  </si>
  <si>
    <t>فعاليات عمالية - إضراب تام عن العمل - القليوبية - بندر بنها 15/7/1952</t>
  </si>
  <si>
    <t>فعاليات اجتماعية - التماس منشور عبر الصحافة - المنوفية - منوف 16/7/1952</t>
  </si>
  <si>
    <t>فعاليات طلابية - التماس منشور عبر الصحافة - قنا - قوص 16/7/1952</t>
  </si>
  <si>
    <t>فعاليات اجتماعية - إضراب تام عن الطعام - الإسكندرية - مينا البصل 16/7/1952</t>
  </si>
  <si>
    <t>فعاليات اجتماعية - اعتصام - الإسكندرية - مينا البصل 16/7/1952</t>
  </si>
  <si>
    <t>فعاليات سياسية - إضراب تام عن الطعام - القاهرة - الدرب الأحمر 16/7/1952</t>
  </si>
  <si>
    <t>فعاليات عمالية - إضراب تام عن العمل - القليوبية - بندر بنها 16/7/1952</t>
  </si>
  <si>
    <t>فعاليات اجتماعية - إضراب تام عن الطعام - الإسكندرية - مينا البصل 17/7/1952</t>
  </si>
  <si>
    <t>فعاليات اجتماعية - اعتصام - الإسكندرية - مينا البصل 17/7/1952</t>
  </si>
  <si>
    <t>فعاليات سياسية - إضراب تام عن الطعام - القاهرة - الدرب الأحمر 17/7/1952</t>
  </si>
  <si>
    <t>فعاليات عمالية - إضراب تام عن العمل - القليوبية - بندر بنها 17/7/1952</t>
  </si>
  <si>
    <t>فعاليات اجتماعية - إضراب تام عن الطعام - الإسكندرية - مينا البصل 18/7/1952</t>
  </si>
  <si>
    <t>فعاليات اجتماعية - اعتصام - الإسكندرية - مينا البصل 18/7/1952</t>
  </si>
  <si>
    <t>فعاليات سياسية - إضراب تام عن الطعام - القاهرة - الدرب الأحمر 18/7/1952</t>
  </si>
  <si>
    <t>فعاليات عمالية - وفد عمالي - القاهرة - الوايلي 18/7/1952</t>
  </si>
  <si>
    <t>فعاليات عمالية - إضراب تام عن العمل - القليوبية - بندر بنها 18/7/1952</t>
  </si>
  <si>
    <t>فعاليات اجتماعية - إضراب تام عن الطعام - الإسكندرية - مينا البصل 19/7/1952</t>
  </si>
  <si>
    <t>فعاليات اجتماعية - اعتصام - الإسكندرية - مينا البصل 19/7/1952</t>
  </si>
  <si>
    <t>فعاليات عمالية - التماس منشور عبر الصحافة - الجيزة - الجيزة 20/7/1952</t>
  </si>
  <si>
    <t>فعاليات سياسية - إضراب تام عن الطعام - القاهرة - الدرب الأحمر 19/7/1952</t>
  </si>
  <si>
    <t>فعاليات طلابية - شكوى منشورة عبر الصحافة - القاهرة 20/7/1952</t>
  </si>
  <si>
    <t>فعاليات عمالية - إضراب تام عن العمل - القليوبية - بندر بنها 19/7/1952</t>
  </si>
  <si>
    <t>فعاليات عمالية - شكوى منشورة عبر الصحافة - القناة - بورسعيد 20/7/1952</t>
  </si>
  <si>
    <t>فعاليات اجتماعية - إضراب تام عن الطعام - الإسكندرية - مينا البصل 20/7/1952</t>
  </si>
  <si>
    <t>فعاليات اجتماعية - اعتصام - الإسكندرية - مينا البصل 20/7/1952</t>
  </si>
  <si>
    <t>فعاليات اجتماعية - شكوى منشورة عبر الصحافة - البحيرة - رشيد 21/7/1952</t>
  </si>
  <si>
    <t>فعاليات سياسية - إضراب تام عن الطعام - القاهرة - الدرب الأحمر 20/7/1952</t>
  </si>
  <si>
    <t>فعاليات عمالية - إضراب تام عن العمل - القليوبية - بندر بنها 20/7/1952</t>
  </si>
  <si>
    <t>فعاليات عمالية - شكوى منشورة عبر الصحافة - الشرقية - الزقازيق 22/7/1952</t>
  </si>
  <si>
    <t>فعاليات سياسية - إضراب تام عن الطعام - القاهرة - الدرب الأحمر 21/7/1952</t>
  </si>
  <si>
    <t>فعاليات عمالية - التماس منشور عبر الصحافة 22/7/1952</t>
  </si>
  <si>
    <t>فعاليات سياسية - إضراب تام عن الطعام - القاهرة - الدرب الأحمر 22/7/1952</t>
  </si>
  <si>
    <t>فعاليات عمالية - وفد عمالي - القاهرة - عابدين 22/7/1952</t>
  </si>
  <si>
    <t>فعاليات سياسية - إضراب تام عن الطعام - القاهرة - الدرب الأحمر 23/7/1952</t>
  </si>
  <si>
    <t>فعاليات سياسية - إضراب تام عن الطعام - القاهرة - الدرب الأحمر 24/7/1952</t>
  </si>
  <si>
    <t>الخط الحديدي الموصل بين الميناء والمعسكرات البريطانية بمنطقة أبو سلطان</t>
  </si>
  <si>
    <t>المعسكر البريطاني بالقرب من منطقة البلاح</t>
  </si>
  <si>
    <t>خط السكك الحديدية للبريطانيين بالقرب من معسكر التل الكبير</t>
  </si>
  <si>
    <t>دورية بريطانية بالقرب من الظاهرية بين كوم حمادة والتل الكبير</t>
  </si>
  <si>
    <t>سيارة بريطانية تابعة لسلاح الطيران الإنجليزي بالقرب من نقطة تفتيش المارون</t>
  </si>
  <si>
    <t>سيارة بريطانية على طريق مصر السويس عند مدخل السويس في اتجاهها إلى المنطقة الحرام بحي الأربعين</t>
  </si>
  <si>
    <t>سيارة قائد معسكر الإسماعيلية روبرتسون بطريق المعاهدة بين الإسماعيلية ومقر القيادة البريطانية بمعسكر الإسماعيلية</t>
  </si>
  <si>
    <t>سيارتان بريطانيتان محملتان بالمؤن والأطعمة</t>
  </si>
  <si>
    <t>سيارتين ملاكي لضباط بريطانيين بالإسماعيلية</t>
  </si>
  <si>
    <t>قافلة بريطانية بالطريق الواقع بين دار البحرية البريطانية على الميناء ومعسكر الجولف</t>
  </si>
  <si>
    <t>قافلة بريطانية عند المنطقة الواقعة بين المحسمة وأبي صوير</t>
  </si>
  <si>
    <t>قافلة بريطانية عند جسر الضفة القبلية لترعة الإسماعيلية بالقرب ن المحسمة</t>
  </si>
  <si>
    <t>قافلة بريطانية مكونة من 6 سيارات لوري محملة بالجنود في الطريق من معسكر الجولف إلى مبنى النافي هاوس</t>
  </si>
  <si>
    <t>قافلة جنود بريطانية بحي العرب</t>
  </si>
  <si>
    <t>قافلة سيارات بريطانية بمنطقة القنطرة</t>
  </si>
  <si>
    <t>قافلة سيارات بريطانية من الإسماعيلية إلى القنطرة</t>
  </si>
  <si>
    <t>كشك المثلث بالسويس المحتل بالقوات البريطانية</t>
  </si>
  <si>
    <t>محطة المياه البريطانية بالبلاح بين المنطقة بين القنطرة والبلاح بالقرب من معسكر ويلزبي كامب</t>
  </si>
  <si>
    <t>معسكر البوليس الحربي البريطاني بالسويس لونج مور</t>
  </si>
  <si>
    <t>قافلة بريطانيية بالطريق الواقع بين دار البحرية البريطانية على الميناء ومعسكر الجولف</t>
  </si>
  <si>
    <t>قافلة جنود بريطانيين بحي العرب</t>
  </si>
  <si>
    <t>منطقة التمساح بالقرب من مخازن الذخيرة البريطانية</t>
  </si>
  <si>
    <t>الهجوم على سيارة بريطانية على طريق مصر السويس عند مدخل السويس في اتجاهها إلى المنطقة الحرام بحي الأربعين</t>
  </si>
  <si>
    <t>تفجير - القناة - الإسماعيلية - سيارتين ملاكي لضباط بريطانيين بالإسماعيلية 5/01/1952</t>
  </si>
  <si>
    <t>تفجير - القناة - الإسماعيلية - منطقة التمساح بالقرب من مخازن الذخيرة البريطانية 3/01/1952</t>
  </si>
  <si>
    <t>معركة الإسماعلية - هجوم القوات البريطانية على مبنى محافظة الإسماعيلية وقسم الإسماعيلية 25/01/1952</t>
  </si>
  <si>
    <t>هجوم مسلح - الإسماعيلية - سيارة إنجليزية تابعة لسلاح الطيران البريطاني بالقرب من نقطة تفتيش المارون 7/01/1952</t>
  </si>
  <si>
    <t>هجوم مسلح - الإسماعيلية - قافلة بريطانية بالقرب من مقابر الإسماعيلية 21/01/1952</t>
  </si>
  <si>
    <t>هجوم مسلح - الإسماعيلية - قافلة بريطانية بالقرب من مقابر الإسماعيلية 22/01/1952</t>
  </si>
  <si>
    <t>هجوم مسلح - الإسماعيلية - قافلة بريطانية عند المنطقة الواقعة بين المحسمة وأبي صوير 9/01/1952</t>
  </si>
  <si>
    <t>هجوم مسلح - الإسماعيلية - قافلة بريطانية عند جسر الضفة القبلية لترعة الإسماعيلية بالقرب ن المحسمة 8/01/1952</t>
  </si>
  <si>
    <t>هجوم مسلح - الإسماعيلية - قافلة جنود بريطانية بحي العرب 23/01/1952</t>
  </si>
  <si>
    <t>هجوم مسلح - الإسماعيلية - قافلة سيارات بريطانية من الإسماعيلية إلى القنطرة 17/01/1952</t>
  </si>
  <si>
    <t>هجوم مسلح - السويس - كشك المثلث بالسويس المحتل بالقوات البريطانية 13/01/1952</t>
  </si>
  <si>
    <t>هجوم مسلح - السويس - كشك المثلث بالسويس المحتل بالقوات البريطانية 15/01/1952</t>
  </si>
  <si>
    <t>هجوم مسلح - بورسعيد - قافلة بريطانية بالطريق الواقع بين دار البحرية البريطانية على الميناء ومعسكر الجولف 7/01/1952</t>
  </si>
  <si>
    <t>هجوم مسلح - بورسعيد - قافلة بريطانية مكونة من 6 سيارات لوري محملة بالجنود في الطريق من معسكر الجولف إلى مبنى النافي هاوس 6/01/1952</t>
  </si>
  <si>
    <t>هجوم مسلح - فاقوس - دورية بريطانية بالقرب من الظاهرية بين كوم حمادة والتل الكبير 14/01/1952</t>
  </si>
  <si>
    <t>أحمد عبد اللطيف حسنين، عامل سابق بمعسكرات القوات البريطانية بمنطقة القناة</t>
  </si>
  <si>
    <t>العمال المسرحون من المعسكرات البريطانية بالسويس</t>
  </si>
  <si>
    <t>العمال الكوائين الذين كانوا يعملون بالمعسكرات البريطانية والمعينون بسلاح المهمات الملكية بالمعادي</t>
  </si>
  <si>
    <t>تفجير - السويس - السويس - كشك المثلث بالسويس المحتل بالقوات البريطانية 19/01/1952</t>
  </si>
  <si>
    <t>تفجير - الشرقية - فاقوس - خط السكك الحديدية للقوات البريطانية بالقرب من معسكر التل الكبير 3/01/1952</t>
  </si>
  <si>
    <t>تفجير - القناة - الإسماعيلية - المعسكر البريطاني ب القريب من منطقة البلاح 4/01/1952</t>
  </si>
  <si>
    <t>هجوم مسلح - الإسماعيلية - سيارة بريطانية تابعة لسلاح الطيران الإنجليزي بالقرب من نقطة تفتيش المارون 7/01/1952</t>
  </si>
  <si>
    <t>هجوم مسلح - الإسماعيلية - قافلة بريطانية بالقرب من نفيشة 21/01/1952</t>
  </si>
  <si>
    <t>هجوم مسلح - الإسماعيلية - قافلة سيارات بريطانية بمنطقة القنطرة 1/01/1952</t>
  </si>
  <si>
    <t>هجوم مسلح - الإسماعيلية - بالقرب من معسكر ويلزبي كامب 5/01/1952</t>
  </si>
  <si>
    <t>هجوم مسلح - السويس - سيارتان بريطانيتان محملتان بالمؤن والأطعمة 18/01/1952</t>
  </si>
  <si>
    <t>هجوم مسلح - السويس - كشك المثلث بالسويس المحتل بالقوات البريطانية 16/01/1952</t>
  </si>
  <si>
    <t>هجوم مسلح - السويس - معسكر البوليس الحربي البريطاني بالسويس لونج مور 1/01/1952</t>
  </si>
  <si>
    <t>عنوان مميز/إعلامي للفعالية - حدث سياسي عام مرتبط بالفعالية</t>
  </si>
  <si>
    <t>اسم مفهرس للفعالية</t>
  </si>
  <si>
    <t>تنظيم الفعالية</t>
  </si>
  <si>
    <t>جهات متداخلة في الفعالية</t>
  </si>
  <si>
    <t>حالات اختطاف أو أسر</t>
  </si>
  <si>
    <t>إجراءات وأحكام رسمية مُتصلة بالفعالية</t>
  </si>
  <si>
    <t>إتهامات مُتصلة بالفعالية</t>
  </si>
  <si>
    <t>بيانات قانونية أو رسمية مُتصلة الفعالية</t>
  </si>
  <si>
    <t>أدوات أو أسلحة استخدمها الجهات المتداخلة</t>
  </si>
  <si>
    <t>أبعاد واقعة القتل زمنيًا وجغرافيًا</t>
  </si>
  <si>
    <t>وصف واقعة القتل</t>
  </si>
  <si>
    <t>متغيرات مرتبطة بحالة القتل</t>
  </si>
  <si>
    <t>مكان الواقعة بالتحديد</t>
  </si>
  <si>
    <t>عنوان مميز/إعلامي للواقعة - حدث سياسي عام مرتبط بالواقعة</t>
  </si>
  <si>
    <t>اسم مفهرس للواقعة</t>
  </si>
  <si>
    <t>الوظيفه أو المؤهل</t>
  </si>
  <si>
    <t>صفة حالة القتل بالواقعة</t>
  </si>
  <si>
    <t>محمد علي عبد الله - محمود صالح محمود - وديع أحمد صبري - محمد علي الأخرس - سيد محمد عطية - إبراهيم محمد زيد - أمين محمد إسماعيل - بدر إبراهيم رضوان - محمد علي جبل - فرج علي ياقوت - حسن محمد عبد الموجود - محمد رشاد غزلان - عيد عاشور عبد الله - مندور موسى موافي - فاروق محمد عفيفي - صلاح عبد الباقي أحمد - كمال هلال - صالح أحمد جبر - جابر أحمد محمد</t>
  </si>
  <si>
    <t>إتلاف ونهب حانة خريستو قسطنطين</t>
  </si>
  <si>
    <t>زكي محمد عثمان</t>
  </si>
  <si>
    <t>ترزي</t>
  </si>
  <si>
    <t>نهب وإتلاف السوق العصرية لطوابع البريد الأثرية</t>
  </si>
  <si>
    <t>كمال هلال</t>
  </si>
  <si>
    <t>محمد رضوان صبري</t>
  </si>
  <si>
    <t>عبد الحافظ محمد علي</t>
  </si>
  <si>
    <t>حسن علي محمد</t>
  </si>
  <si>
    <t>سيد محمد علي</t>
  </si>
  <si>
    <t>حرق سينما علي بابا و10 حانات حولها</t>
  </si>
  <si>
    <t>طالب بمعهد فؤاد الأول للموسيقى</t>
  </si>
  <si>
    <t>ميكانيكي</t>
  </si>
  <si>
    <t>سايس</t>
  </si>
  <si>
    <t>حداد</t>
  </si>
  <si>
    <t>كهربائي</t>
  </si>
  <si>
    <t>ساعاتي</t>
  </si>
  <si>
    <t>طالب بمدرسة الصناعات الزخرفية</t>
  </si>
  <si>
    <t>حسن محمد داوود</t>
  </si>
  <si>
    <t>هارب</t>
  </si>
  <si>
    <t xml:space="preserve">هارب </t>
  </si>
  <si>
    <t>محمود عبد النبي شلتوت</t>
  </si>
  <si>
    <t>محمد طلعت عبد المجيد</t>
  </si>
  <si>
    <t>رجب علي دسوقي</t>
  </si>
  <si>
    <t>محمد محمود عبد الصمد</t>
  </si>
  <si>
    <t>حلاق</t>
  </si>
  <si>
    <t>سعيد يوسف محمد سليم</t>
  </si>
  <si>
    <t>حلواني</t>
  </si>
  <si>
    <t>سعيد جاد سعيد</t>
  </si>
  <si>
    <t>بائع متجول</t>
  </si>
  <si>
    <t>محمود محمد رشوان</t>
  </si>
  <si>
    <t>صاحب ورشة</t>
  </si>
  <si>
    <t>عبد الحميد السيد علي</t>
  </si>
  <si>
    <t>قومسيونجي</t>
  </si>
  <si>
    <t>عبد الفتاح محمد الشافعي</t>
  </si>
  <si>
    <t>كاتب بهندسة السكة الحديد</t>
  </si>
  <si>
    <t>محمود محمد الشافعي</t>
  </si>
  <si>
    <t>سمكري</t>
  </si>
  <si>
    <t>رؤوف سليمان سيدهم</t>
  </si>
  <si>
    <t>محمد يوسف علي</t>
  </si>
  <si>
    <t>عاطف عبد العزيز حبيش</t>
  </si>
  <si>
    <t>عبد العزيز محمد حسانين</t>
  </si>
  <si>
    <t>عربي محمد شريف</t>
  </si>
  <si>
    <t>جلال محمد السيد</t>
  </si>
  <si>
    <t>حشمت محمد قطب</t>
  </si>
  <si>
    <t>فران</t>
  </si>
  <si>
    <t>حسن محمد الدرديري</t>
  </si>
  <si>
    <t>سيد عبد العزيز</t>
  </si>
  <si>
    <t>فتحي علي وهبي</t>
  </si>
  <si>
    <t>جزمجي</t>
  </si>
  <si>
    <t>عبد الشهيد عبد الملاك</t>
  </si>
  <si>
    <t>نقاش</t>
  </si>
  <si>
    <t>سالم عشماوي المليجي</t>
  </si>
  <si>
    <t>موظف بوزارة الزراعة</t>
  </si>
  <si>
    <t>كاتب محامي</t>
  </si>
  <si>
    <t>طالب بمدرسة النيل الثانوية</t>
  </si>
  <si>
    <t>خفير</t>
  </si>
  <si>
    <t>فرحات عبد الله فرحات</t>
  </si>
  <si>
    <t>طباخ</t>
  </si>
  <si>
    <t>عامل نسيج</t>
  </si>
  <si>
    <t>حامد محمد سليمان</t>
  </si>
  <si>
    <t>علي حسنين علي</t>
  </si>
  <si>
    <t>طالب بمدرسة الثانوية النهارية</t>
  </si>
  <si>
    <t>محمد يس سليمان</t>
  </si>
  <si>
    <t>مطبعجي</t>
  </si>
  <si>
    <t>بائع</t>
  </si>
  <si>
    <t>عبد المنعم سالم عيد</t>
  </si>
  <si>
    <t>محروس عبد المجيد محمد</t>
  </si>
  <si>
    <t>محمد زكي عبد العال</t>
  </si>
  <si>
    <t>عمر فرغلي عمر</t>
  </si>
  <si>
    <t>محمود محمد يونس</t>
  </si>
  <si>
    <t>هلال عبد السيد</t>
  </si>
  <si>
    <t>جميل فهيم السيد</t>
  </si>
  <si>
    <t>محيي الدين محمد حسين</t>
  </si>
  <si>
    <t>مهندس ميكانيكي</t>
  </si>
  <si>
    <t>محضر محكمة قليوب</t>
  </si>
  <si>
    <t>محمد السيد حجازي</t>
  </si>
  <si>
    <t>قصاب</t>
  </si>
  <si>
    <t>حسين حسن عقل</t>
  </si>
  <si>
    <t>مبلط</t>
  </si>
  <si>
    <t>سودان منصور هلال</t>
  </si>
  <si>
    <t>تلميذ</t>
  </si>
  <si>
    <t>حامد محمود حامد</t>
  </si>
  <si>
    <t>محمد سرور بشير</t>
  </si>
  <si>
    <t>بدون عمل</t>
  </si>
  <si>
    <t>دار سينما مصر بشارع فاروق</t>
  </si>
  <si>
    <t>براد</t>
  </si>
  <si>
    <t>كمال قاسم فراج - شهير بسامبو</t>
  </si>
  <si>
    <t>بائع بترول متجول</t>
  </si>
  <si>
    <t>فاروق حنفي عبد الرحمن</t>
  </si>
  <si>
    <t>تاجر ورق</t>
  </si>
  <si>
    <t>عبد الفتاح علي عبد الفتاح</t>
  </si>
  <si>
    <t>تاجر كتب</t>
  </si>
  <si>
    <t>تركي الحسيني</t>
  </si>
  <si>
    <t>طعمجي</t>
  </si>
  <si>
    <t>فراش بكلية الهندسة</t>
  </si>
  <si>
    <t>جزار</t>
  </si>
  <si>
    <t>سعد مرسال سرور</t>
  </si>
  <si>
    <t>طالب بالمدرسة الخديوية</t>
  </si>
  <si>
    <t>محل بوستن هاوس للملابس</t>
  </si>
  <si>
    <t>مرقص شفيق يوسف</t>
  </si>
  <si>
    <t>فوزي محمد الشاهد</t>
  </si>
  <si>
    <t>نساج</t>
  </si>
  <si>
    <t>إتلاف قهوة وبار أوروبا خلف قسم الأزبكية - حرق لوكاندة فرنسا</t>
  </si>
  <si>
    <t>قهوة وبار أوروبا خلف قسم الأزبكية</t>
  </si>
  <si>
    <t>بلوكامين بالجيش</t>
  </si>
  <si>
    <t>محمود حسن نصار</t>
  </si>
  <si>
    <t>تمورجي</t>
  </si>
  <si>
    <t>محمد محمد الشافعي</t>
  </si>
  <si>
    <t>عسكري بالجيش</t>
  </si>
  <si>
    <t>محمد مبروك الصباغ</t>
  </si>
  <si>
    <t>بناء</t>
  </si>
  <si>
    <t>شعبان عبد العليم</t>
  </si>
  <si>
    <t>لبان</t>
  </si>
  <si>
    <t>سعد محمد محمد كسر</t>
  </si>
  <si>
    <t>عامل بسلاح المهمات</t>
  </si>
  <si>
    <t>صليب ميخائيل قرياقوس</t>
  </si>
  <si>
    <t>عسكري بسلاح الحدود</t>
  </si>
  <si>
    <t>عامل بمخبز</t>
  </si>
  <si>
    <t>عامل سابق بمحل الدولز</t>
  </si>
  <si>
    <t>عبد الحميد متولي مطاط</t>
  </si>
  <si>
    <t>محل الدولز</t>
  </si>
  <si>
    <t>كمال محمد علي</t>
  </si>
  <si>
    <t>محمود محمد شعبان</t>
  </si>
  <si>
    <t>فراش بمحل جاك</t>
  </si>
  <si>
    <t>السنوسي حارس عثمان</t>
  </si>
  <si>
    <t>محل جاك للخردوات</t>
  </si>
  <si>
    <t>موظف بشركة عبد الله البستاني للسجائر وطالب بالجامعة النيلية</t>
  </si>
  <si>
    <t>موظف بشركة موتسيان</t>
  </si>
  <si>
    <t>محمد غريب السيد</t>
  </si>
  <si>
    <t>السيد محمد حسن</t>
  </si>
  <si>
    <t>محمود محمود سليمان</t>
  </si>
  <si>
    <t>عسكري بوليس</t>
  </si>
  <si>
    <t>أومباشي بالبوليس</t>
  </si>
  <si>
    <t>عامل بفندق فيكتوريا</t>
  </si>
  <si>
    <t>محمد حافظ علي</t>
  </si>
  <si>
    <t>عبد الهادي طنطاوي</t>
  </si>
  <si>
    <t>جمال حسن عبد الظاهر</t>
  </si>
  <si>
    <t>طالب بمدرسة الصنايع</t>
  </si>
  <si>
    <t>جندي مطافئ بطنطا</t>
  </si>
  <si>
    <t>السيد علي حسني الحريري</t>
  </si>
  <si>
    <t>طالب ثانوي بمدرسة الخديوية الثانوية</t>
  </si>
  <si>
    <t>محمد عبد المنعم تمام</t>
  </si>
  <si>
    <t>تاجر</t>
  </si>
  <si>
    <t>عبد الفتاح شديد</t>
  </si>
  <si>
    <t>زكي سعيد علي</t>
  </si>
  <si>
    <t>فعاليات سياسية - هجوم جماعي - القاهرة - الوايلي - مصنع هلثتكس 26/1/1952</t>
  </si>
  <si>
    <t>حسين سليمان حسين</t>
  </si>
  <si>
    <t>زينب محمد شرقاوي</t>
  </si>
  <si>
    <t>حسن محمد علي</t>
  </si>
  <si>
    <t>عبد الله محمود محمد</t>
  </si>
  <si>
    <t>عطا الله ويصا نصر الله</t>
  </si>
  <si>
    <t>محمود معماري</t>
  </si>
  <si>
    <t>تم تحويله لمحكمة الجنايات العسكرية العليا - بتاريخ 15 مايو 1952 أمرت المحكمة بإخلاء سبيله - بتاريخ 18 يونيو 1952 قضت المحكمة برئاسة يحيي مسعود بك ببراءته</t>
  </si>
  <si>
    <t>تم تحويلها للنيابة العسكرية للتحقيق معه</t>
  </si>
  <si>
    <t>عضو بالحزب الاشتراكي المصري</t>
  </si>
  <si>
    <t>بتاريخ 24 يناير 1952، تم عرض المتهم مرة أخرى بعد أن تم حبسه 4 أيام وقرر الإفراج عنه بالضمان الشخصي</t>
  </si>
  <si>
    <t>بتاريخ 23 يناير 1952، قرر القاضي الإفراج عنه بكفالة جنيهان</t>
  </si>
  <si>
    <t>طالب بمدرسة عمرو بن العاص</t>
  </si>
  <si>
    <t>فاروق السيد بدير</t>
  </si>
  <si>
    <t>طالب بمدرسة فؤاد الأول</t>
  </si>
  <si>
    <t>عمارة الشواربي بشارع الملكة - محل سيماريباس</t>
  </si>
  <si>
    <t>بتاريخ 02 أبريل 1952، قضت المحكمة برئاسة محمد غالب عطية بك بمعاقبة (عبد الشهيد عبد الملاك) بالأشغال الشاقة لمدة 10 سنوات، ومعاقبة كل من (فرحات عبد الله فرحات - أحمد شوقي حسنين) بالسجن 3 سنوات، وبراءة كل من (سالم عشماوي المليجي - محمد أحمد البشبيشي - مصطفى علي فرحات)، أما المتهم (محيي الدين جمال) فقد قررت المحكمة إرجاء محاكمته لموعد يحدد فيما بعد لمرضه ثم بتاريخ 12 يوليو 1952، قضت المحكمة برئاسة غالب عطية بك بمعاقبة (محيي الدين جمال )بالسجن 3 سنوات</t>
  </si>
  <si>
    <t>شكري عوض عبد السيد</t>
  </si>
  <si>
    <t>تم تحويله لمحكمة الجنح العسكرية وبتاريخ 15 أبريل 1952قضت المحكمة بحبسه سنة مع الشغل</t>
  </si>
  <si>
    <t>بتاريخ 20 يوليو 1952، تم الإفراج عنه مرضى بعد التحقيق معه وأمر باعتقال 6 آخرين</t>
  </si>
  <si>
    <t>بتاريخ 20 يوليو 1952، تم التحقيق معه وأمرت النيابة بحبسه واعتقال 6 آخرين</t>
  </si>
  <si>
    <t>بتاريخ 18 يونيو 1952، قضت المحكمة برئاسة يحيي مسعود بك بمعاقبته بالأشغال الشاقة 5 سنوات</t>
  </si>
  <si>
    <t>بتاريخ 02 يوليو 1952، قضت المحكمة برئاسة يحيي مسعود بك بمعاقبة المتهم بالأشغال الشاقة 7 سنوات</t>
  </si>
  <si>
    <t>بتاريخ 01 أبريل 1952 قضت المحكمة برئاسة يحيي مسعود بك بمعاقبة المتهم بالأشغال الشاقة 4 سنوات</t>
  </si>
  <si>
    <t>بتاريخ 20 مارس 1952، قضت المحكمة برئاسة حسين طنطاوي بك ببراءة كل من (علي حسنين علي - حامد محمد سليمان - مصطفى قطب شحاتة) ومعاقبة كل من (مصطفى محمد شحاتة - وفقي إبراهيم محمد - مصطفى مصطفى عيسى) بالأشغال الشاقة لمدة 7 سنوات وإرسال (عبده أحمد حسن) إلى الإصلاحية ليبقى فيها إلى أن يأمر بالإفراج عنه بعد أن قدرت المحكمة سنه بـ15 عام</t>
  </si>
  <si>
    <t>قضت المحكمة ببراءة كل من (علي حسنين علي - حامد محمد سليمان - مصطفى قطب شحاتة) ومعاقبة كل من (مصطفى محمد شحاتة - وفقي إبراهيم محمد - مصطفى مصطفى عيسى) بالأشغال الشاقة لمدة 7 سنوات وإرسال (عبده أحمد حسن) إلى الإصلاحية ليبقى فيها إلى أن يأمر بالإفراج عنه بعد أن قدرت المحكمة سنه بـ15 عام</t>
  </si>
  <si>
    <t>قضت المحكمة بمعاقبة كلًا من (علي مراد بدوي - عوض محمد حسين) بالأشغال الشاقة 7 سنوات، وقضت المحكمة بمعاقبة (علي محمد الروبي) بالأشغال الشاقة 5 سنوات، وقضت المحكمة بمعاقبة كلًا من (محمود السيد يوسف - محمد حجازي سليمان - أحمد عبد العال حسين) بالسجن 5 سنوات، إرسال (طنطاوي علي محمد) إلى إصلاحية الأحداث حتى يأمر وزير العدل بالإفراج عنهم، وبراءة كل من (حسن علي محمد - حنفي محمود السيد الجمل - عبد العاطي عطا الله - السيد زوام سيدهم)</t>
  </si>
  <si>
    <t>قضت المحكمة بمعاقبة (سيد مصطفى خطاب - سعيد أحمد عبد الهادي) بالأشغال الشاقة 7 سنوات، وقضت المحكمة بمعاقبة (حمدي حسن مصطفى - سيد عبد العزيز) بالسجن 5 سنوات، وقضت المحكمة بمعاقبة (مكرم إبراهيم علي) بالسجن ثلاث سنوات، وبراءة (فتحي علي وهبي - حسن محمد الدرديري)</t>
  </si>
  <si>
    <t>بتاريخ 26 مارس 1952، قضت المحكمة برئاسة محمد غالب عطية بك بمعاقبة (سيد مصطفى خطاب - سعيد أحمد عبد الهادي) بالأشغال الشاقة 7 سنوات، وقضت المحكمة بمعاقبة (حمدي حسن مصطفى - سيد عبد العزيز) بالسجن 5 سنوات، وقضت المحكمة بمعاقبة (مكرم إبراهيم علي) بالسجن ثلاث سنوات، وبراءة (فتحي علي وهبي - حسن محمد الدرديري)</t>
  </si>
  <si>
    <t>بتاريخ 12 يوليو 1952، قضت المحكمة برئاسة غالب عطية بك بمعاقبته بالسجن 3 سنوات</t>
  </si>
  <si>
    <t>بتاريخ 24 مارس 1952، قضت المحكمة برئاسة حسين طنطاوي بك بمعاقبة المتهم بالأشغال الشاقة 10 سنوات</t>
  </si>
  <si>
    <t>بتاريخ 14 أبريل 1952، قضت المحكمة برئاسة حسين طنطاوي بك بمعاقبته بالأشغال الشاقة 10</t>
  </si>
  <si>
    <t>بتاريخ 22 مارس 1952، قضت المحكمة برئاسة حسين طنطاوي بك بمعاقبته بالأشغال الشاقة 10 سنوات</t>
  </si>
  <si>
    <t>بتاريخ 23 مارس 1952، قضت المحكمة برئاسة محمد غالب عطية بك بمعاقبته بالأشغال الشاقة 10 سنوات</t>
  </si>
  <si>
    <t>بتاريخ 24 مارس 1952، قضت المحكمة برئاسة حسين طنطاوي بك بمعاقبته بالأشغال الشاقة 10 سنوات</t>
  </si>
  <si>
    <t>بتاريخ 24 مارس 1952، قضت المحكمة برئاسة محمد غالب عطية بك بمعاقبته بالأشغال الشاقة 10 سنوات</t>
  </si>
  <si>
    <t>بتاريخ 25 مارس 1952، قضت المحكمة برئاسة حسين طنطاوي بك بمعاقبته بالأشغال الشاقة 10 سنوات</t>
  </si>
  <si>
    <t>بتاريخ 24 مارس 1952، قضت المحكمة برئاسة حسين طنطاوي بك بمعاقبته بالأشغال الشاقة 12 سنة</t>
  </si>
  <si>
    <t>بتاريخ 25 مارس 1952، قضت المحكمة برئاسة حسين طنطاوي بك بمعاقبته بالأشغال الشاقة 12 سنة</t>
  </si>
  <si>
    <t>بتاريخ 16 مارس 1952، قضت المحكمة برئاسة حسين طنطاوي بك بمعاقبته بالأشغال الشاقة 12 عام</t>
  </si>
  <si>
    <t>بتاريخ 16 مارس 1952، قضت المحكمة برئاسة حسين طنطاوي بك بمعاقبته بالأشغال الشاقة 15 عام</t>
  </si>
  <si>
    <t>بتاريخ 01 يوليو 1952، قضت المحكمة برئاسة يحيي مسعود بك بمعاقبته بالأشغال الشاقة 3 سنوات</t>
  </si>
  <si>
    <t>بتاريخ 27 أبريل 1952، قضت المحكمة برئاسة حسين طنطاوي بك بمعاقبته بالأشغال الشاقة 3 سنوات</t>
  </si>
  <si>
    <t>بتاريخ 19 يونيو 1952، قضت المحكمة برئاسة يحيي مسعود بك بمعاقبته بالأشغال الشاقة 5 سنوات</t>
  </si>
  <si>
    <t>بتاريخ 23 مارس 1952، قضت المحكمة برئاسة محمد غالب عطية بك بمعاقبته بالأشغال الشاقة 5 سنوات</t>
  </si>
  <si>
    <t>بتاريخ 24 مارس 1952، قضت المحكمة برئاسة محمد غالب عطية بك بمعاقبته بالأشغال الشاقة 5 سنوات</t>
  </si>
  <si>
    <t>بتاريخ 25 مارس 1952، قضت المحكمة برئاسة حسين طنطاوي بك بمعاقبته بالأشغال الشاقة 5 سنوات</t>
  </si>
  <si>
    <t>بتاريخ 16 مارس 1952، قضت المحكمة برئاسة حسين طنطاوي بك بمعاقبته بالأشغال الشاقة 6 أعوام</t>
  </si>
  <si>
    <t>بتاريخ 16 مارس 1952، قضت المحكمة برئاسة حسين طنطاوي بك بمعاقبته بالأشغال الشاقة 7 سنوات</t>
  </si>
  <si>
    <t>بتاريخ 22 مارس 1952، قضت المحكمة برئاسة حسين طنطاوي بك بمعاقبته بالأشغال الشاقة 7 سنوات</t>
  </si>
  <si>
    <t>بتاريخ 24 مارس 1952، قضت المحكمة برئاسة محمد غالب عطية بك بمعاقبته بالأشغال الشاقة 7 سنوات</t>
  </si>
  <si>
    <t>بتاريخ 25 مارس 1952، قضت المحكمة برئاسة حسين طنطاوي بك بمعاقبته بالأشغال الشاقة 7 سنوات</t>
  </si>
  <si>
    <t>بتاريخ 26 مارس 1952، قضت المحكمة برئاسة محمد غالب عطية بك بمعاقبته بالأشغال الشاقة 7 سنوات</t>
  </si>
  <si>
    <t>بتاريخ 25 مارس 1952، قضت المحكمة برئاسة حسين طنطاوي بك بمعاقبته بالأشغال الشاقة 7 سنوات غيابيًا</t>
  </si>
  <si>
    <t>بتاريخ 16 مارس 1952، قضت المحكمة برئاسة حسين طنطاوي بك بمعاقبته بالأشغال الشاقة 8 أعوام</t>
  </si>
  <si>
    <t>بتاريخ 24 أبريل 1952، قضت المحكمة برئاسة حسين طنطاوي بك بمعاقبته بالأشغال الشاقة 8 سنوات</t>
  </si>
  <si>
    <t>بتاريخ 28 أبريل 1952، قضت المحكمة برئاسة حسين طنطاوي بك بمعاقبته بالأشغال الشاقة 8 سنوات</t>
  </si>
  <si>
    <t>بتاريخ 16 مارس 1952، قضت المحكمة برئاسة حسين طنطاوي بك بمعاقبته بالأشغال الشاقة المؤبدة لمدة 12 عام</t>
  </si>
  <si>
    <t>بتاريخ 16 مارس 1952، قضت المحكمة برئاسة حسين طنطاوي بك بمعاقبته بالأشغال الشاقة لمدة 10 أعوام</t>
  </si>
  <si>
    <t>بتاريخ 02 أبريل 1952، قضت المحكمة برئاسة محمد غالب عطية بك بمعاقبته بالأشغال الشاقة لمدة 10 سنوات</t>
  </si>
  <si>
    <t>بتاريخ 12 مارس 1952، قضت المحكمة برئاسة حسين طنطاوي بك بمعاقبته بالأشغال الشاقة لمدة 10 سنوات</t>
  </si>
  <si>
    <t>بتاريخ 24 أبريل 1952، قضت المحكمة برئاسة حسين طنطاوي بك بمعاقبته بالأشغال الشاقة لمدة 10 سنوات</t>
  </si>
  <si>
    <t>بتاريخ 24 أبريل 1952، قضت المحكمة برئاسة حسين طنطاوي بك بمعاقبته بالأشغال الشاقة لمدة 12 سنة</t>
  </si>
  <si>
    <t>بتاريخ 12 مارس 1952، قضت المحكمة برئاسة حسين طنطاوي بك بمعاقبته بالأشغال الشاقة لمدة 12 عام</t>
  </si>
  <si>
    <t>بتاريخ 02 أبريل 1952، قضت المحكمة برئاسة محمد غالب عطية بك بمعاقبته بالأشغال الشاقة لمدة 15 عام</t>
  </si>
  <si>
    <t>بتاريخ 16 مارس 1952، قضت المحكمة برئاسة حسين طنطاوي بك بمعاقبته بالأشغال الشاقة لمدة 7 سنوات</t>
  </si>
  <si>
    <t>بتاريخ 20 مارس 1952، قضت المحكمة برئاسة حسين طنطاوي بك بمعاقبته بالأشغال الشاقة لمدة 7 سنوات</t>
  </si>
  <si>
    <t>بتاريخ 23 مارس 1952، قضت المحكمة برئاسة محمد غالب عطية بك بمعاقبته بالأشغال الشاقة لمدة 7 سنوات</t>
  </si>
  <si>
    <t>بتاريخ 24 مارس 1952، قضت المحكمة برئاسة محمد غالب عطية بك بمعاقبته بالأشغال الشاقة لمدة 7 سنوات</t>
  </si>
  <si>
    <t>بتاريخ 17 يونيو 1952، قضت المحكمة برئاسة يحيي مسعود بك بمعاقبته بالحبس 3 سنوات مع الشغل</t>
  </si>
  <si>
    <t>بتاريخ 19 مايو 1952، قضت المحكمة برئاسة حسين طنطاوي بك بمعاقبته بالحبس سنة مع الشغل</t>
  </si>
  <si>
    <t>بتاريخ 27 أبريل 1952، قضت المحكمة برئاسة حسين طنطاوي بك بمعاقبته بالحبس سنة مع الشغل</t>
  </si>
  <si>
    <t>بتاريخ 28 أبريل 1952، قضت المحكمة برئاسة حسين طنطاوي بك بمعاقبته بالحبس سنة مع الشغل</t>
  </si>
  <si>
    <t>بتاريخ 19 مايو 1952، قضت المحكمة برئاسة حسين طنطاوي بك بمعاقبته بالحبس سنة مع الشغل مع إيقاف التنفيذ</t>
  </si>
  <si>
    <t>بتاريخ 15 مايو 1952، قضت المحكمة برئاسة حسين طنطاوي بك بمعاقبته بالحبس سنة مع إيقاف التنفيذ</t>
  </si>
  <si>
    <t>بتاريخ 01 يوليو 1952، قضت المحكمة برئاسة يحيي مسعود بك بمعاقبته بالحبس سنتان مع الشغل</t>
  </si>
  <si>
    <t>بتاريخ 19 يونيو 1952، قضت المحكمة برئاسة يحيي مسعود بك بمعاقبته بالحبس مع الشغل 6 شهور</t>
  </si>
  <si>
    <t>بتاريخ 14 أبريل 1952، قضت المحكمة برئاسة حسين طنطاوي بك بمعاقبته بالحبس مع الشغل سنة</t>
  </si>
  <si>
    <t>بتاريخ 17 أبريل 1952، قضت المحكمة برئاسة حسين طنطاوي بك بمعاقبته بالحبس مع الشغل لسنة واحدة</t>
  </si>
  <si>
    <t>بتاريخ 01 أبريل 1952، قضت المحكمة برئاسة حسين طنطاوي بك بمعاقبته بالسجن 10 سنوات وبراءته من تهمتي الإتلاف والنهب</t>
  </si>
  <si>
    <t>بتاريخ 02 أبريل 1952، قضت المحكمة برئاسة محمد غالب عطية بك بمعاقبته بالسجن 3 سنوات</t>
  </si>
  <si>
    <t>بتاريخ 17 أبريل 1952، قضت المحكمة برئاسة حسين طنطاوي بك بمعاقبته بالسجن 3 سنوات</t>
  </si>
  <si>
    <t>بتاريخ 19 مايو 1952، قضت المحكمة برئاسة حسين طنطاوي بك بمعاقبته بالسجن 3 سنوات</t>
  </si>
  <si>
    <t>بتاريخ 24 أبريل 1952، قضت المحكمة برئاسة حسين طنطاوي بك بمعاقبته بالسجن 3 سنوات</t>
  </si>
  <si>
    <t>بتاريخ 24 مارس 1952، قضت المحكمة برئاسة محمد غالب عطية بك بمعاقبته بالسجن 3 سنوات</t>
  </si>
  <si>
    <t>بتاريخ 26 مارس 1952، قضت المحكمة برئاسة محمد غالب عطية بك بمعاقبته بالسجن 3 سنوات</t>
  </si>
  <si>
    <t>بتاريخ 27 أبريل 1952، قضت المحكمة برئاسة حسين طنطاوي بك بمعاقبته بالسجن 3 سنوات</t>
  </si>
  <si>
    <t>بتاريخ 28 أبريل 1952، قضت المحكمة برئاسة حسين طنطاوي بك بمعاقبته بالسجن 3 سنوات</t>
  </si>
  <si>
    <t>بتاريخ 01 أبريل 1952، قضت المحكمة برئاسة حسين طنطاوي بك بمعاقبته بالسجن 3 سنوات وبراءته من تهمتي الإتلاف والنهب</t>
  </si>
  <si>
    <t>بتاريخ 17 يونيو 1952، قضت المحكمة برئاسة يحيي مسعود بك بمعاقبته بالسجن 4 سنوات</t>
  </si>
  <si>
    <t>بتاريخ 14 أبريل 1952، قضت المحكمة برئاسة حسين طنطاوي بك بمعاقبته بالسجن 5 سنوات</t>
  </si>
  <si>
    <t>بتاريخ 15 مايو 1952، قضت المحكمة برئاسة حسين طنطاوي بك بمعاقبته بالسجن 5 سنوات</t>
  </si>
  <si>
    <t>بتاريخ 17 أبريل 1952، قضت المحكمة برئاسة حسين طنطاوي بك بمعاقبته بالسجن 5 سنوات</t>
  </si>
  <si>
    <t>بتاريخ 19 مايو 1952، قضت المحكمة برئاسة حسين طنطاوي بك بمعاقبته بالسجن 5 سنوات</t>
  </si>
  <si>
    <t>بتاريخ 22 مارس 1952، قضت المحكمة برئاسة حسين طنطاوي بك بمعاقبته بالسجن 5 سنوات</t>
  </si>
  <si>
    <t>بتاريخ 25 مارس 1952، قضت المحكمة برئاسة حسين طنطاوي بك بمعاقبته بالسجن 5 سنوات</t>
  </si>
  <si>
    <t>بتاريخ 26 مارس 1952، قضت المحكمة برئاسة محمد غالب عطية بك بمعاقبته بالسجن 5 سنوات</t>
  </si>
  <si>
    <t>بتاريخ 28 أبريل 1952، قضت المحكمة برئاسة حسين طنطاوي بك بمعاقبته بالسجن 5 سنوات</t>
  </si>
  <si>
    <t>بتاريخ 28 أبريل 1952، قضت المحكمة برئاسة حسين طنطاوي بك بمعاقبته بالسجن 6 سنوات</t>
  </si>
  <si>
    <t>بتاريخ 28 أبريل 1952، قضت المحكمة برئاسة حسين طنطاوي بك بمعاقبته بالسجن 7 سنوات</t>
  </si>
  <si>
    <t>بتاريخ 16 مارس 1952، قضت المحكمة برئاسة حسين طنطاوي بك بمعاقبته بالسجن 7 سنوات وذلك مع استعمال الرأفة لصغر سنه</t>
  </si>
  <si>
    <t>بتاريخ 24 مارس 1952، قضت المحكمة برئاسة محمد غالب عطية بك بمعاقبته بالسجن لمدة 3 سنوات</t>
  </si>
  <si>
    <t>بتاريخ 24 مارس 1952، قضت المحكمة برئاسة محمد غالب عطية بك بمعاقبته بالسجن لمدة 5 سنوات</t>
  </si>
  <si>
    <t>بتاريخ 12 مارس 1952، قضت المحكمة برئاسة حسين طنطاوي بك بمعاقبته بالسجن لمدة 8 سنوات</t>
  </si>
  <si>
    <t>بتاريخ 24 أبريل 1952، قضت المحكمة برئاسة حسين طنطاوي بك بإرساله إلى الإصلاحية حتى يأمر وزير العدل بالإفراج عنه</t>
  </si>
  <si>
    <t>بتاريخ 16 مارس 1952، أمرت المحكمة برئاسة حسين طنطاوي بك بإرساله إلى إصلاحية الأحداث</t>
  </si>
  <si>
    <t>بتاريخ 19 مايو 1952، أمرت المحكمة برئاسة حسين طنطاوي بك بإرساله إلى إصلاحية الأحداث</t>
  </si>
  <si>
    <t>بتاريخ 23 مارس 1952، أمرت المحكمة برئاسة محمد غالب عطية بك بإرساله إلى إصلاحية الأحداث</t>
  </si>
  <si>
    <t>بتاريخ 19 يونيو 1952، أمرت المحكمة برئاسة يحيي مسعود بك بإرساله إلى إصلاحية الأحداث أو أي مكان آخر يمكث به حتى يأمر وزير العدل بالإفراج عنه</t>
  </si>
  <si>
    <t>بتاريخ 25 مارس 1952، أمرت المحكمة برئاسة حسين طنطاوي بك بإرساله إلى إصلاحية الأحداث حتى يأمر وزير العدل بالإفراج عنه</t>
  </si>
  <si>
    <t>بتاريخ 01 أبريل 1952، أمرت المحكمة برئاسة حسين طنطاوي بك بإرساله إلى إصلاحية الأحداث حتى يأمر وزير العدل بالإفراج عنه وبراءته من تهمة الإتلاف</t>
  </si>
  <si>
    <t>بتاريخ 01 أبريل 1952، أمرت المحكمة برئاسة حسين طنطاوي بك بإرساله إلى إصلاحية الأحداث حتى يأمر وزير العدل بالإفراج عنه وبراءته من تهمة الإتلاف والنهب</t>
  </si>
  <si>
    <t>بتاريخ 14 أبريل 1952، أمرت المحكمة برئاسة حسين طنطاوي بك بإرساله إلى إصلاحية الأحداث للبقاء فيها حتى يأمر وزير العدل بالإفراج عنه</t>
  </si>
  <si>
    <t>بتاريخ 17 أبريل 1952، أمرت المحكمة برئاسة حسين طنطاوي بك بإرساله إلى إصلاحية الأحداث للبقاء فيها حتى يأمر وزير العدل بالإفراج عنه</t>
  </si>
  <si>
    <t>بتاريخ 25 مارس 1952، أمرت المحكمة برئاسة حسين طنطاوي بك بإرساله إلى إصلاحية الأحداث للبقاء فيها حتى يأمر وزير العدل بالإفراج عنه</t>
  </si>
  <si>
    <t>بتاريخ 28 أبريل 1952، أمرت المحكمة برئاسة حسين طنطاوي بك بإرساله إلى إصلاحية الأحداث للبقاء فيها حتى يأمر وزير العدل بالإفراج عنه</t>
  </si>
  <si>
    <t>بتاريخ 20 مارس 1952، أمرت المحكمة برئاسة حسين طنطاوي بك بإرساله إلى إصلاحية الأحداث ليبقى فيها إلى أن يأمر بالإفراج عنه</t>
  </si>
  <si>
    <t>بتاريخ 01 يوليو 1952، أمرت المحكمة برئاسة يحيي مسعود بك بإرساله إلى مدرسة الإصلاحية حتى يأمر وزير العدل بالإفراج عنه</t>
  </si>
  <si>
    <t>بتاريخ 24 مارس 1952، أمرت المحكمة برئاسة محمد غالب عطية بك بإرساله إلى مدرسة إصلاحية الأحداث</t>
  </si>
  <si>
    <t>بتاريخ 01 أبريل 1952، قضت المحكمة برئاسة حسين طنطاوي بك ببرائته</t>
  </si>
  <si>
    <t>بتاريخ 01 يوليو 1952، قضت المحكمة برئاسة يحيي مسعود بك ببرائته</t>
  </si>
  <si>
    <t>بتاريخ 02 أبريل 1952، قضت المحكمة برئاسة محمد غالب عطية بك ببرائته</t>
  </si>
  <si>
    <t>بتاريخ 12 مارس 1952، قضت المحكمة برئاسة حسين طنطاوي بك ببرائته</t>
  </si>
  <si>
    <t>بتاريخ 14 أبريل 1952، قضت المحكمة برئاسة حسين طنطاوي بك ببرائته</t>
  </si>
  <si>
    <t>بتاريخ 16 مارس 1952، قضت المحكمة برئاسة حسين طنطاوي بك ببرائته</t>
  </si>
  <si>
    <t>بتاريخ 17 أبريل 1952، قضت المحكمة برئاسة حسين طنطاوي بك ببرائته</t>
  </si>
  <si>
    <t>بتاريخ 19 مايو 1952، قضت المحكمة برئاسة حسين طنطاوي بك ببرائته</t>
  </si>
  <si>
    <t>بتاريخ 19 يونيو 1952، قضت المحكمة برئاسة يحيي مسعود بك ببرائته</t>
  </si>
  <si>
    <t>بتاريخ 20 مارس 1952، قضت المحكمة برئاسة حسين طنطاوي بك ببرائته</t>
  </si>
  <si>
    <t>بتاريخ 22 مارس 1952، قضت المحكمة برئاسة حسين طنطاوي بك ببرائته</t>
  </si>
  <si>
    <t>بتاريخ 23 مارس 1952، قضت المحكمة برئاسة محمد غالب عطية بك ببرائته</t>
  </si>
  <si>
    <t>بتاريخ 24 أبريل 1952، قضت المحكمة برئاسة حسين طنطاوي بك ببرائته</t>
  </si>
  <si>
    <t>بتاريخ 25 مارس 1952، قضت المحكمة برئاسة حسين طنطاوي بك ببرائته</t>
  </si>
  <si>
    <t>بتاريخ 26 مارس 1952، قضت المحكمة برئاسة محمد غالب عطية بك ببرائته</t>
  </si>
  <si>
    <t>بتاريخ 27 أبريل 1952، قضت المحكمة برئاسة حسين طنطاوي بك ببرائته</t>
  </si>
  <si>
    <t>بتاريخ 28 أبريل 1952، قضت المحكمة برئاسة حسين طنطاوي بك ببرائته</t>
  </si>
  <si>
    <t>بتاريخ 17 أبريل 1952، أمرت المحكمة برئاسة حسين طنطاوي بك بتسليمه إلى ولي أمره</t>
  </si>
  <si>
    <t>بتاريخ 19 مايو 1952، أمرت المحكمة برئاسة حسين طنطاوي بك بتسليمه إلى ولي أمره</t>
  </si>
  <si>
    <t>بتاريخ 27 أبريل 1952 أمرت المحكمة برئاسة حسين طنطاوي بك بتسليمه لوالده</t>
  </si>
  <si>
    <t>بتاريخ 28 أبريل 1952، أمرت المحكمة برئاسة حسين طنطاوي بك بتسليمه لولي أمره</t>
  </si>
  <si>
    <t>بتاريخ 19 مايو 1952 أمرت المحكمة برئاسة حسين طنطاوي بك بتسليمها إلى ولي أمره</t>
  </si>
  <si>
    <t>بتاريخ 28 أبريل 1952، أمرت المحكمة برئاسة حسين طنطاوي بك بعدم جواز الدعوى العمومية بالنسبة له لسابقة الفصل فيها في جنحة عسكرية</t>
  </si>
  <si>
    <t>بتاريخ 14 أبريل 1952، أمرت المحكمة برئاسة حسين طنطاوي بك بوقف إجراءات محاكمته نظرًا لمرضه</t>
  </si>
  <si>
    <t>بتاريخ 16 مارس 1952 أمرت المحكمة برئاسة حسين طنطاوي بك بوقف واستبعاد محاكمته نظرًأ لأنه كان قد تم بتر ساقه بالمستشفى عقب الحوادث</t>
  </si>
  <si>
    <t>روض الفرج - القاهرة</t>
  </si>
  <si>
    <t>تحريض أحد عمال شركة فيات للسيارات بشارع الصحافة العمال على الإضراب</t>
  </si>
  <si>
    <t>فهيم حسن محمد</t>
  </si>
  <si>
    <t>رقم 523 لسنة 1952 جنايات الأزبكية والتي تم ضمها على القضية رقم 143 لسنة 1952 جنايات عسكرية عليا ورقم 131 لسنة 1952 جنايات عسكرية عليا ورقم 130 لسنة 1952 جنايات عسكرية عليا ورقم 129 لسنة 1952 جنايات عسكرية عليا ورقم 132 لسنة 1952 جنايات عسكرية عليا ورقم 133 لسنة 1952 جنايات عسكرية عليا ورقم 134 لسنة 1952 جنايات عسكرية عليا</t>
  </si>
  <si>
    <t>15 منهم متهمين بالاعتداء على محل نسيم عازر (عبد الله نجيب أحمد، بائع متجول، 30 عام - نسيم مسعود إبراهيم، صاحب محل أكسجين، 30 عام - جميل محمد عوض، كناس، 30 عام - محمد محمد زعيتر، نجار بالسكة الحديد، 15 عام - رجائي محمد علي، حلواني، 14 عام - عثمان أحمد صيام، براد بالسكة الحديد، 40 عام - نادر جميل حسني، طالب توجيهي بمدرسة التوفيقية، 17 عام - فايز عياد سعيد، طالب بالثقافة بمدرسة الإيمان الثانوية، 18 عام - لطيف حنين يونان، صبي حلاق، 15 عام - محمد إسماعيل الطباخ، براد، 15 عام - لطفي محمد مبارك، ميكانيكي - محمد فوزي محمد، 15 عام - إسماعيل محمد عامر، طيار ميكانيكي - محمد علي عباس، موظف بالسكة الحديد - صبري علي عزام، طالب بالتجارة المتوسطة) ومتهم واحد متهم بإخفاء مسروقات من محل نسيم عازر (إلياس يوسف حنا، ساعي بريد)</t>
  </si>
  <si>
    <t>حكم بالإدانة</t>
  </si>
  <si>
    <t>لم يتم التوصل لصدور أحكام تجاه المتهم بخصوص الواقعة</t>
  </si>
  <si>
    <t>لم يتم التوصل لأحكام تخص المتهم في القضية</t>
  </si>
  <si>
    <t>45 (45)</t>
  </si>
  <si>
    <t>44 (45)</t>
  </si>
  <si>
    <t>43 (45)</t>
  </si>
  <si>
    <t>42 (45)</t>
  </si>
  <si>
    <t>41 (45)</t>
  </si>
  <si>
    <t>40 (45)</t>
  </si>
  <si>
    <t>39 (45)</t>
  </si>
  <si>
    <t>38 (45)</t>
  </si>
  <si>
    <t>37 (45)</t>
  </si>
  <si>
    <t>36 (45)</t>
  </si>
  <si>
    <t>35 (45)</t>
  </si>
  <si>
    <t>34 (45)</t>
  </si>
  <si>
    <t>33 (45)</t>
  </si>
  <si>
    <t>32 (45)</t>
  </si>
  <si>
    <t>31 (45)</t>
  </si>
  <si>
    <t>30 (45)</t>
  </si>
  <si>
    <t>29 (45)</t>
  </si>
  <si>
    <t>28 (45)</t>
  </si>
  <si>
    <t>27 (45)</t>
  </si>
  <si>
    <t>27 (27)</t>
  </si>
  <si>
    <t>26 (45)</t>
  </si>
  <si>
    <t>26 (27)</t>
  </si>
  <si>
    <t>25 (45)</t>
  </si>
  <si>
    <t>25 (27)</t>
  </si>
  <si>
    <t>24 (45)</t>
  </si>
  <si>
    <t>24 (27)</t>
  </si>
  <si>
    <t>24 (24)</t>
  </si>
  <si>
    <t>23 (45)</t>
  </si>
  <si>
    <t>23 (27)</t>
  </si>
  <si>
    <t>23 (24)</t>
  </si>
  <si>
    <t>22 (45)</t>
  </si>
  <si>
    <t>22 (27)</t>
  </si>
  <si>
    <t>22 (24)</t>
  </si>
  <si>
    <t>21 (45)</t>
  </si>
  <si>
    <t>21 (27)</t>
  </si>
  <si>
    <t>21 (24)</t>
  </si>
  <si>
    <t>20 (45)</t>
  </si>
  <si>
    <t>20 (27)</t>
  </si>
  <si>
    <t>20 (24)</t>
  </si>
  <si>
    <t>20 (20)</t>
  </si>
  <si>
    <t>19 (45)</t>
  </si>
  <si>
    <t>19 (27)</t>
  </si>
  <si>
    <t>19 (24)</t>
  </si>
  <si>
    <t>19 (20)</t>
  </si>
  <si>
    <t>18 (45)</t>
  </si>
  <si>
    <t>18 (27)</t>
  </si>
  <si>
    <t>18 (24)</t>
  </si>
  <si>
    <t>18 (20)</t>
  </si>
  <si>
    <t>17 (45)</t>
  </si>
  <si>
    <t>17 (27)</t>
  </si>
  <si>
    <t>17 (24)</t>
  </si>
  <si>
    <t>17 (20)</t>
  </si>
  <si>
    <t>16 (45)</t>
  </si>
  <si>
    <t>16 (27)</t>
  </si>
  <si>
    <t>16 (24)</t>
  </si>
  <si>
    <t>16 (20)</t>
  </si>
  <si>
    <t>15 (45)</t>
  </si>
  <si>
    <t>15 (27)</t>
  </si>
  <si>
    <t>15 (24)</t>
  </si>
  <si>
    <t>15 (20)</t>
  </si>
  <si>
    <t>15 (15)</t>
  </si>
  <si>
    <t>14 (45)</t>
  </si>
  <si>
    <t>14 (27)</t>
  </si>
  <si>
    <t>14 (24)</t>
  </si>
  <si>
    <t>14 (20)</t>
  </si>
  <si>
    <t>14 (15)</t>
  </si>
  <si>
    <t>14 (14)</t>
  </si>
  <si>
    <t>13 (45)</t>
  </si>
  <si>
    <t>13 (27)</t>
  </si>
  <si>
    <t>13 (24)</t>
  </si>
  <si>
    <t>13 (20)</t>
  </si>
  <si>
    <t>13 (15)</t>
  </si>
  <si>
    <t>13 (14)</t>
  </si>
  <si>
    <t>12 (45)</t>
  </si>
  <si>
    <t>12 (27)</t>
  </si>
  <si>
    <t>12 (24)</t>
  </si>
  <si>
    <t>12 (20)</t>
  </si>
  <si>
    <t>12 (15)</t>
  </si>
  <si>
    <t>12 (14)</t>
  </si>
  <si>
    <t>11 (45)</t>
  </si>
  <si>
    <t>11 (27)</t>
  </si>
  <si>
    <t>11 (24)</t>
  </si>
  <si>
    <t>11 (20)</t>
  </si>
  <si>
    <t>11 (15)</t>
  </si>
  <si>
    <t>11 (14)</t>
  </si>
  <si>
    <t>10 (45)</t>
  </si>
  <si>
    <t>10 (27)</t>
  </si>
  <si>
    <t>10 (24)</t>
  </si>
  <si>
    <t>10 (20)</t>
  </si>
  <si>
    <t>10 (15)</t>
  </si>
  <si>
    <t>10 (14)</t>
  </si>
  <si>
    <t>9 (45)</t>
  </si>
  <si>
    <t>9 (27)</t>
  </si>
  <si>
    <t>9 (24)</t>
  </si>
  <si>
    <t>9 (20)</t>
  </si>
  <si>
    <t>9 (15)</t>
  </si>
  <si>
    <t>9 (14)</t>
  </si>
  <si>
    <t>8 (45)</t>
  </si>
  <si>
    <t>8 (27)</t>
  </si>
  <si>
    <t>8 (24)</t>
  </si>
  <si>
    <t>8 (20)</t>
  </si>
  <si>
    <t>8 (15)</t>
  </si>
  <si>
    <t>8 (14)</t>
  </si>
  <si>
    <t>8 (8)</t>
  </si>
  <si>
    <t>7 (45)</t>
  </si>
  <si>
    <t>7 (27)</t>
  </si>
  <si>
    <t>7 (24)</t>
  </si>
  <si>
    <t>7 (20)</t>
  </si>
  <si>
    <t>7 (15)</t>
  </si>
  <si>
    <t>7 (14)</t>
  </si>
  <si>
    <t>7 (8)</t>
  </si>
  <si>
    <t>6 (45)</t>
  </si>
  <si>
    <t>6 (27)</t>
  </si>
  <si>
    <t>6 (24)</t>
  </si>
  <si>
    <t>6 (20)</t>
  </si>
  <si>
    <t>6 (15)</t>
  </si>
  <si>
    <t>6 (14)</t>
  </si>
  <si>
    <t>6 (8)</t>
  </si>
  <si>
    <t>6 (6)</t>
  </si>
  <si>
    <t>5 (45)</t>
  </si>
  <si>
    <t>5 (27)</t>
  </si>
  <si>
    <t>5 (24)</t>
  </si>
  <si>
    <t>5 (20)</t>
  </si>
  <si>
    <t>5 (15)</t>
  </si>
  <si>
    <t>5 (14)</t>
  </si>
  <si>
    <t>5 (8)</t>
  </si>
  <si>
    <t>5 (6)</t>
  </si>
  <si>
    <t>5 (5)</t>
  </si>
  <si>
    <t>4 (45)</t>
  </si>
  <si>
    <t>4 (27)</t>
  </si>
  <si>
    <t>4 (24)</t>
  </si>
  <si>
    <t>4 (20)</t>
  </si>
  <si>
    <t>4 (15)</t>
  </si>
  <si>
    <t>4 (14)</t>
  </si>
  <si>
    <t>4 (8)</t>
  </si>
  <si>
    <t>4 (6)</t>
  </si>
  <si>
    <t>4 (5)</t>
  </si>
  <si>
    <t>4 (4)</t>
  </si>
  <si>
    <t>3 (45)</t>
  </si>
  <si>
    <t>3 (27)</t>
  </si>
  <si>
    <t>3 (24)</t>
  </si>
  <si>
    <t>3 (20)</t>
  </si>
  <si>
    <t>3 (15)</t>
  </si>
  <si>
    <t>سجن مصر</t>
  </si>
  <si>
    <t>3 (14)</t>
  </si>
  <si>
    <t>3 (8)</t>
  </si>
  <si>
    <t>3 (6)</t>
  </si>
  <si>
    <t>3 (5)</t>
  </si>
  <si>
    <t>3 (4)</t>
  </si>
  <si>
    <t>2 (45)</t>
  </si>
  <si>
    <t>2 (37)</t>
  </si>
  <si>
    <t>2 (27)</t>
  </si>
  <si>
    <t>2 (24)</t>
  </si>
  <si>
    <t>2 (20)</t>
  </si>
  <si>
    <t>2 (15)</t>
  </si>
  <si>
    <t>2 (14)</t>
  </si>
  <si>
    <t>2 (8)</t>
  </si>
  <si>
    <t>2 (6)</t>
  </si>
  <si>
    <t>2 (5)</t>
  </si>
  <si>
    <t>2 (4)</t>
  </si>
  <si>
    <t>2 (2)</t>
  </si>
  <si>
    <t>1 (1)</t>
  </si>
  <si>
    <t>1 (45)</t>
  </si>
  <si>
    <t>1 (27)</t>
  </si>
  <si>
    <t>1 (24)</t>
  </si>
  <si>
    <t>1 (20)</t>
  </si>
  <si>
    <t>1 (15)</t>
  </si>
  <si>
    <t>1 (14)</t>
  </si>
  <si>
    <t>1 (8)</t>
  </si>
  <si>
    <t>1 (6)</t>
  </si>
  <si>
    <t>1 (5)</t>
  </si>
  <si>
    <t>1 (4)</t>
  </si>
  <si>
    <t>1 (2)</t>
  </si>
  <si>
    <t>مخازن بن مملكة اليمن</t>
  </si>
  <si>
    <t>محل بوندي للأسلحة</t>
  </si>
  <si>
    <t>3 (3)</t>
  </si>
  <si>
    <t>60 (60)</t>
  </si>
  <si>
    <t>مصنع هلثتكس</t>
  </si>
  <si>
    <t>59 (60)</t>
  </si>
  <si>
    <t>58 (60)</t>
  </si>
  <si>
    <t>57 (60)</t>
  </si>
  <si>
    <t>56 (60)</t>
  </si>
  <si>
    <t>55 (60)</t>
  </si>
  <si>
    <t>54 (60)</t>
  </si>
  <si>
    <t>53 (60)</t>
  </si>
  <si>
    <t>52 (60)</t>
  </si>
  <si>
    <t>51 (60)</t>
  </si>
  <si>
    <t>50 (60)</t>
  </si>
  <si>
    <t>49 (60)</t>
  </si>
  <si>
    <t>48 (60)</t>
  </si>
  <si>
    <t>47 (60)</t>
  </si>
  <si>
    <t>46 (60)</t>
  </si>
  <si>
    <t>45 (60)</t>
  </si>
  <si>
    <t>44 (60)</t>
  </si>
  <si>
    <t>43 (60)</t>
  </si>
  <si>
    <t>42 (60)</t>
  </si>
  <si>
    <t>41 (60)</t>
  </si>
  <si>
    <t>40 (60)</t>
  </si>
  <si>
    <t>39 (60)</t>
  </si>
  <si>
    <t>38 (60)</t>
  </si>
  <si>
    <t>37 (60)</t>
  </si>
  <si>
    <t>36 (60)</t>
  </si>
  <si>
    <t>35 (60)</t>
  </si>
  <si>
    <t>34 (60)</t>
  </si>
  <si>
    <t>33 (60)</t>
  </si>
  <si>
    <t>32 (60)</t>
  </si>
  <si>
    <t>31 (60)</t>
  </si>
  <si>
    <t>30 (60)</t>
  </si>
  <si>
    <t>29 (60)</t>
  </si>
  <si>
    <t>28 (60)</t>
  </si>
  <si>
    <t>27 (60)</t>
  </si>
  <si>
    <t>26 (60)</t>
  </si>
  <si>
    <t>25 (60)</t>
  </si>
  <si>
    <t>24 (60)</t>
  </si>
  <si>
    <t>23 (60)</t>
  </si>
  <si>
    <t>22 (60)</t>
  </si>
  <si>
    <t>21 (60)</t>
  </si>
  <si>
    <t>20 (60)</t>
  </si>
  <si>
    <t>19 (60)</t>
  </si>
  <si>
    <t>18 (60)</t>
  </si>
  <si>
    <t>17 (60)</t>
  </si>
  <si>
    <t>16 (60)</t>
  </si>
  <si>
    <t>15 (60)</t>
  </si>
  <si>
    <t>14 (60)</t>
  </si>
  <si>
    <t>13 (60)</t>
  </si>
  <si>
    <t>12 (60)</t>
  </si>
  <si>
    <t>11 (60)</t>
  </si>
  <si>
    <t>10 (60)</t>
  </si>
  <si>
    <t>9 (60)</t>
  </si>
  <si>
    <t>8 (60)</t>
  </si>
  <si>
    <t>7 (60)</t>
  </si>
  <si>
    <t>6 (60)</t>
  </si>
  <si>
    <t>5 (60)</t>
  </si>
  <si>
    <t>4 (60)</t>
  </si>
  <si>
    <t>3 (60)</t>
  </si>
  <si>
    <t>2 (60)</t>
  </si>
  <si>
    <t>1 (60)</t>
  </si>
  <si>
    <t>7 (37)</t>
  </si>
  <si>
    <t>6 (37)</t>
  </si>
  <si>
    <t>5 (37)</t>
  </si>
  <si>
    <t>4 (37)</t>
  </si>
  <si>
    <t>3 (37)</t>
  </si>
  <si>
    <t>1 (37)</t>
  </si>
  <si>
    <t>2 (3)</t>
  </si>
  <si>
    <t>1 (3)</t>
  </si>
  <si>
    <t>14 (16)</t>
  </si>
  <si>
    <t>13 (16)</t>
  </si>
  <si>
    <t>12 (16)</t>
  </si>
  <si>
    <t>11 (16)</t>
  </si>
  <si>
    <t>10 (16)</t>
  </si>
  <si>
    <t>9 (16)</t>
  </si>
  <si>
    <t>8 (16)</t>
  </si>
  <si>
    <t>7 (16)</t>
  </si>
  <si>
    <t>6 (16)</t>
  </si>
  <si>
    <t>5 (16)</t>
  </si>
  <si>
    <t>4 (16)</t>
  </si>
  <si>
    <t>3 (16)</t>
  </si>
  <si>
    <t>2 (16)</t>
  </si>
  <si>
    <t>1 (16)</t>
  </si>
  <si>
    <t>16 (16)</t>
  </si>
  <si>
    <t>15 (16)</t>
  </si>
  <si>
    <t>9 (9)</t>
  </si>
  <si>
    <t>8 (9)</t>
  </si>
  <si>
    <t>7 (9)</t>
  </si>
  <si>
    <t>6 (9)</t>
  </si>
  <si>
    <t>5 (9)</t>
  </si>
  <si>
    <t>4 (9)</t>
  </si>
  <si>
    <t>3 (9)</t>
  </si>
  <si>
    <t>2 (9)</t>
  </si>
  <si>
    <t>1 (9)</t>
  </si>
  <si>
    <t>13 (13)</t>
  </si>
  <si>
    <t>12 (13)</t>
  </si>
  <si>
    <t>11 (13)</t>
  </si>
  <si>
    <t>10 (13)</t>
  </si>
  <si>
    <t>9 (13)</t>
  </si>
  <si>
    <t>8 (13)</t>
  </si>
  <si>
    <t>7 (13)</t>
  </si>
  <si>
    <t>6 (13)</t>
  </si>
  <si>
    <t>5 (13)</t>
  </si>
  <si>
    <t>4 (13)</t>
  </si>
  <si>
    <t>3 (13)</t>
  </si>
  <si>
    <t>2 (13)</t>
  </si>
  <si>
    <t>1 (13)</t>
  </si>
  <si>
    <t>مريض بالجزام</t>
  </si>
  <si>
    <t>22 (22)</t>
  </si>
  <si>
    <t>21 (22)</t>
  </si>
  <si>
    <t>20 (22)</t>
  </si>
  <si>
    <t>19 (22)</t>
  </si>
  <si>
    <t>18 (22)</t>
  </si>
  <si>
    <t>17 (22)</t>
  </si>
  <si>
    <t>16 (22)</t>
  </si>
  <si>
    <t>15 (22)</t>
  </si>
  <si>
    <t>14 (22)</t>
  </si>
  <si>
    <t>13 (22)</t>
  </si>
  <si>
    <t>12 (22)</t>
  </si>
  <si>
    <t>11 (22)</t>
  </si>
  <si>
    <t>10 (22)</t>
  </si>
  <si>
    <t>9 (22)</t>
  </si>
  <si>
    <t>8 (22)</t>
  </si>
  <si>
    <t>7 (22)</t>
  </si>
  <si>
    <t>6 (22)</t>
  </si>
  <si>
    <t>5 (22)</t>
  </si>
  <si>
    <t>4 (22)</t>
  </si>
  <si>
    <t>3 (22)</t>
  </si>
  <si>
    <t>2 (22)</t>
  </si>
  <si>
    <t>1 (22)</t>
  </si>
  <si>
    <t>معتقل الهايكستب</t>
  </si>
  <si>
    <t>37 (37)</t>
  </si>
  <si>
    <t>36 (37)</t>
  </si>
  <si>
    <t>35 (37)</t>
  </si>
  <si>
    <t>34 (37)</t>
  </si>
  <si>
    <t>33 (37)</t>
  </si>
  <si>
    <t>32 (37)</t>
  </si>
  <si>
    <t>31 (37)</t>
  </si>
  <si>
    <t>30 (37)</t>
  </si>
  <si>
    <t>29 (37)</t>
  </si>
  <si>
    <t>28 (37)</t>
  </si>
  <si>
    <t>27 (37)</t>
  </si>
  <si>
    <t>26 (37)</t>
  </si>
  <si>
    <t>25 (37)</t>
  </si>
  <si>
    <t>24 (37)</t>
  </si>
  <si>
    <t>23 (37)</t>
  </si>
  <si>
    <t>22 (37)</t>
  </si>
  <si>
    <t>21 (37)</t>
  </si>
  <si>
    <t>20 (37)</t>
  </si>
  <si>
    <t>19 (37)</t>
  </si>
  <si>
    <t>18 (37)</t>
  </si>
  <si>
    <t>17 (37)</t>
  </si>
  <si>
    <t>16 (37)</t>
  </si>
  <si>
    <t>15 (37)</t>
  </si>
  <si>
    <t>14 (37)</t>
  </si>
  <si>
    <t>13 (37)</t>
  </si>
  <si>
    <t>12 (37)</t>
  </si>
  <si>
    <t>11 (37)</t>
  </si>
  <si>
    <t>10 (37)</t>
  </si>
  <si>
    <t>9 (37)</t>
  </si>
  <si>
    <t>8 (37)</t>
  </si>
  <si>
    <t>صدر تجاه المتهم حكم بخصوص الواقعة</t>
  </si>
  <si>
    <t>عدم جواز نظر الدعوى العمومية</t>
  </si>
  <si>
    <t>35 (35)</t>
  </si>
  <si>
    <t>34 (35)</t>
  </si>
  <si>
    <t>8 (40)</t>
  </si>
  <si>
    <t>محل ماراتوس للأسلحة بمحيط عمارة الكونتينتال بشارع عدلي</t>
  </si>
  <si>
    <t>10 (12)</t>
  </si>
  <si>
    <t>11 (35)</t>
  </si>
  <si>
    <t>10 (35)</t>
  </si>
  <si>
    <t>9 (35)</t>
  </si>
  <si>
    <t>8 (35)</t>
  </si>
  <si>
    <t>7 (35)</t>
  </si>
  <si>
    <t>6 (35)</t>
  </si>
  <si>
    <t>5 (35)</t>
  </si>
  <si>
    <t>4 (35)</t>
  </si>
  <si>
    <t>3 (35)</t>
  </si>
  <si>
    <t>2 (35)</t>
  </si>
  <si>
    <t>1 (35)</t>
  </si>
  <si>
    <t>4 (40)</t>
  </si>
  <si>
    <t>1 (21)</t>
  </si>
  <si>
    <t>4 (21)</t>
  </si>
  <si>
    <t>10 (29)</t>
  </si>
  <si>
    <t>8 (29)</t>
  </si>
  <si>
    <t>4 (29)</t>
  </si>
  <si>
    <t>سوري الجنسية</t>
  </si>
  <si>
    <t>2 (29)</t>
  </si>
  <si>
    <t>7 (12)</t>
  </si>
  <si>
    <t>6 (12)</t>
  </si>
  <si>
    <t>5 (12)</t>
  </si>
  <si>
    <t>4 (12)</t>
  </si>
  <si>
    <t>3 (12)</t>
  </si>
  <si>
    <t>2 (12)</t>
  </si>
  <si>
    <t>1 (12)</t>
  </si>
  <si>
    <t>38 (40)</t>
  </si>
  <si>
    <t>37 (40)</t>
  </si>
  <si>
    <t>36 (40)</t>
  </si>
  <si>
    <t>33 (40)</t>
  </si>
  <si>
    <t>32 (40)</t>
  </si>
  <si>
    <t>29 (40)</t>
  </si>
  <si>
    <t>28 (40)</t>
  </si>
  <si>
    <t>27 (40)</t>
  </si>
  <si>
    <t>25 (40)</t>
  </si>
  <si>
    <t>23 (40)</t>
  </si>
  <si>
    <t>22 (40)</t>
  </si>
  <si>
    <t>21 (40)</t>
  </si>
  <si>
    <t>18 (40)</t>
  </si>
  <si>
    <t>17 (40)</t>
  </si>
  <si>
    <t>11 (40)</t>
  </si>
  <si>
    <t>10 (40)</t>
  </si>
  <si>
    <t>9 (40)</t>
  </si>
  <si>
    <t>7 (40)</t>
  </si>
  <si>
    <t>تم إدخاله في الدعوى بعد ضبط صورة جلالة الملك معه</t>
  </si>
  <si>
    <t>صورة الملك فاروق</t>
  </si>
  <si>
    <t>1 (40)</t>
  </si>
  <si>
    <t>6 (7)</t>
  </si>
  <si>
    <t>1 (7)</t>
  </si>
  <si>
    <t>38 (39)</t>
  </si>
  <si>
    <t>33 (39)</t>
  </si>
  <si>
    <t>32 (39)</t>
  </si>
  <si>
    <t>9 (39)</t>
  </si>
  <si>
    <t>4 (7)</t>
  </si>
  <si>
    <t>3 (7)</t>
  </si>
  <si>
    <t>2 (7)</t>
  </si>
  <si>
    <t>13 (21)</t>
  </si>
  <si>
    <t>11 (21)</t>
  </si>
  <si>
    <t>26 (29)</t>
  </si>
  <si>
    <t>25 (29)</t>
  </si>
  <si>
    <t>22 (29)</t>
  </si>
  <si>
    <t>18 (29)</t>
  </si>
  <si>
    <t>17 (29)</t>
  </si>
  <si>
    <t>14 (29)</t>
  </si>
  <si>
    <t>13 (29)</t>
  </si>
  <si>
    <t>11 (29)</t>
  </si>
  <si>
    <t>7 (29)</t>
  </si>
  <si>
    <t>5 (29)</t>
  </si>
  <si>
    <t>1 (29)</t>
  </si>
  <si>
    <t>16 (19)</t>
  </si>
  <si>
    <t>15 (19)</t>
  </si>
  <si>
    <t>14 (19)</t>
  </si>
  <si>
    <t>13 (19)</t>
  </si>
  <si>
    <t>12 (19)</t>
  </si>
  <si>
    <t>11 (19)</t>
  </si>
  <si>
    <t>9 (19)</t>
  </si>
  <si>
    <t>7 (19)</t>
  </si>
  <si>
    <t>6 (19)</t>
  </si>
  <si>
    <t>5 (19)</t>
  </si>
  <si>
    <t>3 (19)</t>
  </si>
  <si>
    <t>2 (19)</t>
  </si>
  <si>
    <t>أبكم</t>
  </si>
  <si>
    <t>1 (19)</t>
  </si>
  <si>
    <t>20 (21)</t>
  </si>
  <si>
    <t>19 (21)</t>
  </si>
  <si>
    <t>18 (21)</t>
  </si>
  <si>
    <t>17 (21)</t>
  </si>
  <si>
    <t>16 (21)</t>
  </si>
  <si>
    <t>15 (21)</t>
  </si>
  <si>
    <t>14 (21)</t>
  </si>
  <si>
    <t>12 (21)</t>
  </si>
  <si>
    <t>10 (21)</t>
  </si>
  <si>
    <t>9 (21)</t>
  </si>
  <si>
    <t>8 (21)</t>
  </si>
  <si>
    <t>7 (21)</t>
  </si>
  <si>
    <t>7 (7)</t>
  </si>
  <si>
    <t>6 (21)</t>
  </si>
  <si>
    <t>5 (21)</t>
  </si>
  <si>
    <t>5 (7)</t>
  </si>
  <si>
    <t>3 (21)</t>
  </si>
  <si>
    <t>2 (21)</t>
  </si>
  <si>
    <t>19 (19)</t>
  </si>
  <si>
    <t>18 (19)</t>
  </si>
  <si>
    <t>17 (19)</t>
  </si>
  <si>
    <t>10 (19)</t>
  </si>
  <si>
    <t>30 (39)</t>
  </si>
  <si>
    <t>29 (39)</t>
  </si>
  <si>
    <t>28 (39)</t>
  </si>
  <si>
    <t>26 (39)</t>
  </si>
  <si>
    <t>24 (39)</t>
  </si>
  <si>
    <t>22 (39)</t>
  </si>
  <si>
    <t>21 (39)</t>
  </si>
  <si>
    <t>20 (39)</t>
  </si>
  <si>
    <t>19 (39)</t>
  </si>
  <si>
    <t>18 (39)</t>
  </si>
  <si>
    <t>15 (39)</t>
  </si>
  <si>
    <t>12 (39)</t>
  </si>
  <si>
    <t>10 (39)</t>
  </si>
  <si>
    <t>7 (39)</t>
  </si>
  <si>
    <t>5 (39)</t>
  </si>
  <si>
    <t>4 (39)</t>
  </si>
  <si>
    <t>1 (39)</t>
  </si>
  <si>
    <t>9 (12)</t>
  </si>
  <si>
    <t>12 (12)</t>
  </si>
  <si>
    <t>8 (12)</t>
  </si>
  <si>
    <t>محل بوندي</t>
  </si>
  <si>
    <t>محل ماراتيوس</t>
  </si>
  <si>
    <t>محل يوسف بوندي للأسلحة</t>
  </si>
  <si>
    <t>محل بارنوسي بالبواكي</t>
  </si>
  <si>
    <t>سلاح أبيض ذي حدين</t>
  </si>
  <si>
    <t>33 (35)</t>
  </si>
  <si>
    <t>32 (35)</t>
  </si>
  <si>
    <t>31 (35)</t>
  </si>
  <si>
    <t>30 (35)</t>
  </si>
  <si>
    <t>29 (35)</t>
  </si>
  <si>
    <t>28 (35)</t>
  </si>
  <si>
    <t>27 (35)</t>
  </si>
  <si>
    <t>26 (35)</t>
  </si>
  <si>
    <t>25 (35)</t>
  </si>
  <si>
    <t>24 (35)</t>
  </si>
  <si>
    <t>15 (35)</t>
  </si>
  <si>
    <t>14 (35)</t>
  </si>
  <si>
    <t>13 (35)</t>
  </si>
  <si>
    <t>12 (35)</t>
  </si>
  <si>
    <t>23 (35)</t>
  </si>
  <si>
    <t>22 (35)</t>
  </si>
  <si>
    <t>21 (35)</t>
  </si>
  <si>
    <t>20 (35)</t>
  </si>
  <si>
    <t>19 (35)</t>
  </si>
  <si>
    <t>18 (35)</t>
  </si>
  <si>
    <t>17 (35)</t>
  </si>
  <si>
    <t>16 (35)</t>
  </si>
  <si>
    <t>ميدان الأوبرا</t>
  </si>
  <si>
    <t>6 (40)</t>
  </si>
  <si>
    <t>5 (40)</t>
  </si>
  <si>
    <t>3 (40)</t>
  </si>
  <si>
    <t>2 (40)</t>
  </si>
  <si>
    <t>3 (39)</t>
  </si>
  <si>
    <t>أحداث حريق القاهرة وتوابعه - توابع معركة قسم الإسماعيلية - الهجوم على محل بريموس</t>
  </si>
  <si>
    <t>محل بريموس</t>
  </si>
  <si>
    <t>6 (29)</t>
  </si>
  <si>
    <t>3 (29)</t>
  </si>
  <si>
    <t>31 (40)</t>
  </si>
  <si>
    <t>13 (40)</t>
  </si>
  <si>
    <t>40 (40)</t>
  </si>
  <si>
    <t>السوق العصرية لطوابع البريد الأثرية</t>
  </si>
  <si>
    <t>35 (40)</t>
  </si>
  <si>
    <t>30 (40)</t>
  </si>
  <si>
    <t>39 (40)</t>
  </si>
  <si>
    <t>34 (40)</t>
  </si>
  <si>
    <t>26 (40)</t>
  </si>
  <si>
    <t>24 (40)</t>
  </si>
  <si>
    <t>20 (40)</t>
  </si>
  <si>
    <t>19 (40)</t>
  </si>
  <si>
    <t>16 (40)</t>
  </si>
  <si>
    <t>15 (40)</t>
  </si>
  <si>
    <t>14 (40)</t>
  </si>
  <si>
    <t>12 (40)</t>
  </si>
  <si>
    <t>16 (39)</t>
  </si>
  <si>
    <t>14 (39)</t>
  </si>
  <si>
    <t>11 (39)</t>
  </si>
  <si>
    <t>36 (39)</t>
  </si>
  <si>
    <t>35 (39)</t>
  </si>
  <si>
    <t>34 (39)</t>
  </si>
  <si>
    <t>21 (21)</t>
  </si>
  <si>
    <t>24 (29)</t>
  </si>
  <si>
    <t>23 (29)</t>
  </si>
  <si>
    <t>15 (29)</t>
  </si>
  <si>
    <t>12 (29)</t>
  </si>
  <si>
    <t>29 (29)</t>
  </si>
  <si>
    <t>28 (29)</t>
  </si>
  <si>
    <t>27 (29)</t>
  </si>
  <si>
    <t>21 (29)</t>
  </si>
  <si>
    <t>20 (29)</t>
  </si>
  <si>
    <t>19 (29)</t>
  </si>
  <si>
    <t>16 (29)</t>
  </si>
  <si>
    <t>9 (29)</t>
  </si>
  <si>
    <t>8 (19)</t>
  </si>
  <si>
    <t>4 (19)</t>
  </si>
  <si>
    <t>13 (39)</t>
  </si>
  <si>
    <t>27 (39)</t>
  </si>
  <si>
    <t>25 (39)</t>
  </si>
  <si>
    <t>17 (39)</t>
  </si>
  <si>
    <t>بتاريخ 01 أبريل 1952، قضت المحكمة برئاسة حسين طنطاوي بك بمعاقبته بالأشغال الشاقة 7 سنوات وبراءته من تهمة الإتلاف</t>
  </si>
  <si>
    <t>31 (39)</t>
  </si>
  <si>
    <t>23 (39)</t>
  </si>
  <si>
    <t>6 (39)</t>
  </si>
  <si>
    <t>2 (39)</t>
  </si>
  <si>
    <t>8 (39)</t>
  </si>
  <si>
    <t>39 (39)</t>
  </si>
  <si>
    <t>37 (39)</t>
  </si>
  <si>
    <t>استبعاد من القضية</t>
  </si>
  <si>
    <t>11 (12)</t>
  </si>
  <si>
    <t>تفاصيل الإجراءات القانونية</t>
  </si>
  <si>
    <t>ارتباط المتهم بأحكام تخص الواقعة</t>
  </si>
  <si>
    <t>رقم المتهم بالنسبة لعدد المتهمين في واقعة القبض/القضية (عدد المتهمين في واقعة القبض/القضية)</t>
  </si>
  <si>
    <t>وصف واقعة القبض</t>
  </si>
  <si>
    <t>أبعاد واقعة القبض زمنيًا وجغرافيًا</t>
  </si>
  <si>
    <t>رقم حالة القتل بالنسبة لعدد حالات القتل في الواقعة (عدد حالات القتل في الواقعة)</t>
  </si>
  <si>
    <t>13 من القوات البريطانية (12 جندي وضابط) - 2 من الأهالي المصريين (محمد إسماعيل عبد الوهاب - آخر مجهول الأسم)</t>
  </si>
  <si>
    <t>قتل السيد محمد عبد الحميد سليمان عمدا من غير سبق وإصرار بحيث أصابه عدة إصابات بالأعيرة النارية أودت بحياته - وضع النار عمدا بمحل عمر أفندي - إتلاف بضائع وأمتعة بالقوة - نهب محل عمر أفندري والبضائع الخاصة به - التجمهر</t>
  </si>
  <si>
    <t>جريدة المصري - بتاريخ 14 مارس 1952 - العدد رقم 5134</t>
  </si>
  <si>
    <t xml:space="preserve"> توابع معركة قسم الإسماعيلية - أحداث حريق القاهرة وتوابعه - الهجوم على شارع كلوت بك</t>
  </si>
  <si>
    <t>جريدة المصري - بتاريخ 24 مارس 1952 - العدد رقم 5144</t>
  </si>
  <si>
    <t>جريدة المصري - بتاريخ 05 مارس 1952 - العدد رقم 5125</t>
  </si>
  <si>
    <t>جريدة المصري - بتاريخ 02 مارس 1952 - العدد رقم 5122</t>
  </si>
  <si>
    <t>جريدة المصري - بتاريخ 25 مارس 1952 - العدد رقم 5145</t>
  </si>
  <si>
    <t>جريدة المصري - بتاريخ 10 مارس 1952 - العدد رقم 5130</t>
  </si>
  <si>
    <t>جريدة المصري - بتاريخ 27 مارس 1952 - العدد رقم 5147</t>
  </si>
  <si>
    <t>إتلاف بالقوة الإجبارية البضائع بمحل هنري روزنبرج - تجمهر</t>
  </si>
  <si>
    <t>جريدة المصري - بتاريخ 26 مارس 1952 - العدد رقم 5146</t>
  </si>
  <si>
    <t>تم تحويله لمحكمة الجنح العسكرية وبتاريخ 10 أبريل 1952، قضت المحكمة برئاسة الأستاذ عبد الغفار حسني بك ببحبسه شهرين مراعاة لظروفه العائلية حيث أنه يعول والدته و9 أخوة من الذكور والإناث</t>
  </si>
  <si>
    <t>تم تحويله لمحكمة الجنح العسكرية وبتاريخ 11 أبريل 1952، قضت المحكمة برئاسة الأستاذ عبد الغفار حسني بك بحبسه 3 شهور مع الشغل</t>
  </si>
  <si>
    <t>جريدة المصري - بتاريخ 10 أبريل 1952 - العدد رقم 5161</t>
  </si>
  <si>
    <t>تم تحويله لمحكمة الجنح العسكرية وبتاريخ 11 أبريل 1952، قضت المحكمة برئاسة الأستاذ عبد الغفار حسني بك بحبسه 6 شهور مع الشغل</t>
  </si>
  <si>
    <t>تم تحويله لمحكمة الجنح العسكرية وبتاريخ 11 أبريل 1952، قضت المحكمة برئاسة الأستاذ عبد الغفار حسني بك بحبسه سنة مع الشغل</t>
  </si>
  <si>
    <t>تم تحويله لمحكمة الجنح العسكرية وبتاريخ 17 أبريل 1952، قضت المحكمة برئاسة الأستاذ عبد الغفار حسني بك بإرسال المتهم إلى مدرسة الإصلاحية لصغر سنه</t>
  </si>
  <si>
    <t>تم تحويله لمحكمة الجنح العسكرية وبتاريخ 17 أبريل 1952، قضت المحكمة برئاسة الأستاذ عبد الغفار حسني بك بحبسه</t>
  </si>
  <si>
    <t>تم تحويله لمحكمة الجنح العسكرية وبتاريخ 17 أبريل 1952، قضت المحكمة برئاسة الأستاذ عبد الغفار حسني بك بحبسه 3 شهور</t>
  </si>
  <si>
    <t>تم تحويله لمحكمة الجنح العسكرية وبتاريخ 17 أبريل 1952، قضت المحكمة برئاسة الأستاذ عبد الغفار حسني بك بحبسه 3 شهور مع الشغل</t>
  </si>
  <si>
    <t>تم تحويله لمحكمة الجنح العسكرية وبتاريخ 17 أبريل 1952، قضت المحكمة برئاسة الأستاذ عبد الغفار حسني بك بحبسه 6 شهور</t>
  </si>
  <si>
    <t>تم تحويله لمحكمة الجنح العسكرية وبتاريخ 17 أبريل 1952، قضت المحكمة برئاسة الأستاذ عبد الغفار حسني بك بحبسه 6 شهور مع إيقاف التنفيذ</t>
  </si>
  <si>
    <t>تم تحويله لمحكمة الجنح العسكرية وبتاريخ 17 أبريل 1952، قضت المحكمة برئاسة الأستاذ عبد الغفار حسني بك بحبسه شهران</t>
  </si>
  <si>
    <t>تم تحويله لمحكمة الجنح العسكرية وبتاريخ 21 مايو 1952، قضت المحكمة برئاسة الأستاذ عبد الغفار حسني بك بحبسه 4 أشهر</t>
  </si>
  <si>
    <t>تم تحويله لمحكمة الجنح العسكرية وبتاريخ 17 أبريل 1952، قضت المحكمة برئاسة الأستاذ عبد الغفار حسني بك ببراءته</t>
  </si>
  <si>
    <t>تم تحويله لمحكمة الجنح العسكرية وبتاريخ 17 أبريل 1952، قضت المحكمة برئاسة الأستاذ عبد الغفار حسني بك ببرائته</t>
  </si>
  <si>
    <t>تم تحويله لمحكمة الجنح العسكرية وبتاريخ 21 مايو 1952، قضت المحكمة برئاسة الأستاذ عبد الغفار حسني بك ببراءته</t>
  </si>
  <si>
    <t>جريدة المصري - بتاريخ 15 أبريل 1952 - العدد رقم 5166</t>
  </si>
  <si>
    <t>التحريض على وضع النيران وإتلاف محال "الدولز، الإمريكين، الإنجلواجيشيشيان، سينما ريفولي، مطعم الباريزيانا، شركة كوهينكا، شركة الصناعات الكيماوية الأمبراطورية، مكتب استنشري، الشركة البريطانية للسيارات، بنك باركليز" - نشر مقالات تحرض على الثورة بجريدتي مصر الفتاة والجريدة الاشتراكية - التجمهر</t>
  </si>
  <si>
    <t xml:space="preserve"> توابع معركة قسم الإسماعيلية - أحداث حريق القاهرة وتوابعه - الهجوم على محل تبارين</t>
  </si>
  <si>
    <t xml:space="preserve"> توابع معركة قسم الإسماعيلية - أحداث حريق القاهرة وتوابعه - الهجوم على كازينو صفية حنفي بميدان مصطفى كامل</t>
  </si>
  <si>
    <t xml:space="preserve"> توابع معركة قسم الإسماعيلية - أحداث حريق القاهرة وتوابعه - الهجوم على فندق فيكتوريا بشارع إبراهيم باشا</t>
  </si>
  <si>
    <t xml:space="preserve"> توابع معركة قسم الإسماعيلية - أحداث حريق القاهرة وتوابعه - الهجوم على متجر عبده ثابت بشارع القبيني</t>
  </si>
  <si>
    <t xml:space="preserve"> توابع معركة قسم الإسماعيلية - أحداث حريق القاهرة وتوابعه - الهجوم على قهوة وبار أوروبا خلف قسم الأزبكية</t>
  </si>
  <si>
    <t>جريدة المصري - بتاريخ 07 مارس 1952 - العدد رقم 5127</t>
  </si>
  <si>
    <t xml:space="preserve"> توابع معركة قسم الإسماعيلية - أحداث حريق القاهرة وتوابعه - الهجوم على محل بوستن هاوس للملابس ومحل اسكابيتو للملابس</t>
  </si>
  <si>
    <t xml:space="preserve"> توابع معركة قسم الإسماعيلية - أحداث حريق القاهرة وتوابعه - الهجوم على مبنى فندق شبرد</t>
  </si>
  <si>
    <t xml:space="preserve"> توابع معركة قسم الإسماعيلية - أحداث حريق القاهرة وتوابعه - الهجوم على محل كونتس للأحذية</t>
  </si>
  <si>
    <t xml:space="preserve"> توابع معركة قسم الإسماعيلية - أحداث حريق القاهرة وتوابعه - الهجوم على محل شيكوريل</t>
  </si>
  <si>
    <t xml:space="preserve"> توابع معركة قسم الإسماعيلية - أحداث حريق القاهرة وتوابعه - الهجوم على محل شين بلازا</t>
  </si>
  <si>
    <t xml:space="preserve"> توابع معركة قسم الإسماعيلية - أحداث حريق القاهرة وتوابعه - الهجوم على محل أرمنيوس بميدان العتبة</t>
  </si>
  <si>
    <t xml:space="preserve"> توابع معركة قسم الإسماعيلية - أحداث حريق القاهرة وتوابعه - الهجوم على شركة النقل والهندسة</t>
  </si>
  <si>
    <t xml:space="preserve"> توابع معركة قسم الإسماعيلية - أحداث حريق القاهرة وتوابعه - الهجوم على سينما علي بابا</t>
  </si>
  <si>
    <t xml:space="preserve"> توابع معركة قسم الإسماعيلية - أحداث حريق القاهرة وتوابعه - الهجوم على شارع فؤاد الأول</t>
  </si>
  <si>
    <t xml:space="preserve"> توابع معركة قسم الإسماعيلية - أحداث حريق القاهرة وتوابعه - الهجوم على نادي الترف كلوب بشارع عدلي باشا</t>
  </si>
  <si>
    <t>50 (68)</t>
  </si>
  <si>
    <t>49 (68)</t>
  </si>
  <si>
    <t>48 (68)</t>
  </si>
  <si>
    <t>47 (68)</t>
  </si>
  <si>
    <t>46 (68)</t>
  </si>
  <si>
    <t>45 (68)</t>
  </si>
  <si>
    <t>44 (68)</t>
  </si>
  <si>
    <t>43 (68)</t>
  </si>
  <si>
    <t>42 (68)</t>
  </si>
  <si>
    <t>41 (68)</t>
  </si>
  <si>
    <t>40 (68)</t>
  </si>
  <si>
    <t>39 (68)</t>
  </si>
  <si>
    <t>38 (68)</t>
  </si>
  <si>
    <t>37 (68)</t>
  </si>
  <si>
    <t>36 (68)</t>
  </si>
  <si>
    <t>35 (68)</t>
  </si>
  <si>
    <t>34 (68)</t>
  </si>
  <si>
    <t>33 (68)</t>
  </si>
  <si>
    <t>32 (68)</t>
  </si>
  <si>
    <t>31 (68)</t>
  </si>
  <si>
    <t>30 (68)</t>
  </si>
  <si>
    <t>29 (68)</t>
  </si>
  <si>
    <t>28 (68)</t>
  </si>
  <si>
    <t>27 (68)</t>
  </si>
  <si>
    <t>26 (68)</t>
  </si>
  <si>
    <t>25 (68)</t>
  </si>
  <si>
    <t>24 (68)</t>
  </si>
  <si>
    <t>23 (68)</t>
  </si>
  <si>
    <t>22 (68)</t>
  </si>
  <si>
    <t>21 (68)</t>
  </si>
  <si>
    <t>20 (68)</t>
  </si>
  <si>
    <t>19 (68)</t>
  </si>
  <si>
    <t>18 (68)</t>
  </si>
  <si>
    <t>17 (68)</t>
  </si>
  <si>
    <t>16 (68)</t>
  </si>
  <si>
    <t>15 (68)</t>
  </si>
  <si>
    <t>14 (68)</t>
  </si>
  <si>
    <t>13 (68)</t>
  </si>
  <si>
    <t>12 (68)</t>
  </si>
  <si>
    <t>11 (68)</t>
  </si>
  <si>
    <t>10 (68)</t>
  </si>
  <si>
    <t>9 (68)</t>
  </si>
  <si>
    <t>8 (68)</t>
  </si>
  <si>
    <t>7 (68)</t>
  </si>
  <si>
    <t>6 (68)</t>
  </si>
  <si>
    <t>5 (68)</t>
  </si>
  <si>
    <t>4 (68)</t>
  </si>
  <si>
    <t>3 (68)</t>
  </si>
  <si>
    <t>2 (68)</t>
  </si>
  <si>
    <t>1 (68)</t>
  </si>
  <si>
    <t>68 (68)</t>
  </si>
  <si>
    <t>67 (68)</t>
  </si>
  <si>
    <t>66 (68)</t>
  </si>
  <si>
    <t>65 (68)</t>
  </si>
  <si>
    <t>64 (68)</t>
  </si>
  <si>
    <t>63 (68)</t>
  </si>
  <si>
    <t>62 (68)</t>
  </si>
  <si>
    <t>61 (68)</t>
  </si>
  <si>
    <t>60 (68)</t>
  </si>
  <si>
    <t>59 (68)</t>
  </si>
  <si>
    <t>58 (68)</t>
  </si>
  <si>
    <t>57 (68)</t>
  </si>
  <si>
    <t>56 (68)</t>
  </si>
  <si>
    <t>55 (68)</t>
  </si>
  <si>
    <t>54 (68)</t>
  </si>
  <si>
    <t>53 (68)</t>
  </si>
  <si>
    <t>52 (68)</t>
  </si>
  <si>
    <t>51 (68)</t>
  </si>
  <si>
    <t>64 (64)</t>
  </si>
  <si>
    <t>63 (64)</t>
  </si>
  <si>
    <t>62 (64)</t>
  </si>
  <si>
    <t>61 (64)</t>
  </si>
  <si>
    <t>60 (64)</t>
  </si>
  <si>
    <t>59 (64)</t>
  </si>
  <si>
    <t>58 (64)</t>
  </si>
  <si>
    <t>57 (64)</t>
  </si>
  <si>
    <t>56 (64)</t>
  </si>
  <si>
    <t>55 (64)</t>
  </si>
  <si>
    <t>54 (64)</t>
  </si>
  <si>
    <t>53 (64)</t>
  </si>
  <si>
    <t>52 (64)</t>
  </si>
  <si>
    <t>51 (64)</t>
  </si>
  <si>
    <t>50 (64)</t>
  </si>
  <si>
    <t>49 (64)</t>
  </si>
  <si>
    <t>48 (64)</t>
  </si>
  <si>
    <t>47 (64)</t>
  </si>
  <si>
    <t>46 (64)</t>
  </si>
  <si>
    <t>45 (64)</t>
  </si>
  <si>
    <t>44 (64)</t>
  </si>
  <si>
    <t>43 (64)</t>
  </si>
  <si>
    <t>42 (64)</t>
  </si>
  <si>
    <t>41 (64)</t>
  </si>
  <si>
    <t>40 (64)</t>
  </si>
  <si>
    <t>39 (64)</t>
  </si>
  <si>
    <t>38 (64)</t>
  </si>
  <si>
    <t>37 (64)</t>
  </si>
  <si>
    <t>36 (64)</t>
  </si>
  <si>
    <t>35 (64)</t>
  </si>
  <si>
    <t>34 (64)</t>
  </si>
  <si>
    <t>33 (64)</t>
  </si>
  <si>
    <t>32 (64)</t>
  </si>
  <si>
    <t>31 (64)</t>
  </si>
  <si>
    <t>30 (64)</t>
  </si>
  <si>
    <t>29 (64)</t>
  </si>
  <si>
    <t>28 (64)</t>
  </si>
  <si>
    <t>27 (64)</t>
  </si>
  <si>
    <t>26 (64)</t>
  </si>
  <si>
    <t>25 (64)</t>
  </si>
  <si>
    <t>24 (64)</t>
  </si>
  <si>
    <t>23 (64)</t>
  </si>
  <si>
    <t>22 (64)</t>
  </si>
  <si>
    <t>21 (64)</t>
  </si>
  <si>
    <t>20 (64)</t>
  </si>
  <si>
    <t>19 (64)</t>
  </si>
  <si>
    <t>18 (64)</t>
  </si>
  <si>
    <t>17 (64)</t>
  </si>
  <si>
    <t>16 (64)</t>
  </si>
  <si>
    <t>15 (64)</t>
  </si>
  <si>
    <t>14 (64)</t>
  </si>
  <si>
    <t>13 (64)</t>
  </si>
  <si>
    <t>12 (64)</t>
  </si>
  <si>
    <t>11 (64)</t>
  </si>
  <si>
    <t>10 (64)</t>
  </si>
  <si>
    <t>9 (64)</t>
  </si>
  <si>
    <t>8 (64)</t>
  </si>
  <si>
    <t>7 (64)</t>
  </si>
  <si>
    <t>6 (64)</t>
  </si>
  <si>
    <t>5 (64)</t>
  </si>
  <si>
    <t>1 (64)</t>
  </si>
  <si>
    <t>2 (64)</t>
  </si>
  <si>
    <t>3 (64)</t>
  </si>
  <si>
    <t>4 (64)</t>
  </si>
  <si>
    <t>17 (17)</t>
  </si>
  <si>
    <t>16 (17)</t>
  </si>
  <si>
    <t>15 (17)</t>
  </si>
  <si>
    <t>14 (17)</t>
  </si>
  <si>
    <t>13 (17)</t>
  </si>
  <si>
    <t>12 (17)</t>
  </si>
  <si>
    <t>11 (17)</t>
  </si>
  <si>
    <t>10 (17)</t>
  </si>
  <si>
    <t>9 (17)</t>
  </si>
  <si>
    <t>8 (17)</t>
  </si>
  <si>
    <t>7 (17)</t>
  </si>
  <si>
    <t>6 (17)</t>
  </si>
  <si>
    <t>5 (17)</t>
  </si>
  <si>
    <t>4 (17)</t>
  </si>
  <si>
    <t>3 (17)</t>
  </si>
  <si>
    <t>2 (17)</t>
  </si>
  <si>
    <t>1 (17)</t>
  </si>
  <si>
    <t>هجوم مسلح - السويس - وابور المياه الرئيسي بمنطقة كفر عبده بالسويس 1/01/1952</t>
  </si>
  <si>
    <t>وابور المياه الرئيسي بمنطقة كفر عبده بالسويس</t>
  </si>
  <si>
    <t>تاريخ القبض</t>
  </si>
  <si>
    <t>الهجوم على مبنى محافظة الإسماعيلية جزءًا من خطة عسكرية معدة بغرض القبض على الفدائيين المصريين المحتمين داخله وأصر وزير الداخلية فؤاد سراج الدين على عدم الرضوخ لمطالبهم</t>
  </si>
  <si>
    <t>العهد الوزاري</t>
  </si>
  <si>
    <t>شهر يناير من عام 1952</t>
  </si>
  <si>
    <t>شهر فبراير من عام 1952</t>
  </si>
  <si>
    <t>شهر مارس من عام 1952</t>
  </si>
  <si>
    <t>شهر أبريل من عام 1952</t>
  </si>
  <si>
    <t>شهر مايو من عام 1952</t>
  </si>
  <si>
    <t>شهر يونيو من عام 1952</t>
  </si>
  <si>
    <t>شهر يوليو من عام 1952</t>
  </si>
  <si>
    <t>الإثنين</t>
  </si>
  <si>
    <t>الثلاثاء</t>
  </si>
  <si>
    <t>الأربعاء</t>
  </si>
  <si>
    <t>الخميس</t>
  </si>
  <si>
    <t>الأحد</t>
  </si>
  <si>
    <t>الجمعة</t>
  </si>
  <si>
    <t>السبت</t>
  </si>
  <si>
    <t>وزارة مصطفى النحاس باشا - الولاية السابعة</t>
  </si>
  <si>
    <t>وزارة علي ماهر باشا - الولاية الثالثة</t>
  </si>
  <si>
    <t>وزارة أحمد نجيب الهلالي باشا - الولاية الأولى</t>
  </si>
  <si>
    <t>وزارة حسين سري باشا - الولاية الخامسة</t>
  </si>
  <si>
    <t>وزارة أحمد نجيب الهلالي باشا - الولاية الثانية</t>
  </si>
  <si>
    <t>لم يتم التوصل لموعد محدد لبداية الفعالية</t>
  </si>
  <si>
    <t>مستمرة طوال اليوم</t>
  </si>
  <si>
    <t>فعالية غير ميدانية</t>
  </si>
  <si>
    <t>فعالية ميدانية مسلحة</t>
  </si>
  <si>
    <t>فعالية ميدانية سلمية</t>
  </si>
  <si>
    <t>إضراب</t>
  </si>
  <si>
    <t>اغتيال/محاولة اغتيال</t>
  </si>
  <si>
    <t>اشتباك/هجوم مسلح</t>
  </si>
  <si>
    <t>هجوم على منشآت</t>
  </si>
  <si>
    <t>أخرى</t>
  </si>
  <si>
    <t>فردية</t>
  </si>
  <si>
    <t>جماعية</t>
  </si>
  <si>
    <t>محدودة</t>
  </si>
  <si>
    <t>متوسطة</t>
  </si>
  <si>
    <t>كبيرة</t>
  </si>
  <si>
    <t>ضخمة</t>
  </si>
  <si>
    <t>جماعية لم يتم تحديد عددها</t>
  </si>
  <si>
    <t>أسلحة نارية</t>
  </si>
  <si>
    <t>أسلحة بيضاء وزجاجات مولوتوف</t>
  </si>
  <si>
    <t>قذائف ومتفجرات</t>
  </si>
  <si>
    <t>لافتات وصور وأدوات رمزية</t>
  </si>
  <si>
    <t>لم يتم التوصل لاستخدام أسلحة خلال الفعالية</t>
  </si>
  <si>
    <t>لم يتم التوصل لاستخدام أدوات خلال الفعالية</t>
  </si>
  <si>
    <t>لم يتم التوصل لاستخدام أدوات أو أسلحة خلال الفعالية</t>
  </si>
  <si>
    <t>أقل من 5 قتلى</t>
  </si>
  <si>
    <t>أكثر من 50 قتيل</t>
  </si>
  <si>
    <t>أقل من 5 مصابين</t>
  </si>
  <si>
    <t>أكثر من 50 مصاب</t>
  </si>
  <si>
    <t>عدد من الإصابات غير معلوم</t>
  </si>
  <si>
    <t>أقل من 5 حالات قبض أو اتهام</t>
  </si>
  <si>
    <t>أكثر من 50 حالة قبض أو اتهام</t>
  </si>
  <si>
    <t>عدد من حالات القبض أو الاتهام غير معلوم</t>
  </si>
  <si>
    <t>تلفيات تخص منشآت مدنية</t>
  </si>
  <si>
    <t>تلفيات تخص منشآت عسكرية للقوات البريطانية</t>
  </si>
  <si>
    <t>قوات عسكرية بريطانية</t>
  </si>
  <si>
    <t>جهات أمنية مصرية</t>
  </si>
  <si>
    <t>جهات حكومية مصرية</t>
  </si>
  <si>
    <t>لم يتم التوصل لحدوث تداخل من جهات أخرى</t>
  </si>
  <si>
    <t>لم يتم التوصل لحدوث تداخل من جهات أجنبية (بريطانية)</t>
  </si>
  <si>
    <t>لم يتم التوصل لحدوث تداخل من جهات رسمية/مدنية</t>
  </si>
  <si>
    <t>جهات رسمية/مدنية (مصرية) متداخلة</t>
  </si>
  <si>
    <t>التدخل باشتباك مع أطراف الفعالية</t>
  </si>
  <si>
    <t>التدخل بالتفاوض مع أطراف الفعالية</t>
  </si>
  <si>
    <t>التدخل بالقيام بحملات قبض أو اتهام أو تحرير محضر فقط</t>
  </si>
  <si>
    <t>مطالب متعلقة برفض وجود وممارسات القوات البريطانية</t>
  </si>
  <si>
    <t>مطالب متعلقة بتردي الأوضاع والخدمات العامة والبنية التحتية</t>
  </si>
  <si>
    <t>مطالب متعلقة بتردي أوضاع السجناء</t>
  </si>
  <si>
    <t>مطالب متعلقة بسياسات داخلية وحكومية</t>
  </si>
  <si>
    <t>مطالب متعلقة بأوضاع العاملين الوظيفية والمعيشية</t>
  </si>
  <si>
    <t>مطالب متعلقة بأوضاع طلابية وتعليمية</t>
  </si>
  <si>
    <t>الالتماس إلى ولاة الأمور بنقل عمال اليومية القدامى الحاصلون على شهادة إتمام الدراسة الإبتدائية إلى كادر اليومية من الدرجة التاسعة ومساواتهم بزملائهم من جملة هذه الشهادات</t>
  </si>
  <si>
    <t>سجناء</t>
  </si>
  <si>
    <t>تأبين شهداء معركة التل الكبير والقرين</t>
  </si>
  <si>
    <t>مطالب متعلقة بسياسات أمنية</t>
  </si>
  <si>
    <t>طلاب</t>
  </si>
  <si>
    <t>مجموعات سياسية</t>
  </si>
  <si>
    <t>قطاعات وظيفية وعمالية</t>
  </si>
  <si>
    <t>مجموعات مقاومة مسلحة</t>
  </si>
  <si>
    <t>تداخل عبر جهات مصرية</t>
  </si>
  <si>
    <t>تداخل عبر جهات أجنبية (بريطانية)</t>
  </si>
  <si>
    <t>تداخل عبر جهات أجنبية (بريطانية) ومصرية</t>
  </si>
  <si>
    <t>خط السكة الحديدية بين عتاقة الأدبية</t>
  </si>
  <si>
    <t>توابع معركة قسم الإسماعيلية - أحداث حريق القاهرة وتوابعه - مسيرة جامعة فؤاد الأول بالجيزة</t>
  </si>
  <si>
    <t>توابع معركة قسم الإسماعيلية - أحداث حريق القاهرة وتوابعه - تظاهرةجامعة فؤاد الأول</t>
  </si>
  <si>
    <t>توابع معركة قسم الإسماعيلية - أحداث حريق القاهرة وتوابعه - الهجوم على الغرفة التجارية الفرنسية</t>
  </si>
  <si>
    <t>توابع معركة قسم الإسماعيلية - أحداث حريق القاهرة وتوابعه - إضراب المنصورة</t>
  </si>
  <si>
    <t>توابع معركة قسم الإسماعيلية - أحداث حريق القاهرة وتوابعه - مسيرة المنصورة</t>
  </si>
  <si>
    <t>تفجير - السويس - السويس - خط السكة الحديدية بين عتاقة الأدبية 3/01/1952</t>
  </si>
  <si>
    <t>توابع معركة قسم الإسماعيلية - أحداث حريق القاهرة وتوابعه - مسيرة جامعة الأزهر الشريف</t>
  </si>
  <si>
    <t>توابع معركة قسم الإسماعيلية - أحداث حريق القاهرة وتوابعه - مسيرة جامعة إبراهيم باشا</t>
  </si>
  <si>
    <t>توابع معركة قسم الإسماعيلية - أحداث حريق القاهرة وتوابعه - تظاهرة دار رئاسة مجلس الوزراء</t>
  </si>
  <si>
    <t>توابع معركة قسم الإسماعيلية - أحداث حريق القاهرة وتوابعه - مسيرة ميدان العباسية</t>
  </si>
  <si>
    <t>توابع معركة قسم الإسماعيلية - أحداث حريق القاهرة وتوابعه - تظاهرة ميدان باب الحديد</t>
  </si>
  <si>
    <t>توابع معركة قسم الإسماعيلية - أحداث حريق القاهرة وتوابعه - مسيرة ميدان عابدين</t>
  </si>
  <si>
    <t>توابع معركة قسم الإسماعيلية - أحداث حريق القاهرة وتوابعه - مسيرة شارع فؤاد</t>
  </si>
  <si>
    <t>توابع معركة قسم الإسماعيلية - أحداث حريق القاهرة وتوابعه - تظاهرة ميدان عابدين</t>
  </si>
  <si>
    <t>توابع معركة قسم الإسماعيلية - أحداث حريق القاهرة وتوابعه - تظاهرة القسم الشمالي من منطقة السفارات</t>
  </si>
  <si>
    <t>توابع معركة قسم الإسماعيلية - أحداث حريق القاهرة وتوابعه - تظاهرة ميدان إبراهيم باشا أمام بنك باركليز</t>
  </si>
  <si>
    <t>توابع معركة قسم الإسماعيلية - أحداث حريق القاهرة وتوابعه - تظاهرة شارع قصر النيل</t>
  </si>
  <si>
    <t>توابع معركة قسم الإسماعيلية - أحداث حريق القاهرة وتوابعه - الهجوم على شارع فؤاد الأول</t>
  </si>
  <si>
    <t>توابع معركة قسم الإسماعيلية - أحداث حريق القاهرة وتوابعه - الهجوم على محل صيدناوي بميدان الخازندار</t>
  </si>
  <si>
    <t>توابع معركة قسم الإسماعيلية - أحداث حريق القاهرة وتوابعه - الهجوم على سينما مترو</t>
  </si>
  <si>
    <t>توابع معركة قسم الإسماعيلية - أحداث حريق القاهرة وتوابعه - الهجوم على مبنى فندق شبرد</t>
  </si>
  <si>
    <t>توابع معركة قسم الإسماعيلية - أحداث حريق القاهرة وتوابعه - الهجوم على كازينو صفية حنفي بميدان مصطفى كامل</t>
  </si>
  <si>
    <t>توابع معركة قسم الإسماعيلية - أحداث حريق القاهرة وتوابعه - الهجوم على أمام قسم شرطة عابدين</t>
  </si>
  <si>
    <t>توابع معركة قسم الإسماعيلية - أحداث حريق القاهرة وتوابعه - الهجوم على قسم شرطة بولاق</t>
  </si>
  <si>
    <t>توابع معركة قسم الإسماعيلية - أحداث حريق القاهرة وتوابعه - الهجوم على ميدان محطة مصر</t>
  </si>
  <si>
    <t>توابع معركة قسم الإسماعيلية - أحداث حريق القاهرة وتوابعه - الهجوم على شارع كلوت بك</t>
  </si>
  <si>
    <t>توابع معركة قسم الإسماعيلية - أحداث حريق القاهرة وتوابعه - الهجوم على سينما علي بابا</t>
  </si>
  <si>
    <t>توابع معركة قسم الإسماعيلية - أحداث حريق القاهرة وتوابعه - الهجوم على شركة النقل والهندسة</t>
  </si>
  <si>
    <t>توابع معركة قسم الإسماعيلية - أحداث حريق القاهرة وتوابعه - الهجوم على فندق فيكتوريا بشارع إبراهيم باشا</t>
  </si>
  <si>
    <t>توابع معركة قسم الإسماعيلية - أحداث حريق القاهرة وتوابعه - الهجوم على محل أرمنيوس بميدان العتبة</t>
  </si>
  <si>
    <t>توابع معركة قسم الإسماعيلية - أحداث حريق القاهرة وتوابعه - الهجوم على محل شيكوريل</t>
  </si>
  <si>
    <t>توابع معركة قسم الإسماعيلية - أحداث حريق القاهرة وتوابعه - الهجوم على محل شين بلازا</t>
  </si>
  <si>
    <t>توابع معركة قسم الإسماعيلية - أحداث حريق القاهرة وتوابعه - تظاهرة محيط عمارة الإيموبيليا</t>
  </si>
  <si>
    <t>توابع معركة قسم الإسماعيلية - أحداث حريق القاهرة وتوابعه - الهجوم على قهوة وبار أوروبا خلف قسم الأزبكية</t>
  </si>
  <si>
    <t>توابع معركة قسم الإسماعيلية - أحداث حريق القاهرة وتوابعه - الهجوم على محل تبارين</t>
  </si>
  <si>
    <t>توابع معركة قسم الإسماعيلية - أحداث حريق القاهرة وتوابعه - الهجوم على محل بوستن هاوس للملابس ومحل اسكابيتو للملابس</t>
  </si>
  <si>
    <t>توابع معركة قسم الإسماعيلية - أحداث حريق القاهرة وتوابعه - الهجوم على متجر عبده ثابت بشارع القبيني</t>
  </si>
  <si>
    <t>توابع معركة قسم الإسماعيلية - أحداث حريق القاهرة وتوابعه - الهجوم على محل كونتس للأحذية</t>
  </si>
  <si>
    <t>توابع معركة قسم الإسماعيلية - أحداث حريق القاهرة وتوابعه - الهجوم على استديو بيكر</t>
  </si>
  <si>
    <t>توابع معركة قسم الإسماعيلية - أحداث حريق القاهرة وتوابعه - الهجوم على مبنى محل الأنجلواجبشيان بار</t>
  </si>
  <si>
    <t>توابع معركة قسم الإسماعيلية - أحداث حريق القاهرة وتوابعه - الهجوم على المفوضية السويدية</t>
  </si>
  <si>
    <t>توابع معركة قسم الإسماعيلية - أحداث حريق القاهرة وتوابعه - الهجوم على النادي اليوناني</t>
  </si>
  <si>
    <t>توابع معركة قسم الإسماعيلية - أحداث حريق القاهرة وتوابعه - الهجوم على بار سيسل</t>
  </si>
  <si>
    <t>توابع معركة قسم الإسماعيلية - أحداث حريق القاهرة وتوابعه - الهجوم على جمعية المؤلفين والملحنين</t>
  </si>
  <si>
    <t>توابع معركة قسم الإسماعيلية - أحداث حريق القاهرة وتوابعه - الهجوم على سينما ديانا</t>
  </si>
  <si>
    <t>توابع معركة قسم الإسماعيلية - أحداث حريق القاهرة وتوابعه - الهجوم على سينما راديو</t>
  </si>
  <si>
    <t>توابع معركة قسم الإسماعيلية - أحداث حريق القاهرة وتوابعه - الهجوم على سينما متروبول</t>
  </si>
  <si>
    <t>توابع معركة قسم الإسماعيلية - أحداث حريق القاهرة وتوابعه - الهجوم على سينما ميامي</t>
  </si>
  <si>
    <t>توابع معركة قسم الإسماعيلية - أحداث حريق القاهرة وتوابعه - الهجوم على شركة التأمينات العمومية</t>
  </si>
  <si>
    <t>توابع معركة قسم الإسماعيلية - أحداث حريق القاهرة وتوابعه - الهجوم على شركة الخطوط الجوية البريطانية</t>
  </si>
  <si>
    <t>توابع معركة قسم الإسماعيلية - أحداث حريق القاهرة وتوابعه - الهجوم على شركة سيارات كايروموترز</t>
  </si>
  <si>
    <t>توابع معركة قسم الإسماعيلية - أحداث حريق القاهرة وتوابعه - الهجوم على شركة كريزلر</t>
  </si>
  <si>
    <t>توابع معركة قسم الإسماعيلية - أحداث حريق القاهرة وتوابعه - الهجوم على صالون فيردي</t>
  </si>
  <si>
    <t>توابع معركة قسم الإسماعيلية - أحداث حريق القاهرة وتوابعه - الهجوم على فندق متروبوليتان</t>
  </si>
  <si>
    <t>توابع معركة قسم الإسماعيلية - أحداث حريق القاهرة وتوابعه - الهجوم على كباريه تايلران</t>
  </si>
  <si>
    <t>توابع معركة قسم الإسماعيلية - أحداث حريق القاهرة وتوابعه - الهجوم على محل الفن الفرنسي الحديث بشارع قصر النيل</t>
  </si>
  <si>
    <t>توابع معركة قسم الإسماعيلية - أحداث حريق القاهرة وتوابعه - الهجوم على محل أكسلسيور</t>
  </si>
  <si>
    <t>توابع معركة قسم الإسماعيلية - أحداث حريق القاهرة وتوابعه - الهجوم على محل أوريكو</t>
  </si>
  <si>
    <t>توابع معركة قسم الإسماعيلية - أحداث حريق القاهرة وتوابعه - الهجوم على محل بنزايون بميدان مصطفى كامل</t>
  </si>
  <si>
    <t>توابع معركة قسم الإسماعيلية - أحداث حريق القاهرة وتوابعه - الهجوم على محل زوتوس للخمور بـ 77 شارع الملكة</t>
  </si>
  <si>
    <t>توابع معركة قسم الإسماعيلية - أحداث حريق القاهرة وتوابعه - الهجوم على محل شملا</t>
  </si>
  <si>
    <t>توابع معركة قسم الإسماعيلية - أحداث حريق القاهرة وتوابعه - الهجوم على محل فورد</t>
  </si>
  <si>
    <t>توابع معركة قسم الإسماعيلية - أحداث حريق القاهرة وتوابعه - الهجوم على مطعم الكورسال</t>
  </si>
  <si>
    <t>توابع معركة قسم الإسماعيلية - أحداث حريق القاهرة وتوابعه - الهجوم على مطعم الباريزيانا بشارع الألفي بك</t>
  </si>
  <si>
    <t>توابع معركة قسم الإسماعيلية - أحداث حريق القاهرة وتوابعه - الهجوم على مطعم وسينما سان جيمس</t>
  </si>
  <si>
    <t>توابع معركة قسم الإسماعيلية - أحداث حريق القاهرة وتوابعه - الهجوم على نادي الترف كلوب بشارع عدلي باشا</t>
  </si>
  <si>
    <t>توابع معركة قسم الإسماعيلية - أحداث حريق القاهرة وتوابعه - الهجوم على نادي السيارات بـ 26 شارع شريف</t>
  </si>
  <si>
    <t>توابع معركة قسم الإسماعيلية - أحداث حريق القاهرة وتوابعه - الهجوم على نادي دار العلوم</t>
  </si>
  <si>
    <t>توابع معركة قسم الإسماعيلية - أحداث حريق القاهرة وتوابعه - الهجوم على نادي رمسيس</t>
  </si>
  <si>
    <t>توابع معركة قسم الإسماعيلية - أحداث حريق القاهرة وتوابعه - الهجوم على نادي محمد علي</t>
  </si>
  <si>
    <t>توابع معركة قسم الإسماعيلية - أحداث حريق القاهرة وتوابعه - الهجوم على شركة الصناعات الكيماوية الإمبراطورية بـ 26 شارع الانتخانة</t>
  </si>
  <si>
    <t>توابع معركة قسم الإسماعيلية - أحداث حريق القاهرة وتوابعه - الهجوم على شركة كوهينكا للكهرباء بـ 66 شارع إبراهيم باشا</t>
  </si>
  <si>
    <t>توابع معركة قسم الإسماعيلية - أحداث حريق القاهرة وتوابعه - الهجوم على مكتبة استندرد استنشري</t>
  </si>
  <si>
    <t>توابع معركة قسم الإسماعيلية - أحداث حريق القاهرة وتوابعه - الهجوم على شركة جنرال إليكتريك</t>
  </si>
  <si>
    <t>توابع معركة قسم الإسماعيلية - أحداث حريق القاهرة وتوابعه - الهجوم على شركة وسترن إليكتريك</t>
  </si>
  <si>
    <t>توابع معركة قسم الإسماعيلية - أحداث حريق القاهرة وتوابعه - الهجوم على محلات مظلوم باشا</t>
  </si>
  <si>
    <t>توابع معركة قسم الإسماعيلية - أحداث حريق القاهرة وتوابعه - الهجوم على سينما كايرو بالاس</t>
  </si>
  <si>
    <t>توابع معركة قسم الإسماعيلية - أحداث حريق القاهرة وتوابعه - الهجوم على عيادة الدكتور محب المنوم المغناطيسي</t>
  </si>
  <si>
    <t>توابع معركة قسم الإسماعيلية - أحداث حريق القاهرة وتوابعه - الهجوم على محل روبل للأسلحة بشارع الانتخانة</t>
  </si>
  <si>
    <t>توابع معركة قسم الإسماعيلية - أحداث حريق القاهرة وتوابعه - الهجوم على مسرح أوبرا ملك</t>
  </si>
  <si>
    <t>توابع معركة قسم الإسماعيلية - أحداث حريق القاهرة وتوابعه - الهجوم على الشركة البلجكية المصرية</t>
  </si>
  <si>
    <t>توابع معركة قسم الإسماعيلية - أحداث حريق القاهرة وتوابعه - الهجوم على شركة يونيون للتأمين</t>
  </si>
  <si>
    <t>توابع معركة قسم الإسماعيلية - أحداث حريق القاهرة وتوابعه - الهجوم على محال خليل عامر بك</t>
  </si>
  <si>
    <t>توابع معركة قسم الإسماعيلية - أحداث حريق القاهرة وتوابعه - الهجوم على شركة إيزاك لسكوفتش للمصوغات والمجوهرات بشارع محمد فريد</t>
  </si>
  <si>
    <t>توابع معركة قسم الإسماعيلية - أحداث حريق القاهرة وتوابعه - تظاهرة مدينة بنها</t>
  </si>
  <si>
    <t>توابع معركة قسم الإسماعيلية - أحداث حريق القاهرة وتوابعه - إضراب بنها</t>
  </si>
  <si>
    <t>توابع معركة قسم الإسماعيلية - أحداث حريق القاهرة وتوابعه - الهجوم على مخازن شركة شل ببورسعيد</t>
  </si>
  <si>
    <t>علماء المعهد الديني والوعاظ بالزقازيق - شيوخ ونواب وأعضاء بلدية الزقازيق - نقابات عمال السكة الحديد - العمال والصناع والفنيين - طلاب المعهد الديني بالزقازيق - كبار أعيان وتجار الزقازيق - طلاب مدرسة الزقازيق الثانوية - طلاب مدرسة الصنايع - طلاب مدرسة الزراعة - طلاب مدرسة المساحة - العاملين بالشركة الشرقية للسينما</t>
  </si>
  <si>
    <t>موظفو الدرجات الرابعة والخامسة والسادسة الإدارية بوزارة الحربية والبحرية</t>
  </si>
  <si>
    <t>تأبين الشهيد أحمد المنيسي الطالب بكلية الطب بجامعة فؤاد الأول الذي توفى أثناء أحد عمليات الفدائيين بالقناة</t>
  </si>
  <si>
    <t>إعادة النظر في الترقيات التي تمت في 6 يونيو 1952 حيث أنها خالفت قواعد الترقي المنصوص عليها بقرار مجلس الوزراء الصادر في 17 مايو 1950</t>
  </si>
  <si>
    <t>أعلنت القوات البريطانية حظر التجوال بالإسماعيلية</t>
  </si>
  <si>
    <t>التدخل بتحرير محضر وحالات قبض أو اتهام</t>
  </si>
  <si>
    <t>إطفاء الحريق واشتباك نتج عنه فض الفعالية</t>
  </si>
  <si>
    <t>محمد الشناوي، طالب بمدرسة عمرو بن العاص الثانوية</t>
  </si>
  <si>
    <t>من البريطانيين بينهم (سير كريج الخبير) وقوميسير تجاري كندا</t>
  </si>
  <si>
    <t>50 من المصريين بينهم أحد الأهالي وهم (السعيد علي السباعي، شرطي نظامي - السيد إبراهيم أحمد جودة، عامل بوفيه بمحافظة الإسماعيلية - السيد علي جمعة عبد الله، شرطي نظامي - السيد مجاهد على الزيات، شرطي نظامي - إبراهيم فرج موسى، شرطي نظامي - إبراهيم مرقس لويس مرقس، شرطي نظامي - إسماعيل محمد وهدان، شرطي نظامي - أبو الفتوح أحمد سنار، شرطي نظامي - أبو زيد أحمد رزق منياوي، شرطي نظامي - أحمد مراد أحمد عمر، شرطي نظامي - أمين عبد المنعم المنصوري، شرطي نظامي - أنور مصطفى عويس، شرطي نظامي - بسيوني علي الشرقاوي، شرطي نظامي - بيومي طنطاوي بيومي، شرطي نظامي - ثابت مصطفى، شرطي نظامي - جابر علي أحمد، شرطي نظامي - جاد إبراهيم حامد، شرطي نظامي - رضوان أحمد رضوان، شرطي نظامي - رياض عبود سعد مسلم، شرطي نظامي - عبد الحميد إبراهيم علي منصور، شرطي نظامي - عبد الحميد علي سليمان، شرطي نظامي - عبد الحميد معوض حشيش، شرطي نظامي - عبد السلام سليم علي صالح، شرطي نظامي - عبد السلام عبد السلام عمران، شرطي نظامي - عبد العزيز محمد غنيم، شرطي نظامي - عبد الفتاح شاهين عطية، شرطي نظامي - عبد الفتاح عبد النبي العطار، شرطي نظامي - عبد الله بهنسي عمر، شرطي نظامي - عبد الله حامد علي رزق، شرطي نظامي - عبد الله حمدين، شرطي نظامي - عبد الله مرزوق عبد الله، شرطي نظامي - عبد المنعم بيوم البنا، شرطي نظامي - عبد النبي سالم جمعة، شرطي نظامي - عبد ربه عبد الجليل عامر، شرطي نظامي - فتحي أمين جمعة، شرطي نظامي - فرج السيد علي إسماعيل، شرطي نظامي - فؤاد عبد الرازق علي، شرطي نظامي - كامل مازن حسنين، شرطي نظامي - محمد الجميل إبراهيم، شرطي نظامي - محمد الطوخي، شرطي نظامي - محمد المليجي أحمد علي، شرطي نظامي - محمد إبراهيم المنصوري، شرطي نظامي - محمد إبراهيم أحمد الغرباوي، شرطي نظامي - محمد أحمد صيرة، شرطي نظامي - محمد حسن فرحات، شرطي نظامي - محمد محمد البياع، شرطي نظامي - محمد محمد شرف الأمين، شرطي نظامي - محمود صالح حسن، شرطي نظامي - محمود عبد الفتاح محمد عبد الفتاح، شرطي نظامي - مصطفى عبد الوهاب السعدواي، شرطي نظامي) وتم نقلهم إلى مشرحة المستشفى الأميري بالإسماعيلية - 18 من القوات البريطانية</t>
  </si>
  <si>
    <t>أحمد محمود العيسوي - حسن أحمد الحريري، 17 عام - صلاح أحمد ماضي - عبد الحميد متولي مطاط، عامل سابق بمحل الدولز</t>
  </si>
  <si>
    <t>نسف خط السكة الحديدية بين عتاقة الأدبية</t>
  </si>
  <si>
    <t>استيلاء الفدائيين على الصناديق المملوءة بالقنابل والذخيرة التي تخص معسكر القوات البريطانية بالإسماعيلية</t>
  </si>
  <si>
    <t>جريدة البلاغ - بتاريخ 17 مارس 1952 - العدد رقم 9344</t>
  </si>
  <si>
    <t>جريدة البلاغ - بتاريخ 03 مارس 1952 - العدد رقم 9332</t>
  </si>
  <si>
    <t>جريدة المصري - بتاريخ 22 مارس 1952 - العدد رقم 5142</t>
  </si>
  <si>
    <t>جريدة المقطم - بتاريخ 17 أبريل 1952 - العدد رقم 19594</t>
  </si>
  <si>
    <t>جريدة البلاغ - بتاريخ 08 أبريل 1952 - العدد رقم 9363</t>
  </si>
  <si>
    <t>جريدة المصري - بتاريخ 01 مارس 1952 - العدد رقم 5121</t>
  </si>
  <si>
    <t>جريدة البلاغ - بتاريخ 28 أبريل 1952 - العدد رقم 9379</t>
  </si>
  <si>
    <t>جريدة البلاغ - بتاريخ 26 مارس 1952 - العدد رقم 9352</t>
  </si>
  <si>
    <t>جريدة البلاغ - بتاريخ 03 أبريل 1952 - العدد رقم 9359</t>
  </si>
  <si>
    <t>قضية الاعتداء على محل يوسف بوندي (إتلاف ونهب وحرق محل يوسف بوندي للأسلحة - التجمهر) وقضية الاعتداء على محل بريموس (إتلاف ونهب وحرق محل بريموس)</t>
  </si>
  <si>
    <t>قضية إتلاف محل ماراتوس للأسلحة "بتاريخ 28 أبريل 1952 قضت المحكمة برئاسة حسين طنطاوي بك بمعاقبة كل من (محمود عبد الله محمود - سنوسي عمران هاشم - حنفي أحمد السيد - سيد محمد الجريدلي - أحمد رجب عبد الحميد - فتحي حسن هيكل - شوقي حسن العمري - صلاح الدين محمود مصطفى - كمال علي سيد أحمد) بالأشغال الشاقة 8 سنوات، وقضت المحكمة بمعاقبة (محمد رضا أحمد) بالسجن 7 سنوات، وإرسال (زكريا أحمد حسان - فتحي علي عبد النبي - منير يوسف خلة - جابر أحمد محمود) إلى إصلاحية الأحداث لصغر سنهم حتى يأمر وزير العدل بالإفراج عنهم، وقضت المحكمة بمعاقبة (حسن محروس عبد الله) بالسجن 6 سنوات، وقضت المحكمة بمعاقبة كل من (محمود محروس حسن - محمد جلال عامر) بالسجن 3 سنوات، وقضت المحكمة بمعاقبة (يونس عبد الرحيم إبراهيم) بالحبس سنة مع الشغل، وعدم جواز الدعوى العمومية بالنسبة لـ(إبراهيم حسين الصباغ)لسابقة الفصل فيها في جنحة عسكرية، وقضت المحكمة بمعاقبة (محمد عبد السلام الأشقر) بالسجن 5 سنوات، وبراءة باقي المتهمين وهم (محمد علي عفيفي - محمد مجدي عبد السلام - إمام محمود دياب - شكري عبد العظيم هندي - عبد العزيز محمود حسين - أحمد حسين عثمان - عفيفي يوسف بسام - محمد أمين الحسيني - السيد سليمان أبو سالم - يوسف حماد الصفطاوي - محمد الصاوي سعد - يوسف فهمي يوسف - إبراهيم محمود راضي - محمد أحمد داوود - سيد محمد أحمد - كمال عفيفي عبد الكريم - طلعت عفيفي عبد الكريم - ياسين أبو المحاسن عبده - سيد عبد النبي موسى)" - قضية السوق العصرية لطوابع البريد الأثرية "بتاريخ 1 يوليو 1952 قضت المحكمة برئاسة يحيي مسعود بك بمعاقبة كل من (صلاح عبد الباقي أحمد - كمال هلال) بالحبس سنتان مع الشغل"</t>
  </si>
  <si>
    <t>قضية خمور كلوت بك "بتاريخ 25 مارس 1952 قضت المحكمة برئاسة حسين طنطاوي بك بمعاقبة كلًا من (علي مراد بدوي - عوض محمد حسين) بالأشغال الشاقة 7 سنوات، وقضت المحكمة بمعاقبة (علي محمد الروبي) بالأشغال الشاقة 5 سنوات، وقضت المحكمة بمعاقبة كلًا من (محمود السيد يوسف - محمد حجازي سليمان - أحمد عبد العال حسين) بالسجن 5 سنوات، إرسال (طنطاوي علي محمد) إلى إصلاحية الأحداث حتى يأمر وزير العدل بالإفراج عنهم، وبراءة كل من (حسن علي محمد - حنفي محمود السيد الجمل - عبد العاطي عطا الله - السيد زوام سيدهم)" - قضية محلات ميشيل أورفانيدس "بتاريخ 01 أبريل 1952 قضت المحكمة برئاسة حسين طنطاوي بك بمعاقبة كل من (عبد الحافظ محمد علي - عبد العزيز محمد صالح - السيد مصيلحي بيدق) بالسجن 10 سنوات وبراءتهم من تهمتي الإتلاف والنهب، وقضت المحكمة بمعاقبة ( حسين علي سبع) بالسجن 3 سنوات وبراءته من تهمتي الإتلاف والنهب، وقضت المحكمة بمعاقبة كل من (محمد عبده علي - أبو المجد حسن بكر) بالأشغال الشاقة 7 سنوات وبراءتهما من تهمة الإتلاف، وإرسال كل من (محمد بكري خليل - فتحي سليمان أيوب - علي محمد عبد الرحمن) إلى إصلاحية الأحداث حتى يأمر وزير العدل بالإفراج عنهم وبراءة الأولين من تهمتي الإتلاف والنهب وبراءة الثالث من تهمة الإتلاف، براءة كل من (أحمد مرسي علي - عبد الملك سمعان - عريان فهمي همام - حسن الزوام برغوت - عبد الغفار عبد الجواد - سيد عبد الله إبراهيم - فؤاد أحمد عطية - فايز أنيس بهجت - عبد الفتاح سليمان - منصور محمد علي - محمد عبد العظيم الرشيد - محمد مرسي محمد - خليل إسماعيل اللمعي - ونيس محمد حمادة - سيد إبراهيم سليم - فوزي الليثي أحمد - شعبان عبد العال)" - قضية سرقة مسروقات من حانة خريستو قسطنطين "بتاريخ 01 أبريل 1952 قضت المحكمة برئاسة يحيي مسعود بك بمعاقبة المتهمان بالأشغال الشاقة 4 سنوات"</t>
  </si>
  <si>
    <t>قضية متجر خريستو قسطنطين أورفانيدس (إتلاف بالقوة الإجبارية البضائع والأمتعة الخاصة بمتجر خريستو قسطنطين أورفانيدس للخمور - تجمهر) وقضية محل هنري روزنبرج (إتلاف بالقوة الإجبارية البضائع بمحل هنري روزنبرج - تجمهر)</t>
  </si>
  <si>
    <t>قضية متجر خريستو قسطنطين أورفانيدس "بتاريخ 23 مارس 1952 قضت المحكمة برئاسة محمد غالب عطية بك ببراءة كلًا من (مصطفى السيد محمد - كمال حافظ محمد - محمد عمران أبو الليل - أحمد نصار حسن - عابدين عبد الجواد - طه محمد عطية - عباس النافي - حسن محمد علي الهواري - سامي سعيد - السيد عبد السلام - محمد بيومي - أحمد خليفة محمد - محمد حافظ - حسين محمد خليل)، ومعاقبة (عبد المجيد العجمي - سعد عنتر أحمد - مصطفى أبو بكر الخولي - محمود أحمد عمر) بالأشغال الشاقة لمدة 7 سنوات، وإرسال (يسري مصطفى حسنين - علي إبراهيم علي) إلى إصلاحية الأحداث لحداثة سنهما" - قضية محل هنري روزنبرج "بتاريخ 24 مارس 1952 قضت المحكمة برئاسة محمد غالب عطية بك بمعاقبة (عيد سيد أحمد درويش) بالأشغال الشاقة لمدة 7 سنوات وإرسال المتهم الثاني (أحمد إبراهيم حسن) إلى مدرسة إصلاحية الأحداث"</t>
  </si>
  <si>
    <t>بتاريخ 23 مارس 1952، قضت المحكمة برئاسة محمد غالب عطية بك بمعاقبة (محمد إبراهيم مصطفى ماجد) بالأشغال الشاقة 10 سنوات وبراءة (مصطفى عبد الكريم) ومعاقبة (عبد الخالق عطية) بالأشغال الشاقة 5 سنوات</t>
  </si>
  <si>
    <t>بتاريخ 24 أبريل 1952، قضت المحكمة برئاسة حسين طنطاوي بك بمعاقبة (عبد الحميد السيد علي) بالأشغال الشاقة لمدة 12 سنة، ومعاقبة (عبد الفتاح الشافعي) بالأشغال الشاقة لمدة 10 سنوات، ومعاقبة (محمود محمد الشافعي) بالأشغال الشاقة 8 سنوات، ومعاقبة (رؤوف سليمان سيدهم) بالسجن 3 سنوات، وبإرسال (محمد يوسف علي) إلى الإصلاحية حتى يأمر وزير العدل بالإفراج عنه، وبراءة كل من (صبحي محمود أحمد - محمود محمد رشوان - سعيد جاد سعيد - سعيد يوسف محمد)</t>
  </si>
  <si>
    <t>بتاريخ 22 مارس 1952، قضت المحكمة برئاسة حسين طنطاوي بك بمعاقبة (فاروق حنفي - بيومي صالح أحمد) بالأشغال الشاقة 10 سنوات ومعاقبة (كمال قاسم فراج) بالسجن 5 سنوات ومعاقبة (زغلول محمود إسماعيل) بالأشغال الشاقة 7 سنوات وبراءة (رجب مصطفى عفيفي)</t>
  </si>
  <si>
    <t>جريدة البلاغ - بتاريخ 12 أبريل 1952 - العدد رقم 9366</t>
  </si>
  <si>
    <t>بين 5 - 15 مصاب</t>
  </si>
  <si>
    <t>بين 15 - 30 حالة قبض أو اتهام</t>
  </si>
  <si>
    <t>بين 15 - 30 مصاب</t>
  </si>
  <si>
    <t>بين 30 - 50 مصاب</t>
  </si>
  <si>
    <t>بين 5 - 15 حالة قبض أو اتهام</t>
  </si>
  <si>
    <t>بين 30 - 50 قتيل</t>
  </si>
  <si>
    <t>بين 5 - 15 قتيل</t>
  </si>
  <si>
    <t>بين 15 - 30 قتيل</t>
  </si>
  <si>
    <t>بين 30 - 50 حالة قبض أو اتهام</t>
  </si>
  <si>
    <t>11 منهم تم إتهامهم بقضية خمور كلوت بك (حسن علي محمد، عربجي - طنطاوي حسن علي، عربجي، 14 عام - محمود السعيد يوسف، بائع زجاج، 18 عام - حنفي محمود السيد الجمل، منجد، 16 عام - علي مراد بدوي، عامل أحذية - محمد حجازي سليمان، براد، 17 عام - عبد العاطي عطا الله، مبيض - عوض محمد حسن، ترزي - السيد زوام سيدهم، بائع زجاج - أحمد عبد العال حسين، نجار، 17 سنة - علي محمد الروبي، نجار) و26 تم إتهامهم بالاعتداء على محلات ميشيل أورفانيدس، منهم (عبد الحافظ محمد علي، نجار، 27 سنة - عبد العزيز محمد صالح، نجار، 20 سنة - السيد مصيلحي بيدق، حلواني، 26 سنة - حسين علي سبع، زبال، 17 عام - محمد عبده علي، عامل، 43 سنة - أبو المجد حسن بكر، فران، 25 سنة - محمد بكري خليل، حلواني، 15 سنة - فتحي سليمان أيوب، عامل، 14 سنة - علي محمد عبد الرحمن، 15عام - أحمد مرسي علي، بواب، 28 سنة - عبد الملك سمعان، بقال، 27 سنة - عريان فهمي همام، تطريزجي، 20 سنة - حسن الزوام برغوت، زبال، 25 سنة - عبد الغفار عبد الجواد، قصاب، 20 سنة - سيد عبد الله إبراهيم، قصاب، 22 سنة - فؤاد أحمد عطية، فراش، 41 سنة - فايز أنيس بهجت، طالب بالثقافة بمدرسة شبرا الثانوية، 14 عام - عبد الفتاح سليمان، حوذي، 30 سنة - منصور محمد علي، عتال بالسكة الحديد، 17 سنة - محمد عبد العظيم الرشيد، مطبجعي، 14 عام - محمد مرسي محمد، حداد، 18 سنة - خليل إسماعيل اللمعي، طالب بكلية طب العباسية، 16 عام - ونيس محمد حمادة، طالب بالثقافة بالقبة الثانوية، 15 سنة - سيد إبراهيم سليم، عامل، 21 سنة - فوزي الليثي أحمد، ترزي، 23 سنة - شعبان عبد العال، 18 سنة، هارب) و2 منهم تم اتهامهم بسرقة مسروقات من حانة خريستو قسطنطين (أحمد علي منصور - محمد رضوان صبري)</t>
  </si>
  <si>
    <t>فاروق حنفي عبد الرحمن، قهوجي - بيومي صالح أحمد، بائع بترول متجول - كمال قاسم فراج، شهير بسامبو، برد - رجب مصطفى عفيفي، قهوجي - زغلول مصطفى إسماعيل، عامل</t>
  </si>
  <si>
    <t>محمد محمود عبد الصمد، فاعل، 18 عام - رجب علي دسوقي، عربجي، 21 عام - نجاتي أبو العلا مرسي، ميكانيكي، 14 عام - محمود محمد جمعة - أحمد عبد العال أحمد، بائع متجول، 14 عام - مصطفى عبد الحافظ، نجار، 21 عام - محمد طلعت عبد المجيد، كاتب، 18 عام - مصطفى حسن هيبة، فلاح، 35 عام - محمود عبد النبي شلتوت، فلاح، 15 عام - إبراهيم محمود دسوقي، فلاح، 19 عام - محمد عبد العظيم أحمد، طباخ، 20 عام - أبو النور أحمد جمعة، قهوجي، 18 عام - أحمد محمد أحمد، فاعل، 22 سنة، هارب</t>
  </si>
  <si>
    <t>قضية الاعتداء على محل يوسف بوندي "بتاريخ 17 أبريل 1952 قضت المحكمة برئاسة حسين طنطاوي بك بمعاقبة كل من (سيد محمد علي - صبحي حامد سالم - يسري مصيلحي - صالح الريح صالح) بالسجن 5 سنوات، وقضت المحكمة بمعاقبة (السيد محمود سليم) بالسجن 3 سنوات، وقضت المحكمة بمعاقبة كل من (شحاتة علي الشبيني - رمضان محمد نصر - حلمي إبراهيم غريب - عبد ربه محمود حسن - عبد العليم كامل أحمد - محمد علي أحمد - محمد حسين إسماعيل) بالحبس مع الشغل لسنة واحدة، وإرسال كل من (محمد منصور طنطاوي - عبد الفتاح محمود أبو بكر) إلى إصلاحية الأحداث للبقاء فيها حتى يأمر وزير العدل بالإفراج عنهما، وتسليم كل من (محمد علي طلبة - حسني حسن محمد أبو نوفل - فاروق محمد فريد - أمين حسنين شافعي) لولي أمره، وبراءة كل من (أحمد حسن عثمان - محمد أمين الحيني - عبد العزيز سيد حسن - أحمد محمد صالحين - أحمد حسن جاد الله - بسيوني أحمد أبو النجا - جورج مكاري - حسن الملاح حسن - محارب نادر بطرس - إبراهيم محمود حسن - سمير محمد الديب)" - قضية الاعتداء على محل بريموس "بتاريخ 24 مارس 1952 قضت المحكمة برئاسة حسين طنطاوي بك بمعاقبة المتهم بالأشغال الشاقة 10 سنوات"</t>
  </si>
  <si>
    <t>شهر الواقعة</t>
  </si>
  <si>
    <t>نوع الواقعة</t>
  </si>
  <si>
    <t>شهر الجلسة</t>
  </si>
  <si>
    <t>نوع طريقة الوفاة</t>
  </si>
  <si>
    <t>طلق ناري</t>
  </si>
  <si>
    <t>اختناق</t>
  </si>
  <si>
    <t>تعد بالضرب أو إحداث إصابة</t>
  </si>
  <si>
    <t>بائع خضروات</t>
  </si>
  <si>
    <t>ورش التليفونات والتليغرافات</t>
  </si>
  <si>
    <t>مؤسسات نظامية مصرية</t>
  </si>
  <si>
    <t>قطاع خاص وأعمال حرة وعمال يومية</t>
  </si>
  <si>
    <t>بائع زجاج</t>
  </si>
  <si>
    <t>بائع صحف</t>
  </si>
  <si>
    <t>بائغ غاز</t>
  </si>
  <si>
    <t>براد بالسكة الحديد</t>
  </si>
  <si>
    <t>بلوكامين بالجبش</t>
  </si>
  <si>
    <t>بواب</t>
  </si>
  <si>
    <t>بياع</t>
  </si>
  <si>
    <t>بياع خردوات</t>
  </si>
  <si>
    <t>بياع ورد</t>
  </si>
  <si>
    <t>تاجر بقالة</t>
  </si>
  <si>
    <t>تاجر حدايد</t>
  </si>
  <si>
    <t>تاجر شاي</t>
  </si>
  <si>
    <t>تطريزجي</t>
  </si>
  <si>
    <t>جرسون</t>
  </si>
  <si>
    <t>جندي بوليس من قوة قسم عابدين</t>
  </si>
  <si>
    <t>جندي طيران</t>
  </si>
  <si>
    <t>حوذي</t>
  </si>
  <si>
    <t>خردواتي</t>
  </si>
  <si>
    <t>زبال</t>
  </si>
  <si>
    <t>ساعي بريد</t>
  </si>
  <si>
    <t>ساعي بمحلات شملا</t>
  </si>
  <si>
    <t>سائق بوزارة الأشغال</t>
  </si>
  <si>
    <t>سباك</t>
  </si>
  <si>
    <t>سروجي</t>
  </si>
  <si>
    <t>صاحب محل أكسجين</t>
  </si>
  <si>
    <t>صبي حلاق</t>
  </si>
  <si>
    <t>صياد</t>
  </si>
  <si>
    <t>طالب بالأزهر</t>
  </si>
  <si>
    <t>طالب بالأزهر الشريف</t>
  </si>
  <si>
    <t>طالب بالثقافة بالقبة الثانوية</t>
  </si>
  <si>
    <t>طالب بالثقافة بمدرسة الإيمان الثانوية</t>
  </si>
  <si>
    <t>طالب بالثقافة بمدرسة شبرا الثانوية</t>
  </si>
  <si>
    <t>طالب بإحدى المدارس الصناعية</t>
  </si>
  <si>
    <t>طالب بكلية التجارة بجامعة إبراهيم</t>
  </si>
  <si>
    <t>طالب بكلية طب العباسية</t>
  </si>
  <si>
    <t>طالب بمدرسة الصناعات الميكانيكية</t>
  </si>
  <si>
    <t>طالب بمدرسة أمير الصعيد</t>
  </si>
  <si>
    <t>طالب بمدرسة فاروق الثانوية</t>
  </si>
  <si>
    <t>طالب بمعهد التربية</t>
  </si>
  <si>
    <t>طالب بمعهد عثمان باشا ماهر</t>
  </si>
  <si>
    <t>طالب توجيهي بمدرسة التوفيقية</t>
  </si>
  <si>
    <t>طالب سوري</t>
  </si>
  <si>
    <t>طيار ميكانيكي</t>
  </si>
  <si>
    <t>عامل أحذية</t>
  </si>
  <si>
    <t>عامل بالغاز والكهرباء</t>
  </si>
  <si>
    <t>عامل بمتجر خريستو قسطنطين أورفانيدس للخمور</t>
  </si>
  <si>
    <t>عتال بالسكة الحديد</t>
  </si>
  <si>
    <t>عربجي</t>
  </si>
  <si>
    <t>عسكري موسيقي</t>
  </si>
  <si>
    <t>فاعل</t>
  </si>
  <si>
    <t>فراش</t>
  </si>
  <si>
    <t>قائد سيارة</t>
  </si>
  <si>
    <t>كاتب</t>
  </si>
  <si>
    <t>كناس</t>
  </si>
  <si>
    <t>مبيض</t>
  </si>
  <si>
    <t>محصل عوائد وطالب بالسنة الخامسة بالثانوية الأزهرية</t>
  </si>
  <si>
    <t>مطبجعي</t>
  </si>
  <si>
    <t>مقاول</t>
  </si>
  <si>
    <t>ملاحظ بصحة مصر</t>
  </si>
  <si>
    <t>منجد</t>
  </si>
  <si>
    <t>موظف بالأوقاف</t>
  </si>
  <si>
    <t>موظف بمنطقة المنصورة التعليمية</t>
  </si>
  <si>
    <t>موظف بوزارة الأوقاف</t>
  </si>
  <si>
    <t>نجار</t>
  </si>
  <si>
    <t>نجار بالسكة الحديد</t>
  </si>
  <si>
    <t>وكيل أومباشي بالجيش</t>
  </si>
  <si>
    <t>وكيل محامي</t>
  </si>
  <si>
    <t>موظف بمصلحة التليفونات</t>
  </si>
  <si>
    <t>لم يتم التوصل لوظيفة المتهم</t>
  </si>
  <si>
    <t>محاماة وصحافة وقطاعات مهنية</t>
  </si>
  <si>
    <t>عامل بوفيه بمحافظة الإسماعيلية</t>
  </si>
  <si>
    <t>قطاع حكومي وموظفون</t>
  </si>
  <si>
    <t>لم يتم التوصل لوظيفة القتيل</t>
  </si>
  <si>
    <t>فعاليات سياسية - تظاهرة - القاهرة - الأزبكية 26/01/1952</t>
  </si>
  <si>
    <t>فعاليات سياسية - هجوم جماعي - القاهرة - الأزبكية 26/01/1952</t>
  </si>
  <si>
    <t>فعاليات سياسية - توزيع منشورات - القاهرة - الأزبكية 9/01/1952</t>
  </si>
  <si>
    <t>فعاليات سياسية - مسيرة - الجيزة - الجيزة 26/01/1952</t>
  </si>
  <si>
    <t>فعاليات سياسية - مسيرة - القاهرة - الدرب الأحمر 26/01/1952</t>
  </si>
  <si>
    <t>فعاليات سياسية - هجوم جماعي - القاهرة - الدرب الأحمر 26/01/1952</t>
  </si>
  <si>
    <t>فعاليات سياسية - مسيرة - القاهرة - السيدة زينب 26/01/1952</t>
  </si>
  <si>
    <t>فعاليات سياسية - تظاهرة - القاهرة - السيدة زينب 23/01/1952</t>
  </si>
  <si>
    <t>فعاليات سياسية - توزيع منشورات - القاهرة - السيدة زينب 11/07/1952</t>
  </si>
  <si>
    <t>فعاليات سياسية - هجوم جماعي - القاهرة - السيدة زينب 26/01/1952</t>
  </si>
  <si>
    <t>فعاليات سياسية - هجوم جماعي - القاهرة - الموسكي 26/01/1952</t>
  </si>
  <si>
    <t>فعاليات سياسية - تظاهرة - القاهرة - الموسكي 26/01/1952</t>
  </si>
  <si>
    <t>فعاليات سياسية - مسيرة - القاهرة - الوايلي 26/01/1952</t>
  </si>
  <si>
    <t>فعاليات سياسية - هجوم جماعي - القاهرة - الوايلي 26/01/1952</t>
  </si>
  <si>
    <t>فعاليات سياسية - مسيرة جنائزية - القاهرة - الوايلي 21/01/1952</t>
  </si>
  <si>
    <t>فعاليات سياسية - مسيرة - القاهرة - الوايلي 20/01/1952</t>
  </si>
  <si>
    <t>فعاليات سياسية - هجوم جماعي - القاهرة - بولاق 26/01/1952</t>
  </si>
  <si>
    <t>فعاليات سياسية - تحريض على الإضراب - القاهرة - بولاق 4/01/1952</t>
  </si>
  <si>
    <t>فعاليات سياسية - هجوم جماعي - القاهرة - شبرا 26/01/1952</t>
  </si>
  <si>
    <t>فعاليات سياسية - هجوم جماعي - القاهرة - عابدين 26/01/1952</t>
  </si>
  <si>
    <t>فعاليات سياسية - تظاهرة - القاهرة - عابدين 26/01/1952</t>
  </si>
  <si>
    <t>فعاليات سياسية - مسيرة - القاهرة - مصر القديمة 20/01/1952</t>
  </si>
  <si>
    <t>فعاليات اجتماعية - اعتصام - الإسكندرية - مينا البصل 20/07/1952</t>
  </si>
  <si>
    <t>فعاليات سياسية - هجوم جماعي - القاهرة 26/01/1952</t>
  </si>
  <si>
    <t>شهر الفعالية</t>
  </si>
  <si>
    <t>يوم الفعالية (حسب أيام الأسبوع)</t>
  </si>
  <si>
    <t>الإقليم الجغرافي للفعالية</t>
  </si>
  <si>
    <t>تصنيف توقيت بداية الفعالية</t>
  </si>
  <si>
    <t>شخصيات سياسية أو عامة مشاركة</t>
  </si>
  <si>
    <t>نوع الفعالية</t>
  </si>
  <si>
    <t>الجهة المُنظمة أو المُشاركة للفعالية</t>
  </si>
  <si>
    <t>نوع الجهة المُنظمة أو المُشاركة للفعالية</t>
  </si>
  <si>
    <t>فئة حجم المشاركة</t>
  </si>
  <si>
    <t>جماعية/فردية المشاركة</t>
  </si>
  <si>
    <t>أثقل أدوات أو أسلحة مستخدمة خلال الفعالية</t>
  </si>
  <si>
    <t>تصنيف أسباب الفعالية</t>
  </si>
  <si>
    <t>تصنيف أعلى جهة متداخلة في الفعالية</t>
  </si>
  <si>
    <t>تصنيف نوع جهة التداخل في الفعالية</t>
  </si>
  <si>
    <t>نوع تبعية التداخل</t>
  </si>
  <si>
    <t>فئة حالات القتل</t>
  </si>
  <si>
    <t>فئة حالات الإصابة</t>
  </si>
  <si>
    <t>فئة حالات قبض أو اتهام</t>
  </si>
  <si>
    <t>نوع التلفيات المادية خلال الفعالية</t>
  </si>
  <si>
    <t>بيانات القضية</t>
  </si>
  <si>
    <t>بيانات القضايا</t>
  </si>
  <si>
    <t>تاريخ حدوث الواقعة/الفعالية</t>
  </si>
  <si>
    <t>لم يتم التوصل لموضوع الجلسة بالتحديد</t>
  </si>
  <si>
    <t>أحكام/إجراءات سابقة تخص القضية</t>
  </si>
  <si>
    <t>فئة القرار أو الحكم</t>
  </si>
  <si>
    <t>الإقليم الجغرافي للواقعة</t>
  </si>
  <si>
    <t>قاصر/بالغ</t>
  </si>
  <si>
    <t>فئة الوظيفة</t>
  </si>
  <si>
    <t>نوع قطاع الجنسية</t>
  </si>
  <si>
    <t>رقم القضية أو المحضر</t>
  </si>
  <si>
    <t>رقم محضر أو قضية مُتصل بالفعالية</t>
  </si>
  <si>
    <t>رقم محضر أو قضية مُتصل بالواقعة</t>
  </si>
  <si>
    <t>نوع آخر حكم صادر تجاه المتهم (في حالة الأحكام)</t>
  </si>
  <si>
    <t>أماكن احتجاز مر عليها المتهم</t>
  </si>
  <si>
    <t>حدائق القبة</t>
  </si>
  <si>
    <t>بيانات وظيفية وحركية للمقبوض عليه</t>
  </si>
  <si>
    <t>بيانات إجرائية وقانونية للمقبوض عليهم</t>
  </si>
  <si>
    <t>18شارع العباسين - مصر الجديدة - القاهرة</t>
  </si>
  <si>
    <t>16 شارع ضريح سعد زغلول - دار الحزب الاشتراكي - السيدة زينب - القاهرة</t>
  </si>
  <si>
    <t>21 شارع الأحمدين - بولاق - القاهرة</t>
  </si>
  <si>
    <t>شارع أبو السعود البكري - منشية البكري - القاهرة</t>
  </si>
  <si>
    <t>السيد زوام سيدهم</t>
  </si>
  <si>
    <t>السيد عبد السلام</t>
  </si>
  <si>
    <t>السيد محمود حسين</t>
  </si>
  <si>
    <t>السيد محمود سليم</t>
  </si>
  <si>
    <t>السيد مصيلحي بيدق</t>
  </si>
  <si>
    <t>جابر فريد مسعود</t>
  </si>
  <si>
    <t>جميل محمد عوض</t>
  </si>
  <si>
    <t>جورج مكاري</t>
  </si>
  <si>
    <t>حسن الزوام برغوت</t>
  </si>
  <si>
    <t>حسن الملاح حسن</t>
  </si>
  <si>
    <t>حسن محروس عبد الله</t>
  </si>
  <si>
    <t>حسن محمد عبد الموجود</t>
  </si>
  <si>
    <t>حسن محمد علي الهواري</t>
  </si>
  <si>
    <t>حسين زكي محمود حسن</t>
  </si>
  <si>
    <t>حسين علي سبع</t>
  </si>
  <si>
    <t>حسين محمد خليل</t>
  </si>
  <si>
    <t>حليم بنيامين</t>
  </si>
  <si>
    <t>حنفي محمود السيد الجمل</t>
  </si>
  <si>
    <t>رجائي محمد علي</t>
  </si>
  <si>
    <t>رجب فوزي</t>
  </si>
  <si>
    <t>رمضان محمد نصر</t>
  </si>
  <si>
    <t>سامي سعيد</t>
  </si>
  <si>
    <t>سليمان عزت عزت</t>
  </si>
  <si>
    <t>سمير محمد الديب</t>
  </si>
  <si>
    <t>سنوسي عمران هاشم</t>
  </si>
  <si>
    <t>سيد عبد العال عمار</t>
  </si>
  <si>
    <t>سيد محمد الجريدلي</t>
  </si>
  <si>
    <t>شعبان عبد العال</t>
  </si>
  <si>
    <t>شكري عبد العظيم</t>
  </si>
  <si>
    <t>شكري عبد العظيم هندي</t>
  </si>
  <si>
    <t>شوقي حسن العمري</t>
  </si>
  <si>
    <t>صالح الريح صالح</t>
  </si>
  <si>
    <t>صبحي حامد سالم</t>
  </si>
  <si>
    <t>طلعت عفيفي عبد الكريم</t>
  </si>
  <si>
    <t>طنطاوي حسن علي</t>
  </si>
  <si>
    <t>طوخي السيد محمود</t>
  </si>
  <si>
    <t>عابدين عبد الجواد</t>
  </si>
  <si>
    <t>عباس النافي</t>
  </si>
  <si>
    <t>عبد الحليم محمد</t>
  </si>
  <si>
    <t>عبد الحي عفيفي سالم</t>
  </si>
  <si>
    <t>عبد الرحمن عبد العزيز نور</t>
  </si>
  <si>
    <t>عبد الرحمن عبد الواحد</t>
  </si>
  <si>
    <t>عبد العاطي عطا الله</t>
  </si>
  <si>
    <t>عبد العزيز سيد حسن</t>
  </si>
  <si>
    <t>عبد العزيز محمد صالح</t>
  </si>
  <si>
    <t>عبد العزيز محمود حسين</t>
  </si>
  <si>
    <t>عبد العظيم سليمان الشربيني</t>
  </si>
  <si>
    <t>عبد الغفار عبد الجواد</t>
  </si>
  <si>
    <t>عبد الفتاح سليمان</t>
  </si>
  <si>
    <t>عبد الكريم عبد العال محمد</t>
  </si>
  <si>
    <t>عبد الملك سمعان</t>
  </si>
  <si>
    <t>عبد الوهاب السيد عبد الوهاب</t>
  </si>
  <si>
    <t>عبد ربه محمود حسن</t>
  </si>
  <si>
    <t>عريان فهمي همام</t>
  </si>
  <si>
    <t>عفيفي يوسف بسام</t>
  </si>
  <si>
    <t>علي السيد محمد خليل</t>
  </si>
  <si>
    <t>علي محمد الروبي</t>
  </si>
  <si>
    <t>علي محمد عبد الرحمن</t>
  </si>
  <si>
    <t>علي مراد بدوي</t>
  </si>
  <si>
    <t>علي مرزوق محمد</t>
  </si>
  <si>
    <t>عوض محمد حسن</t>
  </si>
  <si>
    <t>عيد عاشور عبد الله</t>
  </si>
  <si>
    <t>فاروق محمد عفيفي</t>
  </si>
  <si>
    <t>فاروق محمد فريد</t>
  </si>
  <si>
    <t>فايز عياد سعيد</t>
  </si>
  <si>
    <t>فتحي حسن هيكل</t>
  </si>
  <si>
    <t>فتحي علي عبد النبي</t>
  </si>
  <si>
    <t>فرج علي ياقوت</t>
  </si>
  <si>
    <t>فؤاد حسين عبد الرحمن</t>
  </si>
  <si>
    <t>كامل حسن</t>
  </si>
  <si>
    <t>كمال حافظ محمد</t>
  </si>
  <si>
    <t>كمال عفيفي عبد الكريم</t>
  </si>
  <si>
    <t>لطفي محمد مبارك</t>
  </si>
  <si>
    <t>لطيف حنين يونان</t>
  </si>
  <si>
    <t>محارب نادر بطرس</t>
  </si>
  <si>
    <t>محمد الصاوي سعد</t>
  </si>
  <si>
    <t>محمد بكري خليل</t>
  </si>
  <si>
    <t>محمد توفيق عبد العزيز</t>
  </si>
  <si>
    <t>محمد جلال عامر</t>
  </si>
  <si>
    <t>محمد حافظ</t>
  </si>
  <si>
    <t>محمد حجازي سليمان</t>
  </si>
  <si>
    <t>محمد رشاد غزلان</t>
  </si>
  <si>
    <t>محمد عبد العظيم الرشيد</t>
  </si>
  <si>
    <t>محمد عبد المجيد العجمي</t>
  </si>
  <si>
    <t>محمد عبد الملك سعيد</t>
  </si>
  <si>
    <t>محمد علي جبل</t>
  </si>
  <si>
    <t>محمد علي عباس</t>
  </si>
  <si>
    <t>محمد علي عفيفي</t>
  </si>
  <si>
    <t>محمد فوزي محمد</t>
  </si>
  <si>
    <t>محمد مبروك سليمان</t>
  </si>
  <si>
    <t>محمد مجدي عبد السلام</t>
  </si>
  <si>
    <t>محمد محمد زعيتر</t>
  </si>
  <si>
    <t>محمد محمد عثمان</t>
  </si>
  <si>
    <t>محمد محمد فتحي</t>
  </si>
  <si>
    <t>محمد محمد فراج</t>
  </si>
  <si>
    <t>محمد مرسي محمد</t>
  </si>
  <si>
    <t>محمد منصور طنطاوي</t>
  </si>
  <si>
    <t>محمود السعيد يوسف</t>
  </si>
  <si>
    <t>محمود صالح محمود</t>
  </si>
  <si>
    <t>محمود عبد الله محمود</t>
  </si>
  <si>
    <t>محمود محروس حسن</t>
  </si>
  <si>
    <t>محمود محمد محمود</t>
  </si>
  <si>
    <t>منصور محمد علي</t>
  </si>
  <si>
    <t>نادر جميل حسني</t>
  </si>
  <si>
    <t>يسري مصيلحي</t>
  </si>
  <si>
    <t>يوسف حماد الصفطاوي</t>
  </si>
  <si>
    <t>يوسف فهمي يوسف</t>
  </si>
  <si>
    <t>جلال بربري غنيم</t>
  </si>
  <si>
    <t>سالم محمد سالم</t>
  </si>
  <si>
    <t>طالب بمدرسة التجارة المتوسطة</t>
  </si>
  <si>
    <t>كمية من الحلوى من مسروقات 26 يناير</t>
  </si>
  <si>
    <t>دراجة مسروقة</t>
  </si>
  <si>
    <t>اغتيال/محاولة اعتيال</t>
  </si>
  <si>
    <t>فعاليات سياسية - هجوم مسلح - السويس - السويس 1/01/1952</t>
  </si>
  <si>
    <t>فعاليات سياسية - هجوم مسلح - القناة - الإسماعيلية 1/01/1952</t>
  </si>
  <si>
    <t>فعاليات سياسية - هجوم مسلح - الشرقية - فاقوس 2/01/1952</t>
  </si>
  <si>
    <t>فعاليات سياسية - هجوم مسلح - القناة - الإسماعيلية 2/01/1952</t>
  </si>
  <si>
    <t>فعاليات سياسية - اشتباك مسلح - السويس - السويس 3/01/1952</t>
  </si>
  <si>
    <t>فعاليات سياسية - تفجير - القناة - الإسماعيلية 3/01/1952</t>
  </si>
  <si>
    <t>فعاليات سياسية - اشتباك مسلح - السويس - السويس 4/01/1952</t>
  </si>
  <si>
    <t>فعاليات سياسية - تفجير - القناة - الإسماعيلية 5/01/1952</t>
  </si>
  <si>
    <t>فعاليات سياسية - هجوم مسلح - القناة - الإسماعيلية 5/01/1952</t>
  </si>
  <si>
    <t>فعاليات سياسية - هجوم مسلح - القناة - الإسماعيلية 6/01/1952</t>
  </si>
  <si>
    <t>فعاليات سياسية - هجوم مسلح - القناة - بورسعيد 6/01/1952</t>
  </si>
  <si>
    <t>فعاليات سياسية - تفجير - القناة - الإسماعيلية 7/01/1952</t>
  </si>
  <si>
    <t>فعاليات سياسية - هجوم مسلح - القناة - الإسماعيلية 7/01/1952</t>
  </si>
  <si>
    <t>فعاليات سياسية - هجوم مسلح - القناة - بورسعيد 7/01/1952</t>
  </si>
  <si>
    <t>فعاليات سياسية - هجوم مسلح - القناة - الإسماعيلية 8/01/1952</t>
  </si>
  <si>
    <t>فعاليات سياسية - تفجير - الشرقية - فاقوس 9/01/1952</t>
  </si>
  <si>
    <t>فعاليات سياسية - هجوم مسلح - القناة - الإسماعيلية 9/01/1952</t>
  </si>
  <si>
    <t>فعاليات سياسية - اشتباك مسلح - القناة - الإسماعيلية 10/01/1952</t>
  </si>
  <si>
    <t>فعاليات سياسية - هجوم مسلح - القناة - الإسماعيلية 10/01/1952</t>
  </si>
  <si>
    <t>فعاليات سياسية - هجوم مسلح - الشرقية - فاقوس 12/01/1952</t>
  </si>
  <si>
    <t>فعاليات سياسية - تفجير - السويس - السويس 13/01/1952</t>
  </si>
  <si>
    <t>فعاليات سياسية - هجوم مسلح - السويس - السويس 13/01/1952</t>
  </si>
  <si>
    <t>فعاليات سياسية - اشتباك مسلح - الشرقية - فاقوس 13/01/1952</t>
  </si>
  <si>
    <t>فعاليات سياسية - تفجير - القناة - الإسماعيلية 13/01/1952</t>
  </si>
  <si>
    <t>فعاليات سياسية - هجوم مسلح - القناة - الإسماعيلية 13/01/1952</t>
  </si>
  <si>
    <t>فعاليات سياسية - هجوم مسلح - الشرقية - فاقوس 14/01/1952</t>
  </si>
  <si>
    <t>فعاليات سياسية - هجوم مسلح - السويس - السويس 15/01/1952</t>
  </si>
  <si>
    <t>فعاليات سياسية - هجوم مسلح - الشرقية - فاقوس 15/01/1952</t>
  </si>
  <si>
    <t>فعاليات سياسية - هجوم مسلح - القناة - الإسماعيلية 15/01/1952</t>
  </si>
  <si>
    <t>فعاليات سياسية - تفجير - القناة - الإسماعيلية 16/01/1952</t>
  </si>
  <si>
    <t>فعاليات سياسية - هجوم مسلح - القناة - بورسعيد 16/01/1952</t>
  </si>
  <si>
    <t>فعاليات سياسية - تفجير - القناة - الإسماعيلية 17/01/1952</t>
  </si>
  <si>
    <t>فعاليات سياسية - هجوم مسلح - القناة - الإسماعيلية 17/01/1952</t>
  </si>
  <si>
    <t>فعاليات سياسية - هجوم مسلح - القناة - بورسعيد 18/01/1952</t>
  </si>
  <si>
    <t>فعاليات سياسية - اشتباك مسلح - القناة - الإسماعيلية 19/01/1952</t>
  </si>
  <si>
    <t>فعاليات سياسية - هجوم مسلح - القناة - الإسماعيلية 19/01/1952</t>
  </si>
  <si>
    <t>فعاليات سياسية - تفجير - القناة - الإسماعيلية 21/01/1952</t>
  </si>
  <si>
    <t>فعاليات سياسية - هجوم مسلح - القناة - الإسماعيلية 21/01/1952</t>
  </si>
  <si>
    <t>فعاليات سياسية - هجوم مسلح - القناة - الإسماعيلية 22/01/1952</t>
  </si>
  <si>
    <t>فعاليات سياسية - هجوم مسلح - القناة - الإسماعيلية 23/01/1952</t>
  </si>
  <si>
    <t>فعاليات سياسية - اشتباك مسلح - القناة - الإسماعيلية 25/01/1952</t>
  </si>
  <si>
    <t>المدرسة الإسرائيلية بالوايلي</t>
  </si>
  <si>
    <t>قليوب - القليوبية</t>
  </si>
  <si>
    <t>العزازي - حسن موسى المساكن - صلاح راضي - صلاح خفاجي - حسن العربي - حاتم خليف - ايزدريس غبريال - صلاح التونسي</t>
  </si>
  <si>
    <t>العزازي، حالة من الصمم المؤقت - حسن موسى المساكن، تشنج شديد وتصلب - صلاح راضي، التهاب شديد في الحنجرة - صلاح خفاجي، رعشة شديدة - حسن العربي، رعشة شديدة - حاتم خليف، رعشة شديدة - ايزدريس غبريال، رعشة شديدة - صلاح التونسي، رعشة شديدة</t>
  </si>
  <si>
    <t>73 من المصريين منهم (فؤاد محمد الدالي، يوزباشي - محمد الحديدي سلامة، كونستابل - نور الدين أحمد جاد المولى، عسكري من بلوكات النظام - عبد الجليل إبراهيم المليجي، عسكري من بلوكات النظام - ميخائيل سعيد مبارك، عسكري من بلوكات النظام - محمود جاد محمود إبراهيم، عسكري من بلوكات النظام - عبد العزيز السيد أبو العزم، عسكري من بلوكات النظام - محمد الجندي، عسكري من بلوكات النظام - عبد السلام حسين حسن، عسكري من بلوكات النظام - أحمد السيد رزق، عسكري من بلوكات النظام - السيد عبد الجليل، عسكري من بلوكات النظام - مغاوري مسعد رمضان، عسكري من بلوكات النظام - محمد رشاد علي، عسكري من بلوكات النظام - أحمد محمد جاد منصور، عسكري من بلوكات النظام - راتب عبد الوهاب عشيبة، عسكري من بلوكات النظام - محمد عبده حجاج، عسكري من بلوكات النظام - محمد محمد الدلتوني، عسكري من بلوكات النظام - أبو زيد محمد رزق، عسكري من بلوكات النظام - أمين محمود محمد، عسكري من بلوكات النظام - عبد الحميد إبراهيم علي، عسكري من بلوكات النظام - محمد عدوي إسماعيل، عسكري من بلوكات النظام - محمود محمد فايد، عسكري من بلوكات النظام - فتحي أمين جمعة، عسكري من بلوكات النظام - أبو المجد محمد رمضان، عسكري من بلوكات النظام - محمد سلامة إبراهيم، عسكري من بلوكات النظام - عباس درويش مصطفى، عسكري من بلوكات النظام - أنور السيد خميس، عسكري من بلوكات النظام - بكر عبد الناصر حماد، عسكري من بلوكات النظام - محمود جمعة مصطفى الغياري، عسكري من بلوكات النظام - عبد المنعم قناوي علي، عسكري من بلوكات النظام - محمد محمد مطاوع، عسكري من بلوكات النظام - عبد العاطي محمد خليفة، عسكري من بلوكات النظام - إمبابي علي حسان، عسكري من بلوكات النظام - محمود رشدان الجبالي، عسكري من بلوكات النظام - محمد محمد المصري، عسكري من بلوكات النظام - محمد كمال عبد الوهاب، عسكري من بلوكات النظام - أحمد مراد أحمد، عسكري من بلوكات النظام - إبراهيم حسن متولي، عسكري من بلوكات النظام - عبد الستار أبو زيد محمد رجب، عسكري من بلوكات النظام - محمد السيد مصطفى، عسكري من بلوكات النظام - محمود أبو الوفا شرقاوي، عسكري من بلوكات النظام - محمد نصر عبد الوهاب، عسكري من بلوكات النظام - سعد الدين إبراهيم الخضيري، من الأهالي) وتم نقلهم إلى مشرحة المستشفى الأميري بالإسماعيلية - 22 من القوات البريطانية</t>
  </si>
  <si>
    <t>فرحات عبد الله فرحات، خفير - مصطفى علي فرحات، عامل - محمد أحمد البشبيشي، طالب بمدرسة النيل الثانوية - محيي الدين جمال، كاتب محامي - أحمد شوقي حسنين، موظف بوزارة الزراعة - سالم عشماوي المليجي، نقاش - عبد الشهيد عبد الملاك، عامل، ضبط معه دراجة مسروقة من المحل</t>
  </si>
  <si>
    <t>جريدة المصري - بتاريخ 13 مارس 1952 - العدد رقم 5133</t>
  </si>
  <si>
    <t>جريدة المصري - بتاريخ 17 مارس 1952 - العدد رقم 5137</t>
  </si>
  <si>
    <t>جريدة المصري - بتاريخ 18 مارس 1952 - العدد رقم 5138</t>
  </si>
  <si>
    <t>نفى المتهمين كافة الاتهامات - ذهبت المحكمة لمعاينة موقع الحادث</t>
  </si>
  <si>
    <t>جريدة المصري - بتاريخ 19 مارس 1952 - العدد رقم 5139</t>
  </si>
  <si>
    <t>جريدة المصري - بتاريخ 20 مارس 1952 - العدد رقم 5140</t>
  </si>
  <si>
    <t>قضت المحكمة بمعاقبة (فاروق حنفي - بيومي صالح أحمد) بالأشغال الشاقة 10 سنوات وقضت المحكمة بمعاقبة (كمال قاسم فراج) بالسجن 5 سنوات وقضت المحكمة بمعاقبة (زغلول محمود إسماعيل) بالأشغال الشاقة 7 سنوات وبراءة (رجب مصطفى عفيفي)</t>
  </si>
  <si>
    <t>قضت المحكمة بمعاقبة (محمد إبراهيم مصطفى ماجد) بالأشغال الشاقة 10 سنوات وبراءة (مصطفى عبد الكريم) وقضت المحكمة بمعاقبة (عبد الخالق عطية) بالأشغال الشاقة 5 سنوات</t>
  </si>
  <si>
    <t>جريدة البلاغ - بتاريخ 18 مارس 1952 - العدد رقم 9345</t>
  </si>
  <si>
    <t>جريدة المصري - بتاريخ 28 مارس 1952 - العدد رقم 5148</t>
  </si>
  <si>
    <t>جريدة المصري - بتاريخ 30 مارس 1952 - العدد رقم 5150</t>
  </si>
  <si>
    <t>تأجيل القضية لجلسة 18 أبريل 1952 لسماع باقي المرافعات</t>
  </si>
  <si>
    <t>كانت قد أصدرت المحكمة أمر بإخلاء سبيل المتهم (فايز أنيس بهجت) بضمان والده ولم يتم تنفيذه وخلال الجلسة وبخت هيئة المحكمة المتسببين في عدم تنفيذ الأمر وأمرت بتشكيل مجلس عسكري لمحاكمة المتسببين في الأمر وسلمت المحكمة المتهم يدًا بيد لوالده خلال الجلسة</t>
  </si>
  <si>
    <t>جريدة المصري - بتاريخ 31 مارس 1952 - العدد رقم 5151</t>
  </si>
  <si>
    <t>أنور محمد علي، طالب بإحدى المدارس الصناعية</t>
  </si>
  <si>
    <t>تأجيل القضية لجلسة 23 أبريل 1952</t>
  </si>
  <si>
    <t>قضت المحكمة بحبس المتهم شهر مع إيقاف التنفيذ</t>
  </si>
  <si>
    <t>قضت المحكمة بحبس المتهم 3 شهور مع الشغل</t>
  </si>
  <si>
    <t>قضت المحكمة بحبس المتهم 6 شهور مع الشغل</t>
  </si>
  <si>
    <t>قضت المحكمة بحبس المتهم شهرين غيابيًامع الشغل مع إيقاف التنفيذ</t>
  </si>
  <si>
    <t>قضت المحكمة بحبس المتهم شهرين مع الشغل</t>
  </si>
  <si>
    <t>قضت المحكمة بمعاقبة (مصطفى موسى شافعي) بالحبس سنة مع الشغل، وقضت المحكمة بمعاقبة (عبد الرازق عرابي - محمد حسن علي) بالحبس مع الشغل لمدة 6 أشهر، وبراءة كل من (بيومي السيد شحاتة - أحمد سعيد حسن)، قضت المحكمة بمعاقبة (سعد حسن رمضان) بالحبس 3 سنوات مع الشغل</t>
  </si>
  <si>
    <t>جريدة المصري - بتاريخ 12 أبريل 1952 - العدد رقم 5163</t>
  </si>
  <si>
    <t>جريدة المصري - بتاريخ 14 أبريل 1952 - العدد رقم 5165</t>
  </si>
  <si>
    <t>قضت المحكمة بحبس المتهم سنة ونصف مع الشغل</t>
  </si>
  <si>
    <t>تأجيل القضية لجلسة 19 أبريل 1952 لسماع باقي المرافعات</t>
  </si>
  <si>
    <t>تأجيل القضية لجلسة 24 أبريل 1952 للنطق بالحكم</t>
  </si>
  <si>
    <t>تأجيل القضية لجلسة 24 أبريل 1952 لاستمرار المرافعات</t>
  </si>
  <si>
    <t>قضت المحكمة بمعاقبة (عبد الحميد السيد علي) بالأشغال الشاقة لمدة 12 سنة، ومعاقبة (عبد الفتاح الشافعي) بالأشغال الشاقة لمدة 10 سنوات، ومعاقبة (محمود محمد الشافعي) بالأشغال الشاقة 8 سنوات، ومعاقبة (رؤوف سليمان سيدهم) بالسجن 3 سنوات، وبإرسال (محمد يوسف علي) إلى الإصلاحية حتى يأمر وزير العدل بالإفراج عنه، وبراءة كل من (صبحي محمود أحمد - محمود محمد رشوان - سعيد جاد سعيد - سعيد يوسف محمد)</t>
  </si>
  <si>
    <t>تأجيل القضية لجلسة 26 أبريل 1952 لاستمرار المرافعات</t>
  </si>
  <si>
    <t>تأجيل القضية لجلسة 27 أبريل 1952</t>
  </si>
  <si>
    <t>تأجيل القضية لجلسة 27 أبريل 1952 للنطق بالحكم</t>
  </si>
  <si>
    <t>تأجيل القضية لجلسة 8 يوليو 1952 لضم القضية رقم 8400 لسنة 1951 قسم السيدة الخاصة بإحراق متجر فكري إسكندر تادرس</t>
  </si>
  <si>
    <t>تأجيل القضية لجلسة اليوم التالي 29 يونيو 1952</t>
  </si>
  <si>
    <t>شهود النفي (حسن سلطان - محمد حسان - إبراهيم الشربيني - عبد الغني حجازي - أحمد محسن - أنطون مانولي)</t>
  </si>
  <si>
    <t>جريدة المصري - بتاريخ 10 يوليو 1952 - العدد رقم 5249</t>
  </si>
  <si>
    <t>جريدة المصري - بتاريخ 11 يوليو 1952 - العدد رقم 5250</t>
  </si>
  <si>
    <t>قضت المحكمة بحبس المتهم المتهم سنة مع الشغل</t>
  </si>
  <si>
    <t>تأجيل القضية لجلسة اليوم التالي 23 يوليو 1952 لسماع باقي أقوال الشهود</t>
  </si>
  <si>
    <t>نهب وإتلاف وسرقة محل خردوات بشارع فؤاد الأول</t>
  </si>
  <si>
    <t>محمد محمود عبد الصمد، فاعل، 18 عام - رجب علي دسوقي، عربجي، 21 عام - نجاتي أبو العلا مرسي، ميكانيكي، 14 عام - محمود محمد جمعة - أحمد عبد العال أحمد، بائع متجول، 14 عام - مصطفى عبد الحافظ، نجار، 21 عام - محمد طلعت عبد المجيد، كاتب، 18 عام - مصطفى حسن هيبة، فلاح، 35 عام - محمود عبد النبي شلتوت، فلاح، 15 عام - إبراهيم محمود دسوقي، فلاح، 19 عام - محمد عبد العظيم أحمد، طباخ، 20 عام - أبو النور أحمد جمعة، قهوجي، 18 عام - أحمد محمد أحمد، فاعل، 22 سنة</t>
  </si>
  <si>
    <t>حسن علي محمد، عربجي - طنطاوي حسن علي، عربجي، 14 عام - محمود السعيد يوسف، بائع زجاج، 18 عام - حنفي محمود السيد الجمل، منجد، 16 عام - علي مراد بدوي، عامل أحذية - محمد حجازي سليمان، براد، 17 عام - عبد العاطي عطا الله، مبيض - عوض محمد حسن، ترزي - السيد زوام سيدهم، بائع زجاج - أحمد عبد العال حسين، نجار، 17 سنة - علي محمد الروبي، نجار</t>
  </si>
  <si>
    <t>قضت المحكمة بمعاقبة كل من (سيد محمد علي - صبحي حامد سالم - يسري مصيلحي - صالح الريح صالح) بالسجن 5 سنوات، وقضت المحكمة بمعاقبة (السيد محمود سليم) بالسجن 3 سنوات، وقضت المحكمة بمعاقبة كل من (شحاتة علي الشبيني - رمضان محمد نصر - حلمي إبراهيم غريب - عبد ربه محمود حسن - عبد العليم كامل أحمد - محمد علي أحمد - محمد حسين إسماعيل) بالحبس مع الشغل لسنة واحدة، وإرسال كل من (محمد منصور طنطاوي - عبد الفتاح محمود أبو بكر) إلى إصلاحية الأحداث للبقاء فيها حتى يأمر وزير العدل بالإفراج عنهما، وتسليم كل من (محمد علي طلبة - حسني حسن محمد أبو نوفل - فاروق محمد فريد - أمين حسنين شافعي) لولي أمره، وبراءة كل من (أحمد حسن عثمان - محمد أمين الحيني - عبد العزيز سيد حسن - أحمد محمد صالحين - أحمد حسن جاد الله - بسيوني أحمد أبو النجا - جورج مكاري - حسن الملاح حسن - محارب نادر بطرس - إبراهيم محمود حسن - سمير محمد الديب)</t>
  </si>
  <si>
    <t>القاهرة  - عابدين</t>
  </si>
  <si>
    <t>القاهرة  - الوايلي</t>
  </si>
  <si>
    <t>القاهرة  - الخليفة</t>
  </si>
  <si>
    <t>إقليم القاهرة</t>
  </si>
  <si>
    <t>إقليم الإسكندرية</t>
  </si>
  <si>
    <t>إقليم الدلتا</t>
  </si>
  <si>
    <t>إقليم القناة</t>
  </si>
  <si>
    <t>إقليم مصر العليا</t>
  </si>
  <si>
    <t>فئة الخسائر البشرية خلال الفعالية</t>
  </si>
  <si>
    <t>فعالية نتج عنها حالات قتل وإصابة</t>
  </si>
  <si>
    <t>فعالية نتج عنها حالات إصابة</t>
  </si>
  <si>
    <t>فعالية نتج عنها حالات قتل</t>
  </si>
  <si>
    <t>لم يتم التوصل لتسجيل خسائر بشرية خلال الفعالية</t>
  </si>
  <si>
    <t>فعالية نتج عنها حالات قبض أو اتهام</t>
  </si>
  <si>
    <t>فعالية نتج عنها حالات إصابة وقبض أو اتهام</t>
  </si>
  <si>
    <t>فعالية نتج عنها حالات قتل وإصابة وقبض أو اتهام</t>
  </si>
  <si>
    <t>فعالية نتج عنها حالات قتل وقبض أو اتهام</t>
  </si>
  <si>
    <t>فئة الفعالية</t>
  </si>
  <si>
    <t>الإجمالي</t>
  </si>
  <si>
    <t>الصحراء الشرقية والواحات</t>
  </si>
  <si>
    <t>هذا مع اعتبار أن جميع حالات القتل المدرجة هي حالات القتل المرتبطة فقط بالفعاليات التي تم تسجيلها خلال الفترة الزمنية لقاعدة البيانات.</t>
  </si>
  <si>
    <t>فئة مرتكب واقعة القتل</t>
  </si>
  <si>
    <t>مجموعات مقاومة مسلحة "فدائيين"</t>
  </si>
  <si>
    <t>هذا مع اعتبار أن جميع حالات القبض أو الاتهام المدرجة هي حالات القبض المرتبطة فقط بالفعاليات والتي تم تسجيلها خلال الفترة الزمنية لقاعدة البيانات سواء التي تمت خلال الفعالية نفسها أو بعدها في وقائع قبض تخص الفعاليات.</t>
  </si>
  <si>
    <t>توزيع الفعاليات المُسجلة وفقًا ليوم الفعالية والإقليم الجغرافي للفعالية</t>
  </si>
  <si>
    <t>توزيع الفعاليات المُسجلة وفقًا ليوم الفعالية وخلفية الفعالية</t>
  </si>
  <si>
    <t>توزيع الفعاليات المُسجلة وفقًا ليوم الفعالية ونوع الفعالية</t>
  </si>
  <si>
    <t>توزيع الفعاليات المُسجلة وفقًا ليوم الفعالية وفئة الفعالية</t>
  </si>
  <si>
    <t>توزيع الفعاليات المُسجلة وفقًا ليوم الفعالية وجماعية أو فردية المشاركة</t>
  </si>
  <si>
    <t>توزيع الفعاليات المُسجلة وفقًا لمحافظة الفعالية وتصنيف توقيت بداية الفعالية</t>
  </si>
  <si>
    <t>توزيع الفعاليات المُسجلة وفقًا لمحافظة الفعالية وخلفية الفعالية</t>
  </si>
  <si>
    <t>توزيع الفعاليات المُسجلة وفقًا لمحافظة الفعالية ونوع الفعالية</t>
  </si>
  <si>
    <t>توزيع الفعاليات المُسجلة وفقًا لمحافظة الفعالية وفئة الفعالية</t>
  </si>
  <si>
    <t>توزيع الفعاليات المُسجلة وفقًا للإقليم الجغرافي للفعالية وتصنيف توقيت بداية الفعالية</t>
  </si>
  <si>
    <t>توزيع الفعاليات المُسجلة وفقًا للإقليم الجغرافي للفعالية وخلفية الفعالية</t>
  </si>
  <si>
    <t>توزيع الفعاليات المُسجلة وفقًا للإقليم الجغرافي للفعالية ونوع الفعالية</t>
  </si>
  <si>
    <t>توزيع الفعاليات المُسجلة وفقًا للإقليم الجغرافي للفعالية وفئة الفعالية</t>
  </si>
  <si>
    <t>توزيع الفعاليات المُسجلة وفقًا للإقليم الجغرافي للفعالية ونوع الجهة المُنظمة أو المُشاركة للفعالية</t>
  </si>
  <si>
    <t>توزيع الفعاليات المُسجلة وفقًا للإقليم الجغرافي للفعالية وجماعية أو فردية المشاركة</t>
  </si>
  <si>
    <t>توزيع الفعاليات المُسجلة وفقًا للإقليم الجغرافي للفعالية وفئة حجم المشاركة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</si>
  <si>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</si>
  <si>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</si>
  <si>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وتصنيف نوع جهة التداخل في الفعالية</t>
  </si>
  <si>
    <t>توزيع الفعاليات المُسجلة وفقًا للإقليم الجغرافي للفعالية وتصنيف أعلى جهة متداخلة في الفعالية</t>
  </si>
  <si>
    <t>توزيع الفعاليات المُسجلة وفقًا للإقليم الجغرافي للفعالية ونوع تبعية التداخل</t>
  </si>
  <si>
    <t>توزيع الفعاليات المُسجلة وفقًا للإقليم الجغرافي للفعالية والخسائر البشرية التي حدثت خلال الفعاليات</t>
  </si>
  <si>
    <t>توزيع الفعاليات المُسجلة وفقًا للإقليم الجغرافي للفعالية وفئة حالات القتل</t>
  </si>
  <si>
    <t>توزيع الفعاليات المُسجلة وفقًا للإقليم الجغرافي للفعالية وفئة حالات الإصابة</t>
  </si>
  <si>
    <t>توزيع الفعاليات المُسجلة وفقًا للإقليم الجغرافي للفعالية وفئة حالات قبض أو اتهام</t>
  </si>
  <si>
    <t>توزيع الفعاليات المُسجلة وفقًا للإقليم الجغرافي للفعالية وفئة الخسائر البشرية خلال الفعالية</t>
  </si>
  <si>
    <t>توزيع الفعاليات المُسجلة وفقًا للإقليم الجغرافي للفعالية ونوع التلفيات المادية خلال الفعالية</t>
  </si>
  <si>
    <t>توزيع الفعاليات المُسجلة وفقًا لخلفية الفعالية ونوع الفعالية</t>
  </si>
  <si>
    <t>توزيع الفعاليات المُسجلة وفقًا لخلفية الفعالية وفئة الفعالية</t>
  </si>
  <si>
    <t>توزيع الفعاليات المُسجلة وفقًا لخلفية الفعالية ونوع الجهة المُنظمة أو المُشاركة للفعالية</t>
  </si>
  <si>
    <t>توزيع الفعاليات المُسجلة وفقًا لخلفية الفعالية وجماعية أو فردية المشاركة</t>
  </si>
  <si>
    <t>توزيع الفعاليات المُسجلة وفقًا لخلفية الفعالية وفئة حجم المشاركة</t>
  </si>
  <si>
    <t>توزيع الفعاليات المُسجلة وفقًا لخلفية الفعالية وأثقل أدوات أو أسلحة مستخدمة خلال الفعالية</t>
  </si>
  <si>
    <t>توزيع الفعاليات المُسجلة وفقًا لخلفية الفعالية وتصنيف نوع جهة التداخل في الفعالية</t>
  </si>
  <si>
    <t>توزيع الفعاليات المُسجلة وفقًا لخلفية الفعالية وتصنيف أعلى جهة متداخلة في الفعالية</t>
  </si>
  <si>
    <t>توزيع الفعاليات المُسجلة وفقًا لخلفية الفعالية ونوع تبعية التداخل</t>
  </si>
  <si>
    <t>توزيع الفعاليات المُسجلة وفقًا لخلفية الفعالية والخسائر البشرية التي حدثت خلال الفعاليات</t>
  </si>
  <si>
    <t>توزيع الفعاليات المُسجلة وفقًا لخلفية الفعالية وفئة الخسائر البشرية خلال الفعالية</t>
  </si>
  <si>
    <t>توزيع الفعاليات المُسجلة وفقًا لخلفية الفعالية ونوع التلفيات المادية خلال الفعالية</t>
  </si>
  <si>
    <t>توزيع الفعاليات المُسجلة وفقًا لنوع الفعالية ونوع الجهة المُنظمة أو المُشاركة للفعالية</t>
  </si>
  <si>
    <t>توزيع الفعاليات المُسجلة وفقًا لنوع الفعالية وجماعية أو فردية المشاركة</t>
  </si>
  <si>
    <t>توزيع الفعاليات المُسجلة وفقًا لنوع الفعالية وفئة حجم المشاركة</t>
  </si>
  <si>
    <t>توزيع الفعاليات المُسجلة وفقًا لنوع الفعالية وتصنيف نوع جهة التداخل في الفعالية</t>
  </si>
  <si>
    <t>توزيع الفعاليات المُسجلة وفقًا لنوع الفعالية وتصنيف أعلى جهة متداخلة في الفعالية</t>
  </si>
  <si>
    <t>توزيع الفعاليات المُسجلة وفقًا لنوع الفعالية ونوع تبعية التداخل</t>
  </si>
  <si>
    <t>توزيع الفعاليات المُسجلة وفقًا لنوع الفعالية والخسائر البشرية التي حدثت خلال الفعاليات</t>
  </si>
  <si>
    <t>توزيع الفعاليات المُسجلة وفقًا لنوع الفعالية وفئة الخسائر البشرية خلال الفعالية</t>
  </si>
  <si>
    <t>توزيع الفعاليات المُسجلة وفقًا لنوع الفعالية ونوع التلفيات المادية خلال الفعالية</t>
  </si>
  <si>
    <t>توزيع الفعاليات المُسجلة وفقًا لفئة الفعالية ونوع الجهة المُنظمة أو المُشاركة للفعالية</t>
  </si>
  <si>
    <t>توزيع الفعاليات المُسجلة وفقًا لفئة الفعالية وجماعية أو فردية المشاركة</t>
  </si>
  <si>
    <t>توزيع الفعاليات المُسجلة وفقًا لفئة الفعالية وفئة حجم المشاركة</t>
  </si>
  <si>
    <t>توزيع الفعاليات المُسجلة وفقًا لفئة الفعالية وتصنيف نوع جهة التداخل في الفعالية</t>
  </si>
  <si>
    <t>توزيع الفعاليات المُسجلة وفقًا لفئة الفعالية وتصنيف أعلى جهة متداخلة في الفعالية</t>
  </si>
  <si>
    <t>توزيع الفعاليات المُسجلة وفقًا لفئة الفعالية ونوع تبعية التداخل</t>
  </si>
  <si>
    <t>توزيع الفعاليات المُسجلة وفقًا لفئة الفعالية والخسائر البشرية التي حدثت خلال الفعاليات</t>
  </si>
  <si>
    <t>توزيع الفعاليات المُسجلة وفقًا لفئة الفعالية وفئة الخسائر البشرية خلال الفعالية</t>
  </si>
  <si>
    <t>توزيع الفعاليات المُسجلة وفقًا لفئة الفعالية ونوع التلفيات المادية خلال الفعالية</t>
  </si>
  <si>
    <t>توزيع الفعاليات المُسجلة وفقًا لنوع الجهة المُنظمة أو المُشاركة للفعالية وجماعية أو فردية المشاركة</t>
  </si>
  <si>
    <t>توزيع الفعاليات المُسجلة وفقًا لنوع الجهة المُنظمة أو المُشاركة للفعالية وفئة حجم المشاركة</t>
  </si>
  <si>
    <t>توزيع الفعاليات المُسجلة وفقًا لنوع الجهة المُنظمة أو المُشاركة للفعالية وأثقل أدوات أو أسلحة مستخدمة خلال الفعالية</t>
  </si>
  <si>
    <t>توزيع الفعاليات المُسجلة وفقًا لنوع الجهة المُنظمة أو المُشاركة للفعالية وتصنيف أسباب الفعالية</t>
  </si>
  <si>
    <t>توزيع الفعاليات المُسجلة وفقًا لنوع الجهة المُنظمة أو المُشاركة للفعالية وتصنيف نوع جهة التداخل في الفعالية</t>
  </si>
  <si>
    <t>توزيع الفعاليات المُسجلة وفقًا لنوع الجهة المُنظمة أو المُشاركة للفعالية وتصنيف أعلى جهة متداخلة في الفعالية</t>
  </si>
  <si>
    <t>توزيع الفعاليات المُسجلة وفقًا لنوع الجهة المُنظمة أو المُشاركة للفعالية والخسائر البشرية التي حدثت خلال الفعاليات</t>
  </si>
  <si>
    <t>توزيع حالات القتل المرتبطة بالفعاليات المُسجلة وفقًا للإقليم الجغرافي للواقعة ونوع الواقعة</t>
  </si>
  <si>
    <t>توزيع حالات القتل المرتبطة بالفعاليات المُسجلة وفقًا للإقليم الجغرافي للواقعة والنوع الاجتماعي</t>
  </si>
  <si>
    <t>توزيع حالات القتل المرتبطة بالفعاليات المُسجلة وفقًا للإقليم الجغرافي للواقعة ونوع قطاع الجنسية</t>
  </si>
  <si>
    <t>توزيع حالات القتل المرتبطة بالفعاليات المُسجلة وفقًا للإقليم الجغرافي للواقعة وصفة حالة القتل بالواقعة</t>
  </si>
  <si>
    <t>توزيع حالات القتل المرتبطة بالفعاليات المُسجلة وفقًا للإقليم الجغرافي للواقعة وفئة الوظيفة</t>
  </si>
  <si>
    <t>توزيع حالات القتل المرتبطة بالفعاليات المُسجلة وفقًا للإقليم الجغرافي للواقعة وفئة مرتكب حالة القتل</t>
  </si>
  <si>
    <t>توزيع حالات القتل المرتبطة بالفعاليات المُسجلة وفقًا للإقليم الجغرافي للواقعة ونوع طريقة الوفاة</t>
  </si>
  <si>
    <t>توزيع حالات القتل المرتبطة بالفعاليات المُسجلة وفقًا لنوع الواقعة والنوع الاجتماعي</t>
  </si>
  <si>
    <t>توزيع حالات القتل المرتبطة بالفعاليات المُسجلة وفقًا لنوع الواقعة ونوع قطاع الجنسية</t>
  </si>
  <si>
    <t>توزيع حالات القتل المرتبطة بالفعاليات المُسجلة وفقًا لنوع الواقعة وصفة حالة القتل بالواقعة</t>
  </si>
  <si>
    <t>توزيع حالات القتل المرتبطة بالفعاليات المُسجلة وفقًا لنوع الواقعة وفئة الوظيفة</t>
  </si>
  <si>
    <t>توزيع حالات القتل المرتبطة بالفعاليات المُسجلة وفقًا لنوع الواقعة وفئة مرتكب حالة القتل</t>
  </si>
  <si>
    <t>توزيع حالات القتل المرتبطة بالفعاليات المُسجلة وفقًا لنوع الواقعة ونوع طريقة الوفاة</t>
  </si>
  <si>
    <t>توزيع حالات القبض أو الاتهام المرتبطة بالفعاليات المُسجلة وفقًا للإقليم الجغرافي للواقعة وخلفية الواقعة</t>
  </si>
  <si>
    <t>توزيع حالات القبض أو الاتهام المرتبطة بالفعاليات المُسجلة وفقًا للإقليم الجغرافي للواقعة ونوع الواقعة</t>
  </si>
  <si>
    <t>توزيع حالات القبض أو الاتهام المرتبطة بالفعاليات المُسجلة وفقًا للإقليم الجغرافي للواقعة والنوع الاجتماعي</t>
  </si>
  <si>
    <t>توزيع حالات القبض أو الاتهام المرتبطة بالفعاليات المُسجلة وفقًا للإقليم الجغرافي للواقعة وفئة الوظيفة</t>
  </si>
  <si>
    <t>توزيع حالات القبض أو الاتهام المرتبطة بالفعاليات المُسجلة وفقًا لخلفية الواقعة والنوع الاجتماعي</t>
  </si>
  <si>
    <t>توزيع حالات القبض أو الاتهام المرتبطة بالفعاليات المُسجلة وفقًا لخلفية الواقعة وفئة الوظيفة</t>
  </si>
  <si>
    <t>توزيع حالات القبض أو الاتهام المرتبطة بالفعاليات المُسجلة وفقًا لخلفية الواقعة ونوع آخر حكم صادر تجاه المتهم (في حالة الأحكام)</t>
  </si>
  <si>
    <t>توزيع حالات القبض أو الاتهام المرتبطة بالفعاليات المُسجلة وفقًا لخلفية الواقعة وارتباط المتهم بأحكام تخص الواقعة</t>
  </si>
  <si>
    <t>توزيع حالات القبض أو الاتهام المرتبطة بالفعاليات المُسجلة وفقًا لنوع الواقعة والنوع الاجتماعي</t>
  </si>
  <si>
    <t>توزيع حالات القبض أو الاتهام المرتبطة بالفعاليات المُسجلة وفقًا لنوع الواقعة وفئة الوظيفة</t>
  </si>
  <si>
    <t>توزيع حالات القبض أو الاتهام المرتبطة بالفعاليات المُسجلة وفقًا لنوع الواقعة ونوع آخر حكم صادر تجاه المتهم (في حالة الأحكام)</t>
  </si>
  <si>
    <t>توزيع حالات القبض أو الاتهام المرتبطة بالفعاليات المُسجلة وفقًا لنوع الواقعة وارتباط المتهم بأحكام تخص الواقعة</t>
  </si>
  <si>
    <t>توزيع حالات القتل المرتبطة بالفعاليات المُسجلة وفقًا للإقليم الجغرافي للواقعة وقاصر أو بالغ</t>
  </si>
  <si>
    <t>توزيع حالات القتل المرتبطة بالفعاليات المُسجلة وفقًا لنوع الواقعة وقاصر أو بالغ</t>
  </si>
  <si>
    <t>توزيع حالات القبض أو الاتهام المرتبطة بالفعاليات المُسجلة وفقًا للإقليم الجغرافي للواقعة وقاصر أو بالغ</t>
  </si>
  <si>
    <t>توزيع حالات القبض أو الاتهام المرتبطة بالفعاليات المُسجلة وفقًا لخلفية الواقعة وقاصر أو بالغ</t>
  </si>
  <si>
    <t>توزيع حالات القبض أو الاتهام المرتبطة بالفعاليات المُسجلة وفقًا لنوع الواقعة وقاصر أو بالغ</t>
  </si>
  <si>
    <t>جداول إحصائية
قاعدة بيانات الفعاليات في مصر</t>
  </si>
  <si>
    <t xml:space="preserve">جداول إحصائية
حالات القتل المُتصلة بالفعاليات في مصر </t>
  </si>
  <si>
    <t xml:space="preserve">جداول إحصائية
حالات القبض أو الاتهام المُتصلة بالفعاليات في مصر </t>
  </si>
  <si>
    <t>احمد محمد السنهوري</t>
  </si>
  <si>
    <t>عباس السيد احمد</t>
  </si>
  <si>
    <t>احمد محمد احمد</t>
  </si>
  <si>
    <t>احمد عبد العال احمد</t>
  </si>
  <si>
    <t>نجاتي ابو العلا مرسي</t>
  </si>
  <si>
    <t>ابراهيم محمود دسوقي</t>
  </si>
  <si>
    <t>محمد عبد العظيم احمد</t>
  </si>
  <si>
    <t>ابراهيم حسين الصباغ</t>
  </si>
  <si>
    <t>اسماعيل السيد بدر</t>
  </si>
  <si>
    <t>رمضان احمد جاب الرب</t>
  </si>
  <si>
    <t>مختار ابراهيم عمران</t>
  </si>
  <si>
    <t>فتحي سليمان ايوب</t>
  </si>
  <si>
    <t>فايز انيس بهجت</t>
  </si>
  <si>
    <t>خليل اسماعيل اللمعي</t>
  </si>
  <si>
    <t>احمد عبد العال حسين</t>
  </si>
  <si>
    <t>سيد ابراهيم سليم</t>
  </si>
  <si>
    <t>سيد عبد الله ابراهيم</t>
  </si>
  <si>
    <t>فوزي الليثي احمد</t>
  </si>
  <si>
    <t>ابو المجد حسن بكر</t>
  </si>
  <si>
    <t>احمد مرسي علي</t>
  </si>
  <si>
    <t>احمد علي منصور</t>
  </si>
  <si>
    <t>احمد شوقي حسنين</t>
  </si>
  <si>
    <t>محمد احمد البشبيشي</t>
  </si>
  <si>
    <t>احمد حسين</t>
  </si>
  <si>
    <t>ابراهيم شكري</t>
  </si>
  <si>
    <t>احمد صلاح الدين</t>
  </si>
  <si>
    <t>احمد نديم</t>
  </si>
  <si>
    <t>انور حسن يوسف</t>
  </si>
  <si>
    <t>صلاح الدين احمد الحلواني</t>
  </si>
  <si>
    <t>عبد العزيز عباس الاهواني</t>
  </si>
  <si>
    <t>عبد المنعم امين</t>
  </si>
  <si>
    <t>محمد رافت شكير</t>
  </si>
  <si>
    <t>ابراهيم السيد</t>
  </si>
  <si>
    <t>ابراهيم احمد يوسف</t>
  </si>
  <si>
    <t>ابراهيم فؤاد</t>
  </si>
  <si>
    <t>ابراهيم نصحي</t>
  </si>
  <si>
    <t>صلاح ابو النجا عسر</t>
  </si>
  <si>
    <t>احمد ابو سريع احمد</t>
  </si>
  <si>
    <t>الياس يوسف حنا</t>
  </si>
  <si>
    <t>محمد اسماعيل الطباخ</t>
  </si>
  <si>
    <t>نسيم مسعود ابراهيم</t>
  </si>
  <si>
    <t>عبد الله نجيب احمد</t>
  </si>
  <si>
    <t>عثمان احمد صيام</t>
  </si>
  <si>
    <t>اسماعيل محمد عامر</t>
  </si>
  <si>
    <t>صبحي محمود احمد</t>
  </si>
  <si>
    <t>انور محمد علي</t>
  </si>
  <si>
    <t>حسني حسن محمد ابو نوفل</t>
  </si>
  <si>
    <t>امين حسنين شافعي</t>
  </si>
  <si>
    <t>بسيوني احمد ابو النجا</t>
  </si>
  <si>
    <t>عبد الفتاح محمود ابو بكر</t>
  </si>
  <si>
    <t>احمد حسن جاد الله</t>
  </si>
  <si>
    <t>محمد حسين اسماعيل</t>
  </si>
  <si>
    <t>احمد حسن عثمان</t>
  </si>
  <si>
    <t>احمد محمد صالحين</t>
  </si>
  <si>
    <t>حلمي ابراهيم غريب</t>
  </si>
  <si>
    <t>محمد امين الحيني</t>
  </si>
  <si>
    <t>ابراهيم محمود حسن</t>
  </si>
  <si>
    <t>عبد العليم كامل احمد</t>
  </si>
  <si>
    <t>محمد علي احمد</t>
  </si>
  <si>
    <t>احمد ابراهيم حسن</t>
  </si>
  <si>
    <t>احمد نصار حسن</t>
  </si>
  <si>
    <t>سعد عنتر احمد</t>
  </si>
  <si>
    <t>علي ابراهيم علي</t>
  </si>
  <si>
    <t>محمد عمران ابو الليل</t>
  </si>
  <si>
    <t>محمود احمد عمر</t>
  </si>
  <si>
    <t>عيد سيد احمد درويش</t>
  </si>
  <si>
    <t>بيومي صالح احمد</t>
  </si>
  <si>
    <t>حسن احمد الحريري</t>
  </si>
  <si>
    <t>احمد محمود العيسوي</t>
  </si>
  <si>
    <t>صلاح احمد ماضي</t>
  </si>
  <si>
    <t>كمال محمد ابراهيم البهنساوي</t>
  </si>
  <si>
    <t>عبد الخالق ابراهيم احمد</t>
  </si>
  <si>
    <t>نعيم احمد عبد الجواد</t>
  </si>
  <si>
    <t>ابراهيم محمد عثمان</t>
  </si>
  <si>
    <t>سعيد احمد عبد الهادي</t>
  </si>
  <si>
    <t>مكرم ابراهيم علي</t>
  </si>
  <si>
    <t>احمد عرابي</t>
  </si>
  <si>
    <t>ابراهيم حسنين</t>
  </si>
  <si>
    <t>ابراهيم علي بركات</t>
  </si>
  <si>
    <t>احمد فؤاد صفا</t>
  </si>
  <si>
    <t>سليمان احمد سليمان</t>
  </si>
  <si>
    <t>سيد اسماعيل حسين</t>
  </si>
  <si>
    <t>محمد عبد العاطي ابو زيد</t>
  </si>
  <si>
    <t>محمد عزمي محمد ابراهيم</t>
  </si>
  <si>
    <t>محمود متولي ابراهيم</t>
  </si>
  <si>
    <t>نصر علي احمد نصر</t>
  </si>
  <si>
    <t>وفقي ابراهيم محمد</t>
  </si>
  <si>
    <t>عبد الباسط ابراهيم علي</t>
  </si>
  <si>
    <t>احمد ابراهيم صقر</t>
  </si>
  <si>
    <t>احمد حسن علي</t>
  </si>
  <si>
    <t>عبد الشافي احمد مرزوق</t>
  </si>
  <si>
    <t>محمد احمد عفيفي</t>
  </si>
  <si>
    <t>ابو بكر عبد الرحمن</t>
  </si>
  <si>
    <t>ابو المعز ابراهيم</t>
  </si>
  <si>
    <t>احمد نبوي ابراهيم</t>
  </si>
  <si>
    <t>ابراهيم احمد علي</t>
  </si>
  <si>
    <t>اسماعيل معتوق حزين</t>
  </si>
  <si>
    <t>احمد السيد احمد</t>
  </si>
  <si>
    <t>بركات احمد علي</t>
  </si>
  <si>
    <t>سعد علي احمد قطر</t>
  </si>
  <si>
    <t>سيد علي احمد</t>
  </si>
  <si>
    <t>محمود اسماعيل احمد</t>
  </si>
  <si>
    <t>منصور توفيق احمد</t>
  </si>
  <si>
    <t>ابراهيم السيد عبد الغفار</t>
  </si>
  <si>
    <t>ابراهيم متولي احمد</t>
  </si>
  <si>
    <t>ابو المحاسن عمر سرحان</t>
  </si>
  <si>
    <t>سامي علي احمد</t>
  </si>
  <si>
    <t>علي ابو العلا علي</t>
  </si>
  <si>
    <t>نور احمد مبروك</t>
  </si>
  <si>
    <t>يوسف احمد علي</t>
  </si>
  <si>
    <t>احمد ابراهيم محمود</t>
  </si>
  <si>
    <t>رفعت محمد ابو حسين</t>
  </si>
  <si>
    <t>محمد عبد السلام الاشقر</t>
  </si>
  <si>
    <t>ابراهيم علي بيومي</t>
  </si>
  <si>
    <t>احمد شلبي</t>
  </si>
  <si>
    <t>احمد محمود عبد العزيز</t>
  </si>
  <si>
    <t>محمد عز الدين ابراهيم</t>
  </si>
  <si>
    <t>عبد العظيم عبد النبي احمد بشير</t>
  </si>
  <si>
    <t>محمد عبد الله ابراهيم</t>
  </si>
  <si>
    <t>ابراهيم علي شعراوي</t>
  </si>
  <si>
    <t>عبود محمدين اسماعيل</t>
  </si>
  <si>
    <t>ابراهيم السيد ابراهيم</t>
  </si>
  <si>
    <t>ابراهيم محمد زيد</t>
  </si>
  <si>
    <t>امين محمد اسماعيل</t>
  </si>
  <si>
    <t>بدر ابراهيم رضوان</t>
  </si>
  <si>
    <t>جابر احمد محمد</t>
  </si>
  <si>
    <t>صالح احمد جبر</t>
  </si>
  <si>
    <t>صلاح عبد الباقي احمد</t>
  </si>
  <si>
    <t>محمد علي الاخرس</t>
  </si>
  <si>
    <t>وديع احمد صبري</t>
  </si>
  <si>
    <t>احمد سيد عبد الموجود</t>
  </si>
  <si>
    <t>جابر احمد محمود</t>
  </si>
  <si>
    <t>زكريا احمد حسان</t>
  </si>
  <si>
    <t>السيد سليمان ابو سالم</t>
  </si>
  <si>
    <t>ابراهيم محمود راضي</t>
  </si>
  <si>
    <t>امام محمود دياب</t>
  </si>
  <si>
    <t>احمد حسين عثمان</t>
  </si>
  <si>
    <t>احمد رجب عبد الحميد</t>
  </si>
  <si>
    <t>حنفي احمد السيد</t>
  </si>
  <si>
    <t>سيد محمد احمد</t>
  </si>
  <si>
    <t>كمال علي سيد احمد</t>
  </si>
  <si>
    <t>محمد احمد داوود</t>
  </si>
  <si>
    <t>محمد امين الحسيني</t>
  </si>
  <si>
    <t>محمد رضا احمد</t>
  </si>
  <si>
    <t>يونس عبد الرحيم ابراهيم</t>
  </si>
  <si>
    <t>ابو العينين عبد الفتاح ابراهيم</t>
  </si>
  <si>
    <t>لطفي ابو العينين</t>
  </si>
  <si>
    <t>محمد ابراهيم دسوقي</t>
  </si>
  <si>
    <t>يمني ابراهيم يمني</t>
  </si>
  <si>
    <t>اسماعيل يوسف سليم</t>
  </si>
  <si>
    <t>محجوب محمد ادريس</t>
  </si>
  <si>
    <t>محمد حافظ اسماعيل</t>
  </si>
  <si>
    <t>ابراهيم عبد العزيز محمد العطار</t>
  </si>
  <si>
    <t>حنفي عبد الله ابراهيم</t>
  </si>
  <si>
    <t>احمد طلعت نصر</t>
  </si>
  <si>
    <t>عادل احمد زيدان</t>
  </si>
  <si>
    <t>توفيق محمد احمد</t>
  </si>
  <si>
    <t>حسن احمد عبد العزيز</t>
  </si>
  <si>
    <t>زكي احمد علي</t>
  </si>
  <si>
    <t>كامل احمد عبد الجليل</t>
  </si>
  <si>
    <t>سعد محمود ابو حجر</t>
  </si>
  <si>
    <t>احمد محمد شرف الدين</t>
  </si>
  <si>
    <t>حسن علي ابو الخير</t>
  </si>
  <si>
    <t>عبد السلام امام</t>
  </si>
  <si>
    <t>رضوان احمد غنيم</t>
  </si>
  <si>
    <t>بكر محمد احمد</t>
  </si>
  <si>
    <t>الفونس بشاي</t>
  </si>
  <si>
    <t>عبد العزيز اسماعيل</t>
  </si>
  <si>
    <t>سيد احمد الليثي</t>
  </si>
  <si>
    <t>السيد احمد اسماعيل</t>
  </si>
  <si>
    <t>سيد ابو العلا غنيم</t>
  </si>
  <si>
    <t>حافظ محمد ابو العلا</t>
  </si>
  <si>
    <t>فتحي اسماعيل بيومي</t>
  </si>
  <si>
    <t>امام حسان حسين</t>
  </si>
  <si>
    <t>حفظي احمد حسنين</t>
  </si>
  <si>
    <t>جابر امين</t>
  </si>
  <si>
    <t>فريد ابو النور محمد</t>
  </si>
  <si>
    <t>محمد احمد ايوب</t>
  </si>
  <si>
    <t>محيي الدين ابراهيم</t>
  </si>
  <si>
    <t>محمد عز الدين احمد</t>
  </si>
  <si>
    <t>انور عبد الهادي</t>
  </si>
  <si>
    <t>احمد سعيد حسن</t>
  </si>
  <si>
    <t>احمد احمد دسوقي</t>
  </si>
  <si>
    <t>سيد ابو بكر</t>
  </si>
  <si>
    <t>صبري محمد ابراهيم</t>
  </si>
  <si>
    <t>احمد حسن زايد</t>
  </si>
  <si>
    <t>محمد احمد حسن</t>
  </si>
  <si>
    <t>السيد ابراهيم احمد</t>
  </si>
  <si>
    <t>زكريا احمد فؤاد</t>
  </si>
  <si>
    <t>ابراهيم علي قنديل</t>
  </si>
  <si>
    <t>شعبان مدني ابراهيم</t>
  </si>
  <si>
    <t>محمد احمد السيد</t>
  </si>
  <si>
    <t>احسان توفيق فريد</t>
  </si>
  <si>
    <t>مصطفي عبد الحافظ</t>
  </si>
  <si>
    <t>محمد علي جاد المولي</t>
  </si>
  <si>
    <t>مصطفي علي فرحات</t>
  </si>
  <si>
    <t>زكريا مصطفي حنفي</t>
  </si>
  <si>
    <t>سعد مصطفي اسماعيل</t>
  </si>
  <si>
    <t>مصطفي محمود محمود</t>
  </si>
  <si>
    <t>محمد ابراهيم مصطفي ماجد</t>
  </si>
  <si>
    <t>مصطفي عبد الكريم</t>
  </si>
  <si>
    <t>مصطفي ابو بكر الخولي</t>
  </si>
  <si>
    <t>يسري مصطفي حسنين</t>
  </si>
  <si>
    <t>مصطفي السيد محمد</t>
  </si>
  <si>
    <t>رجب مصطفي عفيفي</t>
  </si>
  <si>
    <t>زغلول مصطفي اسماعيل</t>
  </si>
  <si>
    <t>صلاح الدين محمود مصطفي</t>
  </si>
  <si>
    <t>حمدي حسن مصطفي</t>
  </si>
  <si>
    <t>سيد مصطفي خطاب</t>
  </si>
  <si>
    <t>مصطفي اسماعيل</t>
  </si>
  <si>
    <t>مصطفي حنفي</t>
  </si>
  <si>
    <t>مصطفي مصطفي عيسي</t>
  </si>
  <si>
    <t>مصطفي مصطفي راضي</t>
  </si>
  <si>
    <t>عبد الله فرج عيسي</t>
  </si>
  <si>
    <t>محمد مصطفي سالم</t>
  </si>
  <si>
    <t>محمد الخير مصطفي</t>
  </si>
  <si>
    <t>مصطفي امين درويش</t>
  </si>
  <si>
    <t>مندور موسي موافي</t>
  </si>
  <si>
    <t>سيد عبد النبي موسي</t>
  </si>
  <si>
    <t>هدي محمد علي</t>
  </si>
  <si>
    <t>مصطفي مصطفي الملاح</t>
  </si>
  <si>
    <t>سعيد مصطفي حسن</t>
  </si>
  <si>
    <t>مصطفي موسي شافعي</t>
  </si>
  <si>
    <t>مصطفي حسين</t>
  </si>
  <si>
    <t>عيسي حسن نسيم</t>
  </si>
  <si>
    <t>سعيد حسن مصطفي</t>
  </si>
  <si>
    <t>منير علي عيسي</t>
  </si>
  <si>
    <t>كمال علي مصطفي</t>
  </si>
  <si>
    <t>عبد ه محمد البسطاني</t>
  </si>
  <si>
    <t>عبد ه محمد السيد بدر</t>
  </si>
  <si>
    <t>محمد عبد ه علي</t>
  </si>
  <si>
    <t>احمد كمال عبد ه</t>
  </si>
  <si>
    <t>جعفر عبد ه يونس</t>
  </si>
  <si>
    <t>عبد ه محمد عباس</t>
  </si>
  <si>
    <t>عبد ه احمد حسن</t>
  </si>
  <si>
    <t>عبد ه حامد محمد</t>
  </si>
  <si>
    <t>محمد عبد ه احمد</t>
  </si>
  <si>
    <t>عاكف علي عبد ه</t>
  </si>
  <si>
    <t>ياسين ابو المحاسن عبد ه</t>
  </si>
  <si>
    <t>ابراهيم عبد ه فضل الله</t>
  </si>
  <si>
    <t>شعبان موسي عبد ه</t>
  </si>
  <si>
    <t>فاروق عبد ه النقلي</t>
  </si>
  <si>
    <t>عبد ه سليمان ابو ليل</t>
  </si>
  <si>
    <t>عبد الرحيم عبد ه عبد الرحيم</t>
  </si>
  <si>
    <t>البيانات الشخصيه لحالات القبض</t>
  </si>
  <si>
    <t>ابو النور احمد جمعه</t>
  </si>
  <si>
    <t>مصطفي حسن هيبه</t>
  </si>
  <si>
    <t>محمود محمد جمعه</t>
  </si>
  <si>
    <t>توفيق رزق عطيه</t>
  </si>
  <si>
    <t>ونيس محمد حماده</t>
  </si>
  <si>
    <t>فؤاد احمد عطيه</t>
  </si>
  <si>
    <t>صلاح الدين محمد سلامه</t>
  </si>
  <si>
    <t>محمد علي طلبه</t>
  </si>
  <si>
    <t>شحاته علي الشبيني</t>
  </si>
  <si>
    <t>عبد الخالق عطيه</t>
  </si>
  <si>
    <t>احمد خليفه محمد</t>
  </si>
  <si>
    <t>طه محمد عطيه</t>
  </si>
  <si>
    <t>عزيزه رجب احمد</t>
  </si>
  <si>
    <t>جمعه عياد</t>
  </si>
  <si>
    <t>طه ياسين شحاته</t>
  </si>
  <si>
    <t>مصطفي قطب شحاته</t>
  </si>
  <si>
    <t>مصطفي محمد احمد شحاته</t>
  </si>
  <si>
    <t>حموده علي محمد</t>
  </si>
  <si>
    <t>حليمه محمود ابراهيم</t>
  </si>
  <si>
    <t>نجاه عبد الحليم ابراهيم</t>
  </si>
  <si>
    <t>سيده محمد سلامه</t>
  </si>
  <si>
    <t>عبد الجليل خليفه عبد الجليل</t>
  </si>
  <si>
    <t>حمزه حسن محمد</t>
  </si>
  <si>
    <t>سيد امين حموده</t>
  </si>
  <si>
    <t>عبد اللطيف السيد طلبه</t>
  </si>
  <si>
    <t>عبد ه السيد السيد محمد جوده</t>
  </si>
  <si>
    <t>عبد الوهاب سعيد جوده</t>
  </si>
  <si>
    <t>سيد محمد عطيه</t>
  </si>
  <si>
    <t>زكي ميخائيل عطيه</t>
  </si>
  <si>
    <t>نجيب شحاته حنا</t>
  </si>
  <si>
    <t>عبد الرحمن حسن حمامه</t>
  </si>
  <si>
    <t>منير يوسف خله</t>
  </si>
  <si>
    <t>نعيمه السيد سليم</t>
  </si>
  <si>
    <t>امينه شيخون</t>
  </si>
  <si>
    <t>محمد ابراهيم احمد حمزه</t>
  </si>
  <si>
    <t>شحاته محمود عبد ه</t>
  </si>
  <si>
    <t>اسماعيل جمعه حامد</t>
  </si>
  <si>
    <t>مصطفي سلامه محمدين</t>
  </si>
  <si>
    <t>سيد محمد شحاته</t>
  </si>
  <si>
    <t>فتحيه شوشان</t>
  </si>
  <si>
    <t>زكيه محمد عفيفي</t>
  </si>
  <si>
    <t>فاطمه السيد احمد</t>
  </si>
  <si>
    <t>حليم جواني شحاته</t>
  </si>
  <si>
    <t>يوسف بقطر سلامه</t>
  </si>
  <si>
    <t>بيومي السيد شحاته</t>
  </si>
  <si>
    <t>شحاته الجوهري</t>
  </si>
  <si>
    <t>سمير وهبه</t>
  </si>
  <si>
    <t>محمد السيد حماده</t>
  </si>
  <si>
    <t>محمد السيد ابو عيطه</t>
  </si>
  <si>
    <t>عليوه محمد علي</t>
  </si>
  <si>
    <t>البيانات الشخصيه لحالات القتل</t>
  </si>
  <si>
    <t>اسم حاله القتل</t>
  </si>
  <si>
    <t>سيده علي بدران</t>
  </si>
  <si>
    <t>سنيه علي بدران</t>
  </si>
  <si>
    <t>عبد الفتاح شاهين عطيه</t>
  </si>
  <si>
    <t>السيد علي جمعه عبد الله</t>
  </si>
  <si>
    <t>عبد النبي سالم جمعه</t>
  </si>
  <si>
    <t>حسن ابو النصر</t>
  </si>
  <si>
    <t>سمير ابو النجا</t>
  </si>
  <si>
    <t>خالد احمد الذكري</t>
  </si>
  <si>
    <t>فؤاد محمد اسماعيل</t>
  </si>
  <si>
    <t>عباس سليمان الاعصر</t>
  </si>
  <si>
    <t>محمود احمد علي</t>
  </si>
  <si>
    <t>احمد المنيسي</t>
  </si>
  <si>
    <t>الاخت انطوني</t>
  </si>
  <si>
    <t>محمد اسماعيل عبد الوهاب</t>
  </si>
  <si>
    <t>جابر علي احمد</t>
  </si>
  <si>
    <t>عبد الحميد ابراهيم علي منصور</t>
  </si>
  <si>
    <t>رضوان احمد رضوان</t>
  </si>
  <si>
    <t>ابراهيم مرقس لويس مرقس</t>
  </si>
  <si>
    <t>اسماعيل محمد وهدان</t>
  </si>
  <si>
    <t>ابو زيد احمد رزق منياوي</t>
  </si>
  <si>
    <t>جاد ابراهيم حامد</t>
  </si>
  <si>
    <t>احمد مراد احمد عمر</t>
  </si>
  <si>
    <t>السيد ابراهيم احمد جوده</t>
  </si>
  <si>
    <t>فتحي امين جمعه</t>
  </si>
  <si>
    <t>فرج السيد علي اسماعيل</t>
  </si>
  <si>
    <t>محمد الجميل ابراهيم</t>
  </si>
  <si>
    <t>محمد المليجي احمد علي</t>
  </si>
  <si>
    <t>محمد ابراهيم المنصوري</t>
  </si>
  <si>
    <t>محمد ابراهيم احمد الغرباوي</t>
  </si>
  <si>
    <t>محمد احمد صيره</t>
  </si>
  <si>
    <t>محمد محمد شرف الامين</t>
  </si>
  <si>
    <t>امين عبد المنعم المنصوري</t>
  </si>
  <si>
    <t>ابو الفتوح احمد سنار</t>
  </si>
  <si>
    <t>مصطفي احمد المردنلي</t>
  </si>
  <si>
    <t>ثابت مصطفي</t>
  </si>
  <si>
    <t>السيد مجاهد علي الزيات</t>
  </si>
  <si>
    <t>انور مصطفي عويس</t>
  </si>
  <si>
    <t>ابراهيم فرج موسي</t>
  </si>
  <si>
    <t>مصطفي عبد الوهاب السعدواي</t>
  </si>
  <si>
    <t>محمد مصطفي خضر</t>
  </si>
  <si>
    <t>مصطفي صالح</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</si>
  <si>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"المصري، البلاغ، والمقطم".</t>
  </si>
  <si>
    <t>قاعدة بيانات الفعاليات في مصر 
1 يناير 1952- 23 يوليو 1952</t>
  </si>
  <si>
    <t>حالات القتل المُتصلة بالفعاليات في مصر 
1 يناير 1952- 23 يوليو 1952</t>
  </si>
  <si>
    <t>حالات القبض أو الاتهام المُتصلة بالفعاليات في مصر 
1 يناير 1952- 23 يوليو 1952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</si>
</sst>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00"/>
    <numFmt numFmtId="166" formatCode="dddd"/>
    <numFmt numFmtId="167" formatCode="0000"/>
  </numFmts>
  <fonts count="28">
    <font>
      <sz val="11"/>
      <color theme="1"/>
      <name val="Calibri"/>
      <family val="2"/>
      <scheme val="minor"/>
    </font>
    <font>
      <sz val="11"/>
      <color theme="1"/>
      <name val="GE SS TV Bold"/>
      <family val="1"/>
      <charset val="178"/>
    </font>
    <font>
      <sz val="10"/>
      <color theme="1"/>
      <name val="Calibri"/>
      <family val="2"/>
      <scheme val="minor"/>
    </font>
    <font>
      <sz val="10"/>
      <color theme="1"/>
      <name val="GE SS Two Light"/>
      <family val="1"/>
      <charset val="178"/>
    </font>
    <font>
      <sz val="10"/>
      <color theme="1"/>
      <name val="GE SS TV Bold"/>
      <family val="1"/>
      <charset val="178"/>
    </font>
    <font>
      <u/>
      <sz val="11"/>
      <color theme="10"/>
      <name val="Calibri"/>
      <family val="2"/>
      <scheme val="minor"/>
    </font>
    <font>
      <b/>
      <sz val="12.5"/>
      <color theme="1"/>
      <name val="Calibri"/>
      <family val="2"/>
      <scheme val="minor"/>
    </font>
    <font>
      <sz val="12.5"/>
      <color theme="1"/>
      <name val="Calibri"/>
      <family val="2"/>
      <scheme val="minor"/>
    </font>
    <font>
      <b/>
      <sz val="10"/>
      <color theme="1"/>
      <name val="GE SS Two Light"/>
      <family val="1"/>
      <charset val="178"/>
    </font>
    <font>
      <b/>
      <sz val="10"/>
      <color theme="1"/>
      <name val="Calibri"/>
      <family val="2"/>
      <charset val="178"/>
      <scheme val="minor"/>
    </font>
    <font>
      <sz val="12.5"/>
      <color theme="0"/>
      <name val="Calibri"/>
      <family val="2"/>
      <scheme val="minor"/>
    </font>
    <font>
      <b/>
      <sz val="12.5"/>
      <color theme="0"/>
      <name val="Calibri"/>
      <family val="2"/>
      <scheme val="minor"/>
    </font>
    <font>
      <sz val="12.5"/>
      <name val="Calibri"/>
      <family val="2"/>
      <scheme val="minor"/>
    </font>
    <font>
      <b/>
      <sz val="13"/>
      <color theme="1"/>
      <name val="Calibri"/>
      <family val="2"/>
      <scheme val="minor"/>
    </font>
    <font>
      <sz val="13"/>
      <color theme="0"/>
      <name val="Calibri"/>
      <family val="2"/>
      <scheme val="minor"/>
    </font>
    <font>
      <sz val="13"/>
      <color theme="1"/>
      <name val="Calibri"/>
      <family val="2"/>
      <scheme val="minor"/>
    </font>
    <font>
      <u/>
      <sz val="13"/>
      <color theme="10"/>
      <name val="Calibri"/>
      <family val="2"/>
      <scheme val="minor"/>
    </font>
    <font>
      <sz val="13"/>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1"/>
      <color theme="9" tint="0.79998168889431442"/>
      <name val="Calibri"/>
      <family val="2"/>
      <scheme val="minor"/>
    </font>
    <font>
      <sz val="17"/>
      <color theme="1"/>
      <name val="Arial"/>
      <family val="2"/>
    </font>
    <font>
      <b/>
      <sz val="17"/>
      <color theme="1"/>
      <name val="Arial"/>
      <family val="2"/>
    </font>
    <font>
      <b/>
      <sz val="17"/>
      <color theme="0"/>
      <name val="Arial"/>
      <family val="2"/>
    </font>
    <font>
      <b/>
      <sz val="17"/>
      <color theme="9" tint="0.79998168889431442"/>
      <name val="Arial"/>
      <family val="2"/>
    </font>
    <font>
      <b/>
      <sz val="18"/>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E6B8B7"/>
        <bgColor indexed="64"/>
      </patternFill>
    </fill>
    <fill>
      <patternFill patternType="solid">
        <fgColor theme="0" tint="-0.34998626667073579"/>
        <bgColor indexed="64"/>
      </patternFill>
    </fill>
    <fill>
      <patternFill patternType="solid">
        <fgColor rgb="FF9A000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FF5353"/>
        <bgColor indexed="64"/>
      </patternFill>
    </fill>
    <fill>
      <patternFill patternType="solid">
        <fgColor theme="9" tint="-0.249977111117893"/>
        <bgColor theme="4" tint="0.79998168889431442"/>
      </patternFill>
    </fill>
    <fill>
      <patternFill patternType="solid">
        <fgColor rgb="FF9A0000"/>
        <bgColor theme="4" tint="0.79998168889431442"/>
      </patternFill>
    </fill>
    <fill>
      <patternFill patternType="solid">
        <fgColor rgb="FFFF9B9B"/>
        <bgColor indexed="64"/>
      </patternFill>
    </fill>
    <fill>
      <patternFill patternType="solid">
        <fgColor theme="3" tint="-0.249977111117893"/>
        <bgColor theme="4" tint="0.79998168889431442"/>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style="medium">
        <color indexed="64"/>
      </right>
      <top style="medium">
        <color theme="1"/>
      </top>
      <bottom/>
      <diagonal/>
    </border>
    <border>
      <left/>
      <right style="medium">
        <color theme="1"/>
      </right>
      <top/>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indexed="64"/>
      </left>
      <right/>
      <top style="medium">
        <color theme="1"/>
      </top>
      <bottom style="medium">
        <color theme="1"/>
      </bottom>
      <diagonal/>
    </border>
    <border>
      <left/>
      <right/>
      <top style="medium">
        <color indexed="64"/>
      </top>
      <bottom/>
      <diagonal/>
    </border>
    <border>
      <left style="thin">
        <color indexed="64"/>
      </left>
      <right style="thin">
        <color indexed="64"/>
      </right>
      <top style="medium">
        <color indexed="64"/>
      </top>
      <bottom/>
      <diagonal/>
    </border>
    <border>
      <left style="medium">
        <color theme="1"/>
      </left>
      <right style="medium">
        <color indexed="64"/>
      </right>
      <top/>
      <bottom style="medium">
        <color theme="1"/>
      </bottom>
      <diagonal/>
    </border>
    <border>
      <left/>
      <right style="thin">
        <color indexed="64"/>
      </right>
      <top/>
      <bottom style="medium">
        <color theme="1"/>
      </bottom>
      <diagonal/>
    </border>
    <border>
      <left style="thin">
        <color indexed="64"/>
      </left>
      <right style="thin">
        <color indexed="64"/>
      </right>
      <top/>
      <bottom style="medium">
        <color theme="1"/>
      </bottom>
      <diagonal/>
    </border>
    <border>
      <left/>
      <right style="thin">
        <color indexed="64"/>
      </right>
      <top style="medium">
        <color theme="1"/>
      </top>
      <bottom style="thin">
        <color indexed="64"/>
      </bottom>
      <diagonal/>
    </border>
    <border>
      <left style="medium">
        <color indexed="64"/>
      </left>
      <right style="medium">
        <color theme="1"/>
      </right>
      <top style="medium">
        <color theme="1"/>
      </top>
      <bottom style="thin">
        <color indexed="64"/>
      </bottom>
      <diagonal/>
    </border>
    <border>
      <left style="medium">
        <color indexed="64"/>
      </left>
      <right style="medium">
        <color theme="1"/>
      </right>
      <top/>
      <bottom style="thin">
        <color indexed="64"/>
      </bottom>
      <diagonal/>
    </border>
    <border>
      <left style="medium">
        <color indexed="64"/>
      </left>
      <right style="medium">
        <color theme="1"/>
      </right>
      <top/>
      <bottom style="medium">
        <color theme="1"/>
      </bottom>
      <diagonal/>
    </border>
    <border>
      <left style="medium">
        <color indexed="64"/>
      </left>
      <right style="medium">
        <color theme="1"/>
      </right>
      <top/>
      <bottom/>
      <diagonal/>
    </border>
    <border>
      <left style="medium">
        <color indexed="64"/>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right style="medium">
        <color theme="1"/>
      </right>
      <top/>
      <bottom style="thin">
        <color indexed="64"/>
      </bottom>
      <diagonal/>
    </border>
    <border>
      <left style="thin">
        <color theme="1"/>
      </left>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thin">
        <color indexed="64"/>
      </bottom>
      <diagonal/>
    </border>
    <border>
      <left style="medium">
        <color theme="1"/>
      </left>
      <right style="medium">
        <color theme="1"/>
      </right>
      <top/>
      <bottom/>
      <diagonal/>
    </border>
    <border>
      <left/>
      <right style="thin">
        <color theme="1"/>
      </right>
      <top style="thin">
        <color theme="1"/>
      </top>
      <bottom style="thin">
        <color theme="1"/>
      </bottom>
      <diagonal/>
    </border>
    <border>
      <left style="medium">
        <color theme="1"/>
      </left>
      <right style="medium">
        <color theme="1"/>
      </right>
      <top style="thin">
        <color indexed="64"/>
      </top>
      <bottom style="thin">
        <color indexed="64"/>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bottom style="thin">
        <color theme="1"/>
      </bottom>
      <diagonal/>
    </border>
    <border>
      <left style="thin">
        <color theme="1"/>
      </left>
      <right style="medium">
        <color theme="1"/>
      </right>
      <top style="thin">
        <color theme="1"/>
      </top>
      <bottom style="thin">
        <color theme="1"/>
      </bottom>
      <diagonal/>
    </border>
    <border>
      <left style="thin">
        <color indexed="64"/>
      </left>
      <right style="medium">
        <color theme="1"/>
      </right>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thin">
        <color theme="1"/>
      </left>
      <right style="medium">
        <color theme="1"/>
      </right>
      <top style="thin">
        <color theme="1"/>
      </top>
      <bottom/>
      <diagonal/>
    </border>
    <border>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top/>
      <bottom style="thin">
        <color theme="1"/>
      </bottom>
      <diagonal/>
    </border>
    <border>
      <left style="thin">
        <color theme="1"/>
      </left>
      <right/>
      <top style="medium">
        <color theme="1"/>
      </top>
      <bottom style="medium">
        <color theme="1"/>
      </bottom>
      <diagonal/>
    </border>
    <border>
      <left/>
      <right style="medium">
        <color theme="1"/>
      </right>
      <top style="medium">
        <color theme="1"/>
      </top>
      <bottom/>
      <diagonal/>
    </border>
    <border>
      <left style="medium">
        <color theme="1"/>
      </left>
      <right style="thin">
        <color theme="1"/>
      </right>
      <top style="medium">
        <color theme="1"/>
      </top>
      <bottom style="medium">
        <color theme="1"/>
      </bottom>
      <diagonal/>
    </border>
    <border>
      <left style="medium">
        <color indexed="64"/>
      </left>
      <right style="medium">
        <color indexed="64"/>
      </right>
      <top style="medium">
        <color theme="1"/>
      </top>
      <bottom/>
      <diagonal/>
    </border>
    <border>
      <left/>
      <right style="medium">
        <color theme="1"/>
      </right>
      <top style="medium">
        <color theme="1"/>
      </top>
      <bottom style="medium">
        <color indexed="64"/>
      </bottom>
      <diagonal/>
    </border>
    <border>
      <left style="medium">
        <color indexed="64"/>
      </left>
      <right style="thin">
        <color indexed="64"/>
      </right>
      <top/>
      <bottom style="medium">
        <color theme="1"/>
      </bottom>
      <diagonal/>
    </border>
    <border>
      <left style="thin">
        <color indexed="64"/>
      </left>
      <right style="medium">
        <color indexed="64"/>
      </right>
      <top/>
      <bottom style="medium">
        <color theme="1"/>
      </bottom>
      <diagonal/>
    </border>
    <border>
      <left style="medium">
        <color indexed="64"/>
      </left>
      <right style="medium">
        <color indexed="64"/>
      </right>
      <top/>
      <bottom style="medium">
        <color theme="1"/>
      </bottom>
      <diagonal/>
    </border>
    <border>
      <left style="thin">
        <color indexed="64"/>
      </left>
      <right style="medium">
        <color theme="1"/>
      </right>
      <top/>
      <bottom style="medium">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style="thin">
        <color indexed="64"/>
      </top>
      <bottom style="medium">
        <color theme="1"/>
      </bottom>
      <diagonal/>
    </border>
    <border>
      <left/>
      <right style="thin">
        <color indexed="64"/>
      </right>
      <top style="thin">
        <color indexed="64"/>
      </top>
      <bottom style="medium">
        <color theme="1"/>
      </bottom>
      <diagonal/>
    </border>
    <border>
      <left/>
      <right style="medium">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medium">
        <color theme="1"/>
      </right>
      <top style="thin">
        <color indexed="64"/>
      </top>
      <bottom style="thin">
        <color indexed="64"/>
      </bottom>
      <diagonal/>
    </border>
    <border>
      <left/>
      <right style="medium">
        <color theme="1"/>
      </right>
      <top style="thin">
        <color indexed="64"/>
      </top>
      <bottom style="medium">
        <color theme="1"/>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right style="medium">
        <color indexed="64"/>
      </right>
      <top style="thin">
        <color indexed="64"/>
      </top>
      <bottom/>
      <diagonal/>
    </border>
    <border>
      <left/>
      <right style="medium">
        <color indexed="64"/>
      </right>
      <top style="medium">
        <color theme="1"/>
      </top>
      <bottom style="medium">
        <color theme="1"/>
      </bottom>
      <diagonal/>
    </border>
    <border>
      <left/>
      <right style="medium">
        <color indexed="64"/>
      </right>
      <top style="medium">
        <color theme="1"/>
      </top>
      <bottom style="thin">
        <color indexed="64"/>
      </bottom>
      <diagonal/>
    </border>
    <border>
      <left/>
      <right style="medium">
        <color indexed="64"/>
      </right>
      <top style="thin">
        <color indexed="64"/>
      </top>
      <bottom style="thin">
        <color theme="1"/>
      </bottom>
      <diagonal/>
    </border>
    <border>
      <left/>
      <right style="medium">
        <color indexed="64"/>
      </right>
      <top/>
      <bottom style="medium">
        <color theme="1"/>
      </bottom>
      <diagonal/>
    </border>
    <border>
      <left/>
      <right style="medium">
        <color theme="1"/>
      </right>
      <top style="thin">
        <color indexed="64"/>
      </top>
      <bottom/>
      <diagonal/>
    </border>
    <border>
      <left/>
      <right style="medium">
        <color theme="1"/>
      </right>
      <top style="thin">
        <color indexed="64"/>
      </top>
      <bottom style="thin">
        <color theme="1"/>
      </bottom>
      <diagonal/>
    </border>
    <border>
      <left style="medium">
        <color theme="1"/>
      </left>
      <right/>
      <top style="medium">
        <color indexed="64"/>
      </top>
      <bottom style="medium">
        <color indexed="64"/>
      </bottom>
      <diagonal/>
    </border>
    <border>
      <left style="medium">
        <color theme="1"/>
      </left>
      <right/>
      <top style="medium">
        <color theme="1"/>
      </top>
      <bottom style="medium">
        <color indexed="64"/>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top style="medium">
        <color indexed="64"/>
      </top>
      <bottom/>
      <diagonal/>
    </border>
    <border>
      <left/>
      <right style="thin">
        <color indexed="64"/>
      </right>
      <top style="medium">
        <color theme="1"/>
      </top>
      <bottom/>
      <diagonal/>
    </border>
    <border>
      <left style="thin">
        <color indexed="64"/>
      </left>
      <right style="thin">
        <color indexed="64"/>
      </right>
      <top style="medium">
        <color theme="1"/>
      </top>
      <bottom/>
      <diagonal/>
    </border>
  </borders>
  <cellStyleXfs count="2">
    <xf numFmtId="0" fontId="0" fillId="0" borderId="0"/>
    <xf numFmtId="0" fontId="5" fillId="0" borderId="0" applyNumberFormat="0" applyFill="0" applyBorder="0" applyAlignment="0" applyProtection="0"/>
  </cellStyleXfs>
  <cellXfs count="342">
    <xf numFmtId="0" fontId="0" fillId="0" borderId="0" xfId="0"/>
    <xf numFmtId="0" fontId="1" fillId="0" borderId="0" xfId="0" applyFont="1"/>
    <xf numFmtId="0" fontId="0" fillId="2" borderId="0" xfId="0" applyFill="1"/>
    <xf numFmtId="0" fontId="2" fillId="0" borderId="0" xfId="0" applyFont="1"/>
    <xf numFmtId="165" fontId="4" fillId="0" borderId="0" xfId="0" applyNumberFormat="1" applyFont="1" applyAlignment="1">
      <alignment horizontal="center" vertical="center" readingOrder="2"/>
    </xf>
    <xf numFmtId="164" fontId="3" fillId="0" borderId="0" xfId="0" applyNumberFormat="1" applyFont="1" applyAlignment="1">
      <alignment horizontal="center" vertical="center" readingOrder="2"/>
    </xf>
    <xf numFmtId="0" fontId="3" fillId="0" borderId="0" xfId="0" applyFont="1" applyAlignment="1">
      <alignment horizontal="center" vertical="center" readingOrder="2"/>
    </xf>
    <xf numFmtId="0" fontId="3" fillId="0" borderId="0" xfId="0" applyFont="1" applyAlignment="1">
      <alignment horizontal="center" vertical="center"/>
    </xf>
    <xf numFmtId="0" fontId="2" fillId="2" borderId="0" xfId="0" applyFont="1" applyFill="1"/>
    <xf numFmtId="0" fontId="0" fillId="0" borderId="0" xfId="0" applyAlignment="1">
      <alignment wrapText="1"/>
    </xf>
    <xf numFmtId="0" fontId="6" fillId="5" borderId="24" xfId="0" applyFont="1" applyFill="1" applyBorder="1" applyAlignment="1">
      <alignment horizontal="center" vertical="center" wrapText="1" readingOrder="2"/>
    </xf>
    <xf numFmtId="0" fontId="6" fillId="5" borderId="25" xfId="0" applyFont="1" applyFill="1" applyBorder="1" applyAlignment="1">
      <alignment horizontal="center" vertical="center" wrapText="1" readingOrder="2"/>
    </xf>
    <xf numFmtId="0" fontId="6" fillId="5" borderId="26" xfId="0" applyFont="1" applyFill="1" applyBorder="1" applyAlignment="1">
      <alignment horizontal="center" vertical="center" wrapText="1" readingOrder="2"/>
    </xf>
    <xf numFmtId="0" fontId="7" fillId="6" borderId="9" xfId="0" applyFont="1" applyFill="1" applyBorder="1" applyAlignment="1">
      <alignment horizontal="center" vertical="center" wrapText="1" readingOrder="2"/>
    </xf>
    <xf numFmtId="164" fontId="7" fillId="6" borderId="1" xfId="0" applyNumberFormat="1" applyFont="1" applyFill="1" applyBorder="1" applyAlignment="1">
      <alignment horizontal="center" vertical="center" wrapText="1" readingOrder="2"/>
    </xf>
    <xf numFmtId="0" fontId="7" fillId="6" borderId="1" xfId="0" applyFont="1" applyFill="1" applyBorder="1" applyAlignment="1">
      <alignment horizontal="center" vertical="center" wrapText="1" readingOrder="2"/>
    </xf>
    <xf numFmtId="0" fontId="7" fillId="5" borderId="18" xfId="0" applyFont="1" applyFill="1" applyBorder="1" applyAlignment="1">
      <alignment horizontal="center" vertical="center" wrapText="1" readingOrder="2"/>
    </xf>
    <xf numFmtId="0" fontId="7" fillId="5" borderId="1" xfId="0" applyFont="1" applyFill="1" applyBorder="1" applyAlignment="1">
      <alignment horizontal="center" vertical="center" wrapText="1" readingOrder="2"/>
    </xf>
    <xf numFmtId="0" fontId="7" fillId="5" borderId="3" xfId="0" applyFont="1" applyFill="1" applyBorder="1" applyAlignment="1">
      <alignment horizontal="center" vertical="center" wrapText="1" readingOrder="2"/>
    </xf>
    <xf numFmtId="0" fontId="7" fillId="6" borderId="5" xfId="0" applyFont="1" applyFill="1" applyBorder="1" applyAlignment="1">
      <alignment horizontal="center" vertical="center" wrapText="1" readingOrder="2"/>
    </xf>
    <xf numFmtId="0" fontId="7" fillId="5" borderId="20" xfId="0" applyFont="1" applyFill="1" applyBorder="1" applyAlignment="1">
      <alignment horizontal="center" vertical="center" wrapText="1" readingOrder="2"/>
    </xf>
    <xf numFmtId="0" fontId="7" fillId="5" borderId="5" xfId="0" applyFont="1" applyFill="1" applyBorder="1" applyAlignment="1">
      <alignment horizontal="center" vertical="center" wrapText="1" readingOrder="2"/>
    </xf>
    <xf numFmtId="0" fontId="7" fillId="5" borderId="6" xfId="0" applyFont="1" applyFill="1" applyBorder="1" applyAlignment="1">
      <alignment horizontal="center" vertical="center" wrapText="1" readingOrder="2"/>
    </xf>
    <xf numFmtId="0" fontId="8" fillId="0" borderId="0" xfId="0" applyFont="1" applyAlignment="1">
      <alignment horizontal="center" vertical="center" readingOrder="2"/>
    </xf>
    <xf numFmtId="0" fontId="9" fillId="0" borderId="0" xfId="0" applyFont="1"/>
    <xf numFmtId="165" fontId="4" fillId="7" borderId="0" xfId="0" applyNumberFormat="1" applyFont="1" applyFill="1" applyAlignment="1">
      <alignment horizontal="center" vertical="center" readingOrder="2"/>
    </xf>
    <xf numFmtId="164" fontId="3" fillId="7" borderId="0" xfId="0" applyNumberFormat="1" applyFont="1" applyFill="1" applyAlignment="1">
      <alignment horizontal="center" vertical="center" readingOrder="2"/>
    </xf>
    <xf numFmtId="0" fontId="3" fillId="7" borderId="0" xfId="0" applyFont="1" applyFill="1" applyAlignment="1">
      <alignment horizontal="center" vertical="center" readingOrder="2"/>
    </xf>
    <xf numFmtId="0" fontId="8" fillId="7" borderId="0" xfId="0" applyFont="1" applyFill="1" applyAlignment="1">
      <alignment horizontal="center" vertical="center" readingOrder="2"/>
    </xf>
    <xf numFmtId="0" fontId="3" fillId="7" borderId="0" xfId="0" applyFont="1" applyFill="1" applyAlignment="1">
      <alignment horizontal="center" vertical="center"/>
    </xf>
    <xf numFmtId="0" fontId="2" fillId="7" borderId="0" xfId="0" applyFont="1" applyFill="1"/>
    <xf numFmtId="0" fontId="6" fillId="5" borderId="17" xfId="0" applyFont="1" applyFill="1" applyBorder="1" applyAlignment="1">
      <alignment horizontal="center" vertical="center" wrapText="1" readingOrder="2"/>
    </xf>
    <xf numFmtId="0" fontId="0" fillId="7" borderId="0" xfId="0" applyFill="1"/>
    <xf numFmtId="0" fontId="1" fillId="7" borderId="0" xfId="0" applyFont="1" applyFill="1"/>
    <xf numFmtId="164" fontId="7" fillId="6" borderId="18" xfId="0" applyNumberFormat="1" applyFont="1" applyFill="1" applyBorder="1" applyAlignment="1">
      <alignment horizontal="center" vertical="center" wrapText="1" readingOrder="2"/>
    </xf>
    <xf numFmtId="164" fontId="7" fillId="6" borderId="20" xfId="0" applyNumberFormat="1" applyFont="1" applyFill="1" applyBorder="1" applyAlignment="1">
      <alignment horizontal="center" vertical="center" wrapText="1" readingOrder="2"/>
    </xf>
    <xf numFmtId="0" fontId="10" fillId="9" borderId="2" xfId="0" applyFont="1" applyFill="1" applyBorder="1" applyAlignment="1">
      <alignment horizontal="center" vertical="center" wrapText="1" readingOrder="2"/>
    </xf>
    <xf numFmtId="164" fontId="10" fillId="9" borderId="1" xfId="0" applyNumberFormat="1" applyFont="1" applyFill="1" applyBorder="1" applyAlignment="1">
      <alignment horizontal="center" vertical="center" wrapText="1" readingOrder="2"/>
    </xf>
    <xf numFmtId="0" fontId="11" fillId="9" borderId="1" xfId="0" applyFont="1" applyFill="1" applyBorder="1" applyAlignment="1">
      <alignment horizontal="center" vertical="center" wrapText="1" readingOrder="2"/>
    </xf>
    <xf numFmtId="0" fontId="10" fillId="9" borderId="3" xfId="0" applyFont="1" applyFill="1" applyBorder="1" applyAlignment="1">
      <alignment horizontal="center" vertical="center" wrapText="1" readingOrder="2"/>
    </xf>
    <xf numFmtId="0" fontId="10" fillId="9" borderId="4" xfId="0" applyFont="1" applyFill="1" applyBorder="1" applyAlignment="1">
      <alignment horizontal="center" vertical="center" wrapText="1" readingOrder="2"/>
    </xf>
    <xf numFmtId="164" fontId="10" fillId="9" borderId="5" xfId="0" applyNumberFormat="1" applyFont="1" applyFill="1" applyBorder="1" applyAlignment="1">
      <alignment horizontal="center" vertical="center" wrapText="1" readingOrder="2"/>
    </xf>
    <xf numFmtId="0" fontId="11" fillId="9" borderId="5" xfId="0" applyFont="1" applyFill="1" applyBorder="1" applyAlignment="1">
      <alignment horizontal="center" vertical="center" wrapText="1" readingOrder="2"/>
    </xf>
    <xf numFmtId="0" fontId="10" fillId="9" borderId="6" xfId="0" applyFont="1" applyFill="1" applyBorder="1" applyAlignment="1">
      <alignment horizontal="center" vertical="center" wrapText="1" readingOrder="2"/>
    </xf>
    <xf numFmtId="0" fontId="10" fillId="9" borderId="1" xfId="0" applyFont="1" applyFill="1" applyBorder="1" applyAlignment="1">
      <alignment horizontal="center" vertical="center" wrapText="1" readingOrder="2"/>
    </xf>
    <xf numFmtId="0" fontId="10" fillId="9" borderId="18" xfId="0" applyFont="1" applyFill="1" applyBorder="1" applyAlignment="1">
      <alignment horizontal="center" vertical="center" wrapText="1" readingOrder="2"/>
    </xf>
    <xf numFmtId="0" fontId="10" fillId="9" borderId="5" xfId="0" applyFont="1" applyFill="1" applyBorder="1" applyAlignment="1">
      <alignment horizontal="center" vertical="center" wrapText="1" readingOrder="2"/>
    </xf>
    <xf numFmtId="0" fontId="10" fillId="9" borderId="20" xfId="0" applyFont="1" applyFill="1" applyBorder="1" applyAlignment="1">
      <alignment horizontal="center" vertical="center" wrapText="1" readingOrder="2"/>
    </xf>
    <xf numFmtId="164" fontId="7" fillId="10" borderId="18" xfId="0" applyNumberFormat="1" applyFont="1" applyFill="1" applyBorder="1" applyAlignment="1">
      <alignment horizontal="center" vertical="center" wrapText="1" readingOrder="2"/>
    </xf>
    <xf numFmtId="0" fontId="7" fillId="10" borderId="1" xfId="0" applyFont="1" applyFill="1" applyBorder="1" applyAlignment="1">
      <alignment horizontal="center" vertical="center" wrapText="1" readingOrder="2"/>
    </xf>
    <xf numFmtId="0" fontId="7" fillId="10" borderId="3" xfId="0" applyFont="1" applyFill="1" applyBorder="1" applyAlignment="1">
      <alignment horizontal="center" vertical="center" wrapText="1" readingOrder="2"/>
    </xf>
    <xf numFmtId="164" fontId="7" fillId="10" borderId="20" xfId="0" applyNumberFormat="1" applyFont="1" applyFill="1" applyBorder="1" applyAlignment="1">
      <alignment horizontal="center" vertical="center" wrapText="1" readingOrder="2"/>
    </xf>
    <xf numFmtId="0" fontId="7" fillId="10" borderId="5" xfId="0" applyFont="1" applyFill="1" applyBorder="1" applyAlignment="1">
      <alignment horizontal="center" vertical="center" wrapText="1" readingOrder="2"/>
    </xf>
    <xf numFmtId="0" fontId="7" fillId="10" borderId="6" xfId="0" applyFont="1" applyFill="1" applyBorder="1" applyAlignment="1">
      <alignment horizontal="center" vertical="center" wrapText="1" readingOrder="2"/>
    </xf>
    <xf numFmtId="0" fontId="7" fillId="10" borderId="18" xfId="0" applyFont="1" applyFill="1" applyBorder="1" applyAlignment="1">
      <alignment horizontal="center" vertical="center" wrapText="1" readingOrder="2"/>
    </xf>
    <xf numFmtId="0" fontId="7" fillId="10" borderId="20" xfId="0" applyFont="1" applyFill="1" applyBorder="1" applyAlignment="1">
      <alignment horizontal="center" vertical="center" wrapText="1" readingOrder="2"/>
    </xf>
    <xf numFmtId="0" fontId="7" fillId="10" borderId="13" xfId="0" applyFont="1" applyFill="1" applyBorder="1" applyAlignment="1">
      <alignment horizontal="center" vertical="center" wrapText="1" readingOrder="2"/>
    </xf>
    <xf numFmtId="0" fontId="7" fillId="10" borderId="27" xfId="0" applyFont="1" applyFill="1" applyBorder="1" applyAlignment="1">
      <alignment horizontal="center" vertical="center" wrapText="1" readingOrder="2"/>
    </xf>
    <xf numFmtId="165" fontId="6" fillId="5" borderId="12" xfId="0" applyNumberFormat="1" applyFont="1" applyFill="1" applyBorder="1" applyAlignment="1">
      <alignment horizontal="center" vertical="center" wrapText="1" readingOrder="2"/>
    </xf>
    <xf numFmtId="0" fontId="0" fillId="7" borderId="0" xfId="0" applyFill="1" applyAlignment="1">
      <alignment wrapText="1"/>
    </xf>
    <xf numFmtId="167" fontId="6" fillId="5" borderId="12" xfId="0" applyNumberFormat="1" applyFont="1" applyFill="1" applyBorder="1" applyAlignment="1">
      <alignment horizontal="center" vertical="center" wrapText="1" readingOrder="2"/>
    </xf>
    <xf numFmtId="14" fontId="7" fillId="6" borderId="1" xfId="0" applyNumberFormat="1" applyFont="1" applyFill="1" applyBorder="1" applyAlignment="1">
      <alignment horizontal="center" vertical="center" wrapText="1" readingOrder="2"/>
    </xf>
    <xf numFmtId="14" fontId="7" fillId="6" borderId="5" xfId="0" applyNumberFormat="1" applyFont="1" applyFill="1" applyBorder="1" applyAlignment="1">
      <alignment horizontal="center" vertical="center" wrapText="1" readingOrder="2"/>
    </xf>
    <xf numFmtId="164" fontId="10" fillId="11" borderId="18" xfId="0" applyNumberFormat="1" applyFont="1" applyFill="1" applyBorder="1" applyAlignment="1">
      <alignment horizontal="center" vertical="center" wrapText="1" readingOrder="2"/>
    </xf>
    <xf numFmtId="164" fontId="10" fillId="11" borderId="20" xfId="0" applyNumberFormat="1" applyFont="1" applyFill="1" applyBorder="1" applyAlignment="1">
      <alignment horizontal="center" vertical="center" wrapText="1" readingOrder="2"/>
    </xf>
    <xf numFmtId="0" fontId="10" fillId="11" borderId="1" xfId="0" applyFont="1" applyFill="1" applyBorder="1" applyAlignment="1">
      <alignment horizontal="center" vertical="center" wrapText="1" readingOrder="2"/>
    </xf>
    <xf numFmtId="164" fontId="10" fillId="11" borderId="1" xfId="0" applyNumberFormat="1" applyFont="1" applyFill="1" applyBorder="1" applyAlignment="1">
      <alignment horizontal="center" vertical="center" wrapText="1" readingOrder="2"/>
    </xf>
    <xf numFmtId="0" fontId="10" fillId="11" borderId="3" xfId="0" applyFont="1" applyFill="1" applyBorder="1" applyAlignment="1">
      <alignment horizontal="center" vertical="center" wrapText="1" readingOrder="2"/>
    </xf>
    <xf numFmtId="0" fontId="10" fillId="11" borderId="5" xfId="0" applyFont="1" applyFill="1" applyBorder="1" applyAlignment="1">
      <alignment horizontal="center" vertical="center" wrapText="1" readingOrder="2"/>
    </xf>
    <xf numFmtId="0" fontId="10" fillId="11" borderId="6" xfId="0" applyFont="1" applyFill="1" applyBorder="1" applyAlignment="1">
      <alignment horizontal="center" vertical="center" wrapText="1" readingOrder="2"/>
    </xf>
    <xf numFmtId="164" fontId="10" fillId="11" borderId="2" xfId="0" applyNumberFormat="1" applyFont="1" applyFill="1" applyBorder="1" applyAlignment="1">
      <alignment horizontal="center" vertical="center" wrapText="1" readingOrder="2"/>
    </xf>
    <xf numFmtId="164" fontId="10" fillId="11" borderId="4" xfId="0" applyNumberFormat="1" applyFont="1" applyFill="1" applyBorder="1" applyAlignment="1">
      <alignment horizontal="center" vertical="center" wrapText="1" readingOrder="2"/>
    </xf>
    <xf numFmtId="0" fontId="7" fillId="12" borderId="18" xfId="0" applyFont="1" applyFill="1" applyBorder="1" applyAlignment="1">
      <alignment horizontal="center" vertical="center" wrapText="1" readingOrder="2"/>
    </xf>
    <xf numFmtId="0" fontId="7" fillId="12" borderId="1" xfId="0" applyFont="1" applyFill="1" applyBorder="1" applyAlignment="1">
      <alignment horizontal="center" vertical="center" wrapText="1" readingOrder="2"/>
    </xf>
    <xf numFmtId="0" fontId="7" fillId="12" borderId="3" xfId="0" applyFont="1" applyFill="1" applyBorder="1" applyAlignment="1">
      <alignment horizontal="center" vertical="center" wrapText="1" readingOrder="2"/>
    </xf>
    <xf numFmtId="165" fontId="7" fillId="12" borderId="3" xfId="0" applyNumberFormat="1" applyFont="1" applyFill="1" applyBorder="1" applyAlignment="1">
      <alignment horizontal="center" vertical="center" wrapText="1" readingOrder="2"/>
    </xf>
    <xf numFmtId="0" fontId="7" fillId="12" borderId="20" xfId="0" applyFont="1" applyFill="1" applyBorder="1" applyAlignment="1">
      <alignment horizontal="center" vertical="center" wrapText="1" readingOrder="2"/>
    </xf>
    <xf numFmtId="0" fontId="7" fillId="12" borderId="5" xfId="0" applyFont="1" applyFill="1" applyBorder="1" applyAlignment="1">
      <alignment horizontal="center" vertical="center" wrapText="1" readingOrder="2"/>
    </xf>
    <xf numFmtId="0" fontId="7" fillId="12" borderId="6" xfId="0" applyFont="1" applyFill="1" applyBorder="1" applyAlignment="1">
      <alignment horizontal="center" vertical="center" wrapText="1" readingOrder="2"/>
    </xf>
    <xf numFmtId="0" fontId="7" fillId="12" borderId="13" xfId="0" applyFont="1" applyFill="1" applyBorder="1" applyAlignment="1">
      <alignment horizontal="center" vertical="center" wrapText="1" readingOrder="2"/>
    </xf>
    <xf numFmtId="0" fontId="7" fillId="12" borderId="27" xfId="0" applyFont="1" applyFill="1" applyBorder="1" applyAlignment="1">
      <alignment horizontal="center" vertical="center" wrapText="1" readingOrder="2"/>
    </xf>
    <xf numFmtId="0" fontId="10" fillId="11" borderId="2" xfId="0" applyFont="1" applyFill="1" applyBorder="1" applyAlignment="1">
      <alignment horizontal="center" vertical="center" wrapText="1" readingOrder="2"/>
    </xf>
    <xf numFmtId="0" fontId="10" fillId="11" borderId="4" xfId="0" applyFont="1" applyFill="1" applyBorder="1" applyAlignment="1">
      <alignment horizontal="center" vertical="center" wrapText="1" readingOrder="2"/>
    </xf>
    <xf numFmtId="0" fontId="6" fillId="6" borderId="1" xfId="0" applyFont="1" applyFill="1" applyBorder="1" applyAlignment="1">
      <alignment horizontal="center" vertical="center" wrapText="1" readingOrder="2"/>
    </xf>
    <xf numFmtId="0" fontId="6" fillId="6" borderId="5" xfId="0" applyFont="1" applyFill="1" applyBorder="1" applyAlignment="1">
      <alignment horizontal="center" vertical="center" wrapText="1" readingOrder="2"/>
    </xf>
    <xf numFmtId="0" fontId="12" fillId="6" borderId="1" xfId="0" applyFont="1" applyFill="1" applyBorder="1" applyAlignment="1">
      <alignment horizontal="center" vertical="center" wrapText="1" readingOrder="2"/>
    </xf>
    <xf numFmtId="0" fontId="12" fillId="6" borderId="5" xfId="0" applyFont="1" applyFill="1" applyBorder="1" applyAlignment="1">
      <alignment horizontal="center" vertical="center" wrapText="1" readingOrder="2"/>
    </xf>
    <xf numFmtId="164" fontId="12" fillId="6" borderId="1" xfId="0" applyNumberFormat="1" applyFont="1" applyFill="1" applyBorder="1" applyAlignment="1">
      <alignment horizontal="center" vertical="center" wrapText="1" readingOrder="2"/>
    </xf>
    <xf numFmtId="0" fontId="13" fillId="5" borderId="24" xfId="0" applyFont="1" applyFill="1" applyBorder="1" applyAlignment="1">
      <alignment horizontal="center" vertical="center" wrapText="1" readingOrder="2"/>
    </xf>
    <xf numFmtId="0" fontId="13" fillId="5" borderId="25" xfId="0" applyFont="1" applyFill="1" applyBorder="1" applyAlignment="1">
      <alignment horizontal="center" vertical="center" wrapText="1" readingOrder="2"/>
    </xf>
    <xf numFmtId="0" fontId="13" fillId="5" borderId="26" xfId="0" applyFont="1" applyFill="1" applyBorder="1" applyAlignment="1">
      <alignment horizontal="center" vertical="center" wrapText="1" readingOrder="2"/>
    </xf>
    <xf numFmtId="0" fontId="13" fillId="5" borderId="17" xfId="0" applyFont="1" applyFill="1" applyBorder="1" applyAlignment="1">
      <alignment horizontal="center" vertical="center" wrapText="1" readingOrder="2"/>
    </xf>
    <xf numFmtId="165" fontId="13" fillId="5" borderId="12" xfId="0" applyNumberFormat="1" applyFont="1" applyFill="1" applyBorder="1" applyAlignment="1">
      <alignment horizontal="center" vertical="center" wrapText="1" readingOrder="2"/>
    </xf>
    <xf numFmtId="164" fontId="14" fillId="4" borderId="18" xfId="0" applyNumberFormat="1" applyFont="1" applyFill="1" applyBorder="1" applyAlignment="1">
      <alignment horizontal="center" vertical="center" wrapText="1" readingOrder="2"/>
    </xf>
    <xf numFmtId="164" fontId="15" fillId="6" borderId="1" xfId="0" applyNumberFormat="1" applyFont="1" applyFill="1" applyBorder="1" applyAlignment="1">
      <alignment horizontal="center" vertical="center" wrapText="1" readingOrder="2"/>
    </xf>
    <xf numFmtId="166" fontId="15" fillId="6" borderId="1" xfId="0" applyNumberFormat="1" applyFont="1" applyFill="1" applyBorder="1" applyAlignment="1">
      <alignment horizontal="center" vertical="center" wrapText="1" readingOrder="2"/>
    </xf>
    <xf numFmtId="0" fontId="14" fillId="4" borderId="1" xfId="0" applyFont="1" applyFill="1" applyBorder="1" applyAlignment="1">
      <alignment horizontal="center" vertical="center" wrapText="1" readingOrder="2"/>
    </xf>
    <xf numFmtId="0" fontId="15" fillId="6" borderId="1" xfId="0" applyFont="1" applyFill="1" applyBorder="1" applyAlignment="1">
      <alignment horizontal="center" vertical="center" wrapText="1" readingOrder="2"/>
    </xf>
    <xf numFmtId="0" fontId="13" fillId="6" borderId="3" xfId="0" applyFont="1" applyFill="1" applyBorder="1" applyAlignment="1">
      <alignment horizontal="center" vertical="center" wrapText="1" readingOrder="2"/>
    </xf>
    <xf numFmtId="0" fontId="15" fillId="3" borderId="18" xfId="0" applyFont="1" applyFill="1" applyBorder="1" applyAlignment="1">
      <alignment horizontal="center" vertical="center" wrapText="1" readingOrder="2"/>
    </xf>
    <xf numFmtId="0" fontId="15" fillId="3" borderId="1" xfId="0" applyFont="1" applyFill="1" applyBorder="1" applyAlignment="1">
      <alignment horizontal="center" vertical="center" wrapText="1" readingOrder="2"/>
    </xf>
    <xf numFmtId="165" fontId="15" fillId="3" borderId="1" xfId="0" applyNumberFormat="1" applyFont="1" applyFill="1" applyBorder="1" applyAlignment="1">
      <alignment horizontal="center" vertical="center" wrapText="1" readingOrder="2"/>
    </xf>
    <xf numFmtId="0" fontId="15" fillId="3" borderId="3" xfId="0" applyFont="1" applyFill="1" applyBorder="1" applyAlignment="1">
      <alignment horizontal="center" vertical="center" wrapText="1" readingOrder="2"/>
    </xf>
    <xf numFmtId="0" fontId="14" fillId="4" borderId="18" xfId="0" applyFont="1" applyFill="1" applyBorder="1" applyAlignment="1">
      <alignment horizontal="center" vertical="center" wrapText="1" readingOrder="2"/>
    </xf>
    <xf numFmtId="0" fontId="14" fillId="4" borderId="3" xfId="0" applyFont="1" applyFill="1" applyBorder="1" applyAlignment="1">
      <alignment horizontal="center" vertical="center" wrapText="1" readingOrder="2"/>
    </xf>
    <xf numFmtId="0" fontId="15" fillId="3" borderId="2" xfId="0" applyFont="1" applyFill="1" applyBorder="1" applyAlignment="1">
      <alignment horizontal="center" vertical="center" wrapText="1" readingOrder="2"/>
    </xf>
    <xf numFmtId="0" fontId="15" fillId="6" borderId="18" xfId="0" applyFont="1" applyFill="1" applyBorder="1" applyAlignment="1">
      <alignment horizontal="center" vertical="center" wrapText="1" readingOrder="2"/>
    </xf>
    <xf numFmtId="0" fontId="15" fillId="6" borderId="3" xfId="0" applyFont="1" applyFill="1" applyBorder="1" applyAlignment="1">
      <alignment horizontal="center" vertical="center" wrapText="1" readingOrder="2"/>
    </xf>
    <xf numFmtId="0" fontId="15" fillId="3" borderId="13" xfId="0" applyFont="1" applyFill="1" applyBorder="1" applyAlignment="1">
      <alignment horizontal="center" vertical="center" wrapText="1" readingOrder="2"/>
    </xf>
    <xf numFmtId="0" fontId="15" fillId="5" borderId="18" xfId="0" applyFont="1" applyFill="1" applyBorder="1" applyAlignment="1">
      <alignment horizontal="center" vertical="center" wrapText="1" readingOrder="2"/>
    </xf>
    <xf numFmtId="0" fontId="15" fillId="5" borderId="1" xfId="0" applyFont="1" applyFill="1" applyBorder="1" applyAlignment="1">
      <alignment horizontal="center" vertical="center" wrapText="1" readingOrder="2"/>
    </xf>
    <xf numFmtId="0" fontId="15" fillId="5" borderId="3" xfId="0" applyFont="1" applyFill="1" applyBorder="1" applyAlignment="1">
      <alignment horizontal="center" vertical="center" wrapText="1" readingOrder="2"/>
    </xf>
    <xf numFmtId="20" fontId="14" fillId="4" borderId="1" xfId="0" applyNumberFormat="1" applyFont="1" applyFill="1" applyBorder="1" applyAlignment="1">
      <alignment horizontal="center" vertical="center" wrapText="1" readingOrder="2"/>
    </xf>
    <xf numFmtId="20" fontId="15" fillId="6" borderId="1" xfId="0" applyNumberFormat="1" applyFont="1" applyFill="1" applyBorder="1" applyAlignment="1">
      <alignment horizontal="center" vertical="center" wrapText="1" readingOrder="2"/>
    </xf>
    <xf numFmtId="0" fontId="16" fillId="5" borderId="1" xfId="1" applyFont="1" applyFill="1" applyBorder="1" applyAlignment="1">
      <alignment horizontal="center" vertical="center" wrapText="1" readingOrder="2"/>
    </xf>
    <xf numFmtId="166" fontId="14" fillId="4" borderId="1" xfId="0" applyNumberFormat="1" applyFont="1" applyFill="1" applyBorder="1" applyAlignment="1">
      <alignment horizontal="center" vertical="center" wrapText="1" readingOrder="2"/>
    </xf>
    <xf numFmtId="164" fontId="14" fillId="4" borderId="20" xfId="0" applyNumberFormat="1" applyFont="1" applyFill="1" applyBorder="1" applyAlignment="1">
      <alignment horizontal="center" vertical="center" wrapText="1" readingOrder="2"/>
    </xf>
    <xf numFmtId="164" fontId="15" fillId="6" borderId="5" xfId="0" applyNumberFormat="1" applyFont="1" applyFill="1" applyBorder="1" applyAlignment="1">
      <alignment horizontal="center" vertical="center" wrapText="1" readingOrder="2"/>
    </xf>
    <xf numFmtId="166" fontId="15" fillId="6" borderId="5" xfId="0" applyNumberFormat="1" applyFont="1" applyFill="1" applyBorder="1" applyAlignment="1">
      <alignment horizontal="center" vertical="center" wrapText="1" readingOrder="2"/>
    </xf>
    <xf numFmtId="0" fontId="14" fillId="4" borderId="5" xfId="0" applyFont="1" applyFill="1" applyBorder="1" applyAlignment="1">
      <alignment horizontal="center" vertical="center" wrapText="1" readingOrder="2"/>
    </xf>
    <xf numFmtId="0" fontId="15" fillId="6" borderId="5" xfId="0" applyFont="1" applyFill="1" applyBorder="1" applyAlignment="1">
      <alignment horizontal="center" vertical="center" wrapText="1" readingOrder="2"/>
    </xf>
    <xf numFmtId="0" fontId="13" fillId="6" borderId="6" xfId="0" applyFont="1" applyFill="1" applyBorder="1" applyAlignment="1">
      <alignment horizontal="center" vertical="center" wrapText="1" readingOrder="2"/>
    </xf>
    <xf numFmtId="0" fontId="15" fillId="3" borderId="20" xfId="0" applyFont="1" applyFill="1" applyBorder="1" applyAlignment="1">
      <alignment horizontal="center" vertical="center" wrapText="1" readingOrder="2"/>
    </xf>
    <xf numFmtId="0" fontId="15" fillId="3" borderId="5" xfId="0" applyFont="1" applyFill="1" applyBorder="1" applyAlignment="1">
      <alignment horizontal="center" vertical="center" wrapText="1" readingOrder="2"/>
    </xf>
    <xf numFmtId="165" fontId="15" fillId="3" borderId="5" xfId="0" applyNumberFormat="1" applyFont="1" applyFill="1" applyBorder="1" applyAlignment="1">
      <alignment horizontal="center" vertical="center" wrapText="1" readingOrder="2"/>
    </xf>
    <xf numFmtId="0" fontId="15" fillId="3" borderId="6" xfId="0" applyFont="1" applyFill="1" applyBorder="1" applyAlignment="1">
      <alignment horizontal="center" vertical="center" wrapText="1" readingOrder="2"/>
    </xf>
    <xf numFmtId="0" fontId="14" fillId="4" borderId="20" xfId="0" applyFont="1" applyFill="1" applyBorder="1" applyAlignment="1">
      <alignment horizontal="center" vertical="center" wrapText="1" readingOrder="2"/>
    </xf>
    <xf numFmtId="0" fontId="14" fillId="4" borderId="6" xfId="0" applyFont="1" applyFill="1" applyBorder="1" applyAlignment="1">
      <alignment horizontal="center" vertical="center" wrapText="1" readingOrder="2"/>
    </xf>
    <xf numFmtId="0" fontId="15" fillId="3" borderId="4" xfId="0" applyFont="1" applyFill="1" applyBorder="1" applyAlignment="1">
      <alignment horizontal="center" vertical="center" wrapText="1" readingOrder="2"/>
    </xf>
    <xf numFmtId="0" fontId="15" fillId="6" borderId="20" xfId="0" applyFont="1" applyFill="1" applyBorder="1" applyAlignment="1">
      <alignment horizontal="center" vertical="center" wrapText="1" readingOrder="2"/>
    </xf>
    <xf numFmtId="0" fontId="15" fillId="6" borderId="6" xfId="0" applyFont="1" applyFill="1" applyBorder="1" applyAlignment="1">
      <alignment horizontal="center" vertical="center" wrapText="1" readingOrder="2"/>
    </xf>
    <xf numFmtId="0" fontId="15" fillId="3" borderId="27" xfId="0" applyFont="1" applyFill="1" applyBorder="1" applyAlignment="1">
      <alignment horizontal="center" vertical="center" wrapText="1" readingOrder="2"/>
    </xf>
    <xf numFmtId="0" fontId="15" fillId="5" borderId="20" xfId="0" applyFont="1" applyFill="1" applyBorder="1" applyAlignment="1">
      <alignment horizontal="center" vertical="center" wrapText="1" readingOrder="2"/>
    </xf>
    <xf numFmtId="0" fontId="15" fillId="5" borderId="5" xfId="0" applyFont="1" applyFill="1" applyBorder="1" applyAlignment="1">
      <alignment horizontal="center" vertical="center" wrapText="1" readingOrder="2"/>
    </xf>
    <xf numFmtId="0" fontId="15" fillId="5" borderId="6" xfId="0" applyFont="1" applyFill="1" applyBorder="1" applyAlignment="1">
      <alignment horizontal="center" vertical="center" wrapText="1" readingOrder="2"/>
    </xf>
    <xf numFmtId="0" fontId="17" fillId="13" borderId="1" xfId="0" applyFont="1" applyFill="1" applyBorder="1" applyAlignment="1">
      <alignment horizontal="center" vertical="center" wrapText="1" readingOrder="2"/>
    </xf>
    <xf numFmtId="0" fontId="14" fillId="8" borderId="18" xfId="0" applyFont="1" applyFill="1" applyBorder="1" applyAlignment="1">
      <alignment horizontal="center" vertical="center" wrapText="1" readingOrder="2"/>
    </xf>
    <xf numFmtId="0" fontId="14" fillId="8" borderId="1" xfId="0" applyFont="1" applyFill="1" applyBorder="1" applyAlignment="1">
      <alignment horizontal="center" vertical="center" wrapText="1" readingOrder="2"/>
    </xf>
    <xf numFmtId="0" fontId="17" fillId="13" borderId="18" xfId="0" applyFont="1" applyFill="1" applyBorder="1" applyAlignment="1">
      <alignment horizontal="center" vertical="center" wrapText="1" readingOrder="2"/>
    </xf>
    <xf numFmtId="0" fontId="13" fillId="6" borderId="1" xfId="0" applyFont="1" applyFill="1" applyBorder="1" applyAlignment="1">
      <alignment horizontal="center" vertical="center" wrapText="1" readingOrder="2"/>
    </xf>
    <xf numFmtId="0" fontId="21" fillId="4" borderId="7" xfId="0" applyFont="1" applyFill="1" applyBorder="1" applyAlignment="1">
      <alignment horizontal="center" vertical="center" wrapText="1" readingOrder="2"/>
    </xf>
    <xf numFmtId="3" fontId="21" fillId="14" borderId="31" xfId="0" applyNumberFormat="1" applyFont="1" applyFill="1" applyBorder="1" applyAlignment="1">
      <alignment horizontal="center" vertical="center" wrapText="1" readingOrder="2"/>
    </xf>
    <xf numFmtId="3" fontId="21" fillId="14" borderId="29" xfId="0" applyNumberFormat="1" applyFont="1" applyFill="1" applyBorder="1" applyAlignment="1">
      <alignment horizontal="center" vertical="center" wrapText="1" readingOrder="2"/>
    </xf>
    <xf numFmtId="3" fontId="21" fillId="14" borderId="30" xfId="0" applyNumberFormat="1" applyFont="1" applyFill="1" applyBorder="1" applyAlignment="1">
      <alignment horizontal="center" vertical="center" wrapText="1" readingOrder="2"/>
    </xf>
    <xf numFmtId="0" fontId="0" fillId="5" borderId="0" xfId="0" applyFill="1"/>
    <xf numFmtId="0" fontId="22" fillId="5" borderId="0" xfId="0" applyFont="1" applyFill="1"/>
    <xf numFmtId="3" fontId="23" fillId="3" borderId="22" xfId="0" applyNumberFormat="1" applyFont="1" applyFill="1" applyBorder="1" applyAlignment="1">
      <alignment horizontal="center" vertical="center" wrapText="1" readingOrder="2"/>
    </xf>
    <xf numFmtId="3" fontId="24" fillId="3" borderId="11" xfId="0" applyNumberFormat="1" applyFont="1" applyFill="1" applyBorder="1" applyAlignment="1">
      <alignment horizontal="center" vertical="center" wrapText="1" readingOrder="2"/>
    </xf>
    <xf numFmtId="3" fontId="24" fillId="3" borderId="12" xfId="0" applyNumberFormat="1" applyFont="1" applyFill="1" applyBorder="1" applyAlignment="1">
      <alignment horizontal="center" vertical="center" wrapText="1" readingOrder="2"/>
    </xf>
    <xf numFmtId="3" fontId="24" fillId="3" borderId="32" xfId="0" applyNumberFormat="1" applyFont="1" applyFill="1" applyBorder="1" applyAlignment="1">
      <alignment horizontal="center" vertical="center" wrapText="1" readingOrder="2"/>
    </xf>
    <xf numFmtId="3" fontId="24" fillId="3" borderId="35" xfId="0" applyNumberFormat="1" applyFont="1" applyFill="1" applyBorder="1" applyAlignment="1">
      <alignment horizontal="center" vertical="center" wrapText="1" readingOrder="2"/>
    </xf>
    <xf numFmtId="3" fontId="24" fillId="3" borderId="36" xfId="0" applyNumberFormat="1" applyFont="1" applyFill="1" applyBorder="1" applyAlignment="1">
      <alignment horizontal="center" vertical="center" wrapText="1" readingOrder="2"/>
    </xf>
    <xf numFmtId="3" fontId="24" fillId="3" borderId="37" xfId="0" applyNumberFormat="1" applyFont="1" applyFill="1" applyBorder="1" applyAlignment="1">
      <alignment horizontal="center" vertical="center" wrapText="1" readingOrder="2"/>
    </xf>
    <xf numFmtId="3" fontId="25" fillId="4" borderId="33" xfId="0" applyNumberFormat="1" applyFont="1" applyFill="1" applyBorder="1" applyAlignment="1">
      <alignment horizontal="center" vertical="center" wrapText="1" readingOrder="2"/>
    </xf>
    <xf numFmtId="0" fontId="21" fillId="4" borderId="45" xfId="0" applyFont="1" applyFill="1" applyBorder="1" applyAlignment="1">
      <alignment horizontal="center" vertical="center" wrapText="1" readingOrder="2"/>
    </xf>
    <xf numFmtId="3" fontId="21" fillId="14" borderId="46" xfId="0" applyNumberFormat="1" applyFont="1" applyFill="1" applyBorder="1" applyAlignment="1">
      <alignment horizontal="center" vertical="center" wrapText="1" readingOrder="2"/>
    </xf>
    <xf numFmtId="3" fontId="21" fillId="14" borderId="19" xfId="0" applyNumberFormat="1" applyFont="1" applyFill="1" applyBorder="1" applyAlignment="1">
      <alignment horizontal="center" vertical="center" wrapText="1" readingOrder="2"/>
    </xf>
    <xf numFmtId="3" fontId="24" fillId="3" borderId="48" xfId="0" applyNumberFormat="1" applyFont="1" applyFill="1" applyBorder="1" applyAlignment="1">
      <alignment horizontal="center" vertical="center" wrapText="1" readingOrder="2"/>
    </xf>
    <xf numFmtId="3" fontId="24" fillId="3" borderId="49" xfId="0" applyNumberFormat="1" applyFont="1" applyFill="1" applyBorder="1" applyAlignment="1">
      <alignment horizontal="center" vertical="center" wrapText="1" readingOrder="2"/>
    </xf>
    <xf numFmtId="3" fontId="23" fillId="3" borderId="50" xfId="0" applyNumberFormat="1" applyFont="1" applyFill="1" applyBorder="1" applyAlignment="1">
      <alignment horizontal="center" vertical="center" wrapText="1" readingOrder="2"/>
    </xf>
    <xf numFmtId="3" fontId="24" fillId="3" borderId="51" xfId="0" applyNumberFormat="1" applyFont="1" applyFill="1" applyBorder="1" applyAlignment="1">
      <alignment horizontal="center" vertical="center" wrapText="1" readingOrder="2"/>
    </xf>
    <xf numFmtId="3" fontId="24" fillId="3" borderId="52" xfId="0" applyNumberFormat="1" applyFont="1" applyFill="1" applyBorder="1" applyAlignment="1">
      <alignment horizontal="center" vertical="center" wrapText="1" readingOrder="2"/>
    </xf>
    <xf numFmtId="3" fontId="23" fillId="3" borderId="48" xfId="0" applyNumberFormat="1" applyFont="1" applyFill="1" applyBorder="1" applyAlignment="1">
      <alignment horizontal="center" vertical="center" wrapText="1" readingOrder="2"/>
    </xf>
    <xf numFmtId="3" fontId="24" fillId="3" borderId="53" xfId="0" applyNumberFormat="1" applyFont="1" applyFill="1" applyBorder="1" applyAlignment="1">
      <alignment horizontal="center" vertical="center" wrapText="1" readingOrder="2"/>
    </xf>
    <xf numFmtId="3" fontId="24" fillId="3" borderId="54" xfId="0" applyNumberFormat="1" applyFont="1" applyFill="1" applyBorder="1" applyAlignment="1">
      <alignment horizontal="center" vertical="center" wrapText="1" readingOrder="2"/>
    </xf>
    <xf numFmtId="3" fontId="24" fillId="3" borderId="57" xfId="0" applyNumberFormat="1" applyFont="1" applyFill="1" applyBorder="1" applyAlignment="1">
      <alignment horizontal="center" vertical="center" wrapText="1" readingOrder="2"/>
    </xf>
    <xf numFmtId="3" fontId="24" fillId="3" borderId="40" xfId="0" applyNumberFormat="1" applyFont="1" applyFill="1" applyBorder="1" applyAlignment="1">
      <alignment horizontal="center" vertical="center" wrapText="1" readingOrder="2"/>
    </xf>
    <xf numFmtId="3" fontId="23" fillId="3" borderId="56" xfId="0" applyNumberFormat="1" applyFont="1" applyFill="1" applyBorder="1" applyAlignment="1">
      <alignment horizontal="center" vertical="center" wrapText="1" readingOrder="2"/>
    </xf>
    <xf numFmtId="3" fontId="23" fillId="3" borderId="58" xfId="0" applyNumberFormat="1" applyFont="1" applyFill="1" applyBorder="1" applyAlignment="1">
      <alignment horizontal="center" vertical="center" wrapText="1" readingOrder="2"/>
    </xf>
    <xf numFmtId="3" fontId="24" fillId="3" borderId="60" xfId="0" applyNumberFormat="1" applyFont="1" applyFill="1" applyBorder="1" applyAlignment="1">
      <alignment horizontal="center" vertical="center" wrapText="1" readingOrder="2"/>
    </xf>
    <xf numFmtId="3" fontId="24" fillId="3" borderId="61" xfId="0" applyNumberFormat="1" applyFont="1" applyFill="1" applyBorder="1" applyAlignment="1">
      <alignment horizontal="center" vertical="center" wrapText="1" readingOrder="2"/>
    </xf>
    <xf numFmtId="3" fontId="23" fillId="3" borderId="62" xfId="0" applyNumberFormat="1" applyFont="1" applyFill="1" applyBorder="1" applyAlignment="1">
      <alignment horizontal="center" vertical="center" wrapText="1" readingOrder="2"/>
    </xf>
    <xf numFmtId="3" fontId="21" fillId="14" borderId="33" xfId="0" applyNumberFormat="1" applyFont="1" applyFill="1" applyBorder="1" applyAlignment="1">
      <alignment horizontal="center" vertical="center" wrapText="1" readingOrder="2"/>
    </xf>
    <xf numFmtId="3" fontId="23" fillId="3" borderId="64" xfId="0" applyNumberFormat="1" applyFont="1" applyFill="1" applyBorder="1" applyAlignment="1">
      <alignment horizontal="center" vertical="center" wrapText="1" readingOrder="2"/>
    </xf>
    <xf numFmtId="3" fontId="23" fillId="3" borderId="65" xfId="0" applyNumberFormat="1" applyFont="1" applyFill="1" applyBorder="1" applyAlignment="1">
      <alignment horizontal="center" vertical="center" wrapText="1" readingOrder="2"/>
    </xf>
    <xf numFmtId="3" fontId="23" fillId="3" borderId="66" xfId="0" applyNumberFormat="1" applyFont="1" applyFill="1" applyBorder="1" applyAlignment="1">
      <alignment horizontal="center" vertical="center" wrapText="1" readingOrder="2"/>
    </xf>
    <xf numFmtId="3" fontId="23" fillId="3" borderId="67" xfId="0" applyNumberFormat="1" applyFont="1" applyFill="1" applyBorder="1" applyAlignment="1">
      <alignment horizontal="center" vertical="center" wrapText="1" readingOrder="2"/>
    </xf>
    <xf numFmtId="0" fontId="21" fillId="4" borderId="37" xfId="0" applyFont="1" applyFill="1" applyBorder="1" applyAlignment="1">
      <alignment horizontal="center" vertical="center" wrapText="1" readingOrder="2"/>
    </xf>
    <xf numFmtId="3" fontId="21" fillId="14" borderId="36" xfId="0" applyNumberFormat="1" applyFont="1" applyFill="1" applyBorder="1" applyAlignment="1">
      <alignment horizontal="center" vertical="center" wrapText="1" readingOrder="2"/>
    </xf>
    <xf numFmtId="3" fontId="23" fillId="3" borderId="68" xfId="0" applyNumberFormat="1" applyFont="1" applyFill="1" applyBorder="1" applyAlignment="1">
      <alignment horizontal="center" vertical="center" wrapText="1" readingOrder="2"/>
    </xf>
    <xf numFmtId="3" fontId="23" fillId="3" borderId="70" xfId="0" applyNumberFormat="1" applyFont="1" applyFill="1" applyBorder="1" applyAlignment="1">
      <alignment horizontal="center" vertical="center" wrapText="1" readingOrder="2"/>
    </xf>
    <xf numFmtId="3" fontId="23" fillId="3" borderId="71" xfId="0" applyNumberFormat="1" applyFont="1" applyFill="1" applyBorder="1" applyAlignment="1">
      <alignment horizontal="center" vertical="center" wrapText="1" readingOrder="2"/>
    </xf>
    <xf numFmtId="3" fontId="21" fillId="14" borderId="38" xfId="0" applyNumberFormat="1" applyFont="1" applyFill="1" applyBorder="1" applyAlignment="1">
      <alignment horizontal="center" vertical="center" wrapText="1" readingOrder="2"/>
    </xf>
    <xf numFmtId="3" fontId="21" fillId="14" borderId="34" xfId="0" applyNumberFormat="1" applyFont="1" applyFill="1" applyBorder="1" applyAlignment="1">
      <alignment horizontal="center" vertical="center" wrapText="1" readingOrder="2"/>
    </xf>
    <xf numFmtId="3" fontId="23" fillId="3" borderId="72" xfId="0" applyNumberFormat="1" applyFont="1" applyFill="1" applyBorder="1" applyAlignment="1">
      <alignment horizontal="center" vertical="center" wrapText="1" readingOrder="2"/>
    </xf>
    <xf numFmtId="3" fontId="24" fillId="3" borderId="38" xfId="0" applyNumberFormat="1" applyFont="1" applyFill="1" applyBorder="1" applyAlignment="1">
      <alignment horizontal="center" vertical="center" wrapText="1" readingOrder="2"/>
    </xf>
    <xf numFmtId="3" fontId="21" fillId="14" borderId="55" xfId="0" applyNumberFormat="1" applyFont="1" applyFill="1" applyBorder="1" applyAlignment="1">
      <alignment horizontal="center" vertical="center" wrapText="1" readingOrder="2"/>
    </xf>
    <xf numFmtId="3" fontId="24" fillId="3" borderId="73" xfId="0" applyNumberFormat="1" applyFont="1" applyFill="1" applyBorder="1" applyAlignment="1">
      <alignment horizontal="center" vertical="center" wrapText="1" readingOrder="2"/>
    </xf>
    <xf numFmtId="3" fontId="24" fillId="3" borderId="74" xfId="0" applyNumberFormat="1" applyFont="1" applyFill="1" applyBorder="1" applyAlignment="1">
      <alignment horizontal="center" vertical="center" wrapText="1" readingOrder="2"/>
    </xf>
    <xf numFmtId="3" fontId="21" fillId="14" borderId="44" xfId="0" applyNumberFormat="1" applyFont="1" applyFill="1" applyBorder="1" applyAlignment="1">
      <alignment horizontal="center" vertical="center" wrapText="1" readingOrder="2"/>
    </xf>
    <xf numFmtId="3" fontId="23" fillId="3" borderId="75" xfId="0" applyNumberFormat="1" applyFont="1" applyFill="1" applyBorder="1" applyAlignment="1">
      <alignment horizontal="center" vertical="center" wrapText="1" readingOrder="2"/>
    </xf>
    <xf numFmtId="3" fontId="24" fillId="3" borderId="76" xfId="0" applyNumberFormat="1" applyFont="1" applyFill="1" applyBorder="1" applyAlignment="1">
      <alignment horizontal="center" vertical="center" wrapText="1" readingOrder="2"/>
    </xf>
    <xf numFmtId="3" fontId="26" fillId="4" borderId="55" xfId="0" applyNumberFormat="1" applyFont="1" applyFill="1" applyBorder="1" applyAlignment="1">
      <alignment horizontal="center" vertical="center" wrapText="1" readingOrder="2"/>
    </xf>
    <xf numFmtId="3" fontId="26" fillId="4" borderId="11" xfId="0" applyNumberFormat="1" applyFont="1" applyFill="1" applyBorder="1" applyAlignment="1">
      <alignment horizontal="center" vertical="center" wrapText="1" readingOrder="2"/>
    </xf>
    <xf numFmtId="3" fontId="26" fillId="4" borderId="33" xfId="0" applyNumberFormat="1" applyFont="1" applyFill="1" applyBorder="1" applyAlignment="1">
      <alignment horizontal="center" vertical="center" wrapText="1" readingOrder="2"/>
    </xf>
    <xf numFmtId="3" fontId="26" fillId="4" borderId="34" xfId="0" applyNumberFormat="1" applyFont="1" applyFill="1" applyBorder="1" applyAlignment="1">
      <alignment horizontal="center" vertical="center" wrapText="1" readingOrder="2"/>
    </xf>
    <xf numFmtId="3" fontId="21" fillId="15" borderId="33" xfId="0" applyNumberFormat="1" applyFont="1" applyFill="1" applyBorder="1" applyAlignment="1">
      <alignment horizontal="center" vertical="center" wrapText="1" readingOrder="2"/>
    </xf>
    <xf numFmtId="3" fontId="26" fillId="8" borderId="33" xfId="0" applyNumberFormat="1" applyFont="1" applyFill="1" applyBorder="1" applyAlignment="1">
      <alignment horizontal="center" vertical="center" wrapText="1" readingOrder="2"/>
    </xf>
    <xf numFmtId="3" fontId="23" fillId="16" borderId="22" xfId="0" applyNumberFormat="1" applyFont="1" applyFill="1" applyBorder="1" applyAlignment="1">
      <alignment horizontal="center" vertical="center" wrapText="1" readingOrder="2"/>
    </xf>
    <xf numFmtId="3" fontId="24" fillId="16" borderId="60" xfId="0" applyNumberFormat="1" applyFont="1" applyFill="1" applyBorder="1" applyAlignment="1">
      <alignment horizontal="center" vertical="center" wrapText="1" readingOrder="2"/>
    </xf>
    <xf numFmtId="3" fontId="24" fillId="16" borderId="35" xfId="0" applyNumberFormat="1" applyFont="1" applyFill="1" applyBorder="1" applyAlignment="1">
      <alignment horizontal="center" vertical="center" wrapText="1" readingOrder="2"/>
    </xf>
    <xf numFmtId="3" fontId="24" fillId="16" borderId="36" xfId="0" applyNumberFormat="1" applyFont="1" applyFill="1" applyBorder="1" applyAlignment="1">
      <alignment horizontal="center" vertical="center" wrapText="1" readingOrder="2"/>
    </xf>
    <xf numFmtId="0" fontId="21" fillId="8" borderId="37" xfId="0" applyFont="1" applyFill="1" applyBorder="1" applyAlignment="1">
      <alignment horizontal="center" vertical="center" wrapText="1" readingOrder="2"/>
    </xf>
    <xf numFmtId="3" fontId="21" fillId="15" borderId="44" xfId="0" applyNumberFormat="1" applyFont="1" applyFill="1" applyBorder="1" applyAlignment="1">
      <alignment horizontal="center" vertical="center" wrapText="1" readingOrder="2"/>
    </xf>
    <xf numFmtId="3" fontId="21" fillId="15" borderId="37" xfId="0" applyNumberFormat="1" applyFont="1" applyFill="1" applyBorder="1" applyAlignment="1">
      <alignment horizontal="center" vertical="center" wrapText="1" readingOrder="2"/>
    </xf>
    <xf numFmtId="0" fontId="21" fillId="8" borderId="78" xfId="0" applyFont="1" applyFill="1" applyBorder="1" applyAlignment="1">
      <alignment horizontal="center" vertical="center" wrapText="1" readingOrder="2"/>
    </xf>
    <xf numFmtId="0" fontId="21" fillId="8" borderId="73" xfId="0" applyFont="1" applyFill="1" applyBorder="1" applyAlignment="1">
      <alignment horizontal="center" vertical="center" wrapText="1" readingOrder="2"/>
    </xf>
    <xf numFmtId="0" fontId="21" fillId="11" borderId="78" xfId="0" applyFont="1" applyFill="1" applyBorder="1" applyAlignment="1">
      <alignment horizontal="center" vertical="center" wrapText="1" readingOrder="2"/>
    </xf>
    <xf numFmtId="0" fontId="21" fillId="11" borderId="73" xfId="0" applyFont="1" applyFill="1" applyBorder="1" applyAlignment="1">
      <alignment horizontal="center" vertical="center" wrapText="1" readingOrder="2"/>
    </xf>
    <xf numFmtId="3" fontId="21" fillId="17" borderId="33" xfId="0" applyNumberFormat="1" applyFont="1" applyFill="1" applyBorder="1" applyAlignment="1">
      <alignment horizontal="center" vertical="center" wrapText="1" readingOrder="2"/>
    </xf>
    <xf numFmtId="3" fontId="26" fillId="11" borderId="33" xfId="0" applyNumberFormat="1" applyFont="1" applyFill="1" applyBorder="1" applyAlignment="1">
      <alignment horizontal="center" vertical="center" wrapText="1" readingOrder="2"/>
    </xf>
    <xf numFmtId="3" fontId="23" fillId="12" borderId="22" xfId="0" applyNumberFormat="1" applyFont="1" applyFill="1" applyBorder="1" applyAlignment="1">
      <alignment horizontal="center" vertical="center" wrapText="1" readingOrder="2"/>
    </xf>
    <xf numFmtId="3" fontId="24" fillId="12" borderId="35" xfId="0" applyNumberFormat="1" applyFont="1" applyFill="1" applyBorder="1" applyAlignment="1">
      <alignment horizontal="center" vertical="center" wrapText="1" readingOrder="2"/>
    </xf>
    <xf numFmtId="3" fontId="24" fillId="12" borderId="60" xfId="0" applyNumberFormat="1" applyFont="1" applyFill="1" applyBorder="1" applyAlignment="1">
      <alignment horizontal="center" vertical="center" wrapText="1" readingOrder="2"/>
    </xf>
    <xf numFmtId="0" fontId="6" fillId="5" borderId="81" xfId="0" applyFont="1" applyFill="1" applyBorder="1" applyAlignment="1">
      <alignment horizontal="center" vertical="center" wrapText="1" readingOrder="2"/>
    </xf>
    <xf numFmtId="0" fontId="6" fillId="5" borderId="49" xfId="0" applyFont="1" applyFill="1" applyBorder="1" applyAlignment="1">
      <alignment horizontal="center" vertical="center" wrapText="1" readingOrder="2"/>
    </xf>
    <xf numFmtId="0" fontId="6" fillId="5" borderId="82" xfId="0" applyFont="1" applyFill="1" applyBorder="1" applyAlignment="1">
      <alignment horizontal="center" vertical="center" wrapText="1" readingOrder="2"/>
    </xf>
    <xf numFmtId="0" fontId="6" fillId="5" borderId="48" xfId="0" applyFont="1" applyFill="1" applyBorder="1" applyAlignment="1">
      <alignment horizontal="center" vertical="center" wrapText="1" readingOrder="2"/>
    </xf>
    <xf numFmtId="0" fontId="6" fillId="5" borderId="69" xfId="0" applyFont="1" applyFill="1" applyBorder="1" applyAlignment="1">
      <alignment horizontal="center" vertical="center" wrapText="1" readingOrder="2"/>
    </xf>
    <xf numFmtId="0" fontId="13" fillId="5" borderId="84" xfId="0" applyFont="1" applyFill="1" applyBorder="1" applyAlignment="1">
      <alignment horizontal="center" vertical="center" wrapText="1" readingOrder="2"/>
    </xf>
    <xf numFmtId="0" fontId="15" fillId="5" borderId="85" xfId="0" applyFont="1" applyFill="1" applyBorder="1" applyAlignment="1">
      <alignment horizontal="center" vertical="center" wrapText="1" readingOrder="2"/>
    </xf>
    <xf numFmtId="164" fontId="15" fillId="6" borderId="86" xfId="0" applyNumberFormat="1" applyFont="1" applyFill="1" applyBorder="1" applyAlignment="1">
      <alignment horizontal="center" vertical="center" wrapText="1" readingOrder="2"/>
    </xf>
    <xf numFmtId="0" fontId="14" fillId="8" borderId="86" xfId="0" applyFont="1" applyFill="1" applyBorder="1" applyAlignment="1">
      <alignment horizontal="center" vertical="center" wrapText="1" readingOrder="2"/>
    </xf>
    <xf numFmtId="0" fontId="15" fillId="6" borderId="86" xfId="0" applyFont="1" applyFill="1" applyBorder="1" applyAlignment="1">
      <alignment horizontal="center" vertical="center" wrapText="1" readingOrder="2"/>
    </xf>
    <xf numFmtId="0" fontId="17" fillId="13" borderId="87" xfId="0" applyFont="1" applyFill="1" applyBorder="1" applyAlignment="1">
      <alignment horizontal="center" vertical="center" wrapText="1" readingOrder="2"/>
    </xf>
    <xf numFmtId="0" fontId="17" fillId="13" borderId="86" xfId="0" applyFont="1" applyFill="1" applyBorder="1" applyAlignment="1">
      <alignment horizontal="center" vertical="center" wrapText="1" readingOrder="2"/>
    </xf>
    <xf numFmtId="0" fontId="14" fillId="8" borderId="87" xfId="0" applyFont="1" applyFill="1" applyBorder="1" applyAlignment="1">
      <alignment horizontal="center" vertical="center" wrapText="1" readingOrder="2"/>
    </xf>
    <xf numFmtId="0" fontId="13" fillId="6" borderId="86" xfId="0" applyFont="1" applyFill="1" applyBorder="1" applyAlignment="1">
      <alignment horizontal="center" vertical="center" wrapText="1" readingOrder="2"/>
    </xf>
    <xf numFmtId="0" fontId="15" fillId="6" borderId="87" xfId="0" applyFont="1" applyFill="1" applyBorder="1" applyAlignment="1">
      <alignment horizontal="center" vertical="center" wrapText="1" readingOrder="2"/>
    </xf>
    <xf numFmtId="0" fontId="15" fillId="5" borderId="87" xfId="0" applyFont="1" applyFill="1" applyBorder="1" applyAlignment="1">
      <alignment horizontal="center" vertical="center" wrapText="1" readingOrder="2"/>
    </xf>
    <xf numFmtId="0" fontId="15" fillId="5" borderId="86" xfId="0" applyFont="1" applyFill="1" applyBorder="1" applyAlignment="1">
      <alignment horizontal="center" vertical="center" wrapText="1" readingOrder="2"/>
    </xf>
    <xf numFmtId="0" fontId="15" fillId="5" borderId="89" xfId="0" applyFont="1" applyFill="1" applyBorder="1" applyAlignment="1">
      <alignment horizontal="center" vertical="center" wrapText="1" readingOrder="2"/>
    </xf>
    <xf numFmtId="0" fontId="17" fillId="13" borderId="90" xfId="0" applyFont="1" applyFill="1" applyBorder="1" applyAlignment="1">
      <alignment horizontal="center" vertical="center" wrapText="1" readingOrder="2"/>
    </xf>
    <xf numFmtId="0" fontId="17" fillId="13" borderId="91" xfId="0" applyFont="1" applyFill="1" applyBorder="1" applyAlignment="1">
      <alignment horizontal="center" vertical="center" wrapText="1" readingOrder="2"/>
    </xf>
    <xf numFmtId="0" fontId="14" fillId="8" borderId="85" xfId="0" applyFont="1" applyFill="1" applyBorder="1" applyAlignment="1">
      <alignment horizontal="center" vertical="center" wrapText="1" readingOrder="2"/>
    </xf>
    <xf numFmtId="0" fontId="14" fillId="8" borderId="89" xfId="0" applyFont="1" applyFill="1" applyBorder="1" applyAlignment="1">
      <alignment horizontal="center" vertical="center" wrapText="1" readingOrder="2"/>
    </xf>
    <xf numFmtId="0" fontId="17" fillId="13" borderId="85" xfId="0" applyFont="1" applyFill="1" applyBorder="1" applyAlignment="1">
      <alignment horizontal="center" vertical="center" wrapText="1" readingOrder="2"/>
    </xf>
    <xf numFmtId="0" fontId="17" fillId="13" borderId="89" xfId="0" applyFont="1" applyFill="1" applyBorder="1" applyAlignment="1">
      <alignment horizontal="center" vertical="center" wrapText="1" readingOrder="2"/>
    </xf>
    <xf numFmtId="164" fontId="14" fillId="8" borderId="18" xfId="0" applyNumberFormat="1" applyFont="1" applyFill="1" applyBorder="1" applyAlignment="1">
      <alignment horizontal="center" vertical="center" wrapText="1" readingOrder="2"/>
    </xf>
    <xf numFmtId="164" fontId="14" fillId="8" borderId="87" xfId="0" applyNumberFormat="1" applyFont="1" applyFill="1" applyBorder="1" applyAlignment="1">
      <alignment horizontal="center" vertical="center" wrapText="1" readingOrder="2"/>
    </xf>
    <xf numFmtId="165" fontId="13" fillId="5" borderId="63" xfId="0" applyNumberFormat="1" applyFont="1" applyFill="1" applyBorder="1" applyAlignment="1">
      <alignment horizontal="center" vertical="center" wrapText="1" readingOrder="2"/>
    </xf>
    <xf numFmtId="0" fontId="20" fillId="4" borderId="8" xfId="0" applyFont="1" applyFill="1" applyBorder="1" applyAlignment="1">
      <alignment horizontal="center" vertical="center" wrapText="1" readingOrder="2"/>
    </xf>
    <xf numFmtId="3" fontId="21" fillId="4" borderId="28" xfId="0" applyNumberFormat="1" applyFont="1" applyFill="1" applyBorder="1" applyAlignment="1">
      <alignment horizontal="center" vertical="center" wrapText="1" readingOrder="2"/>
    </xf>
    <xf numFmtId="3" fontId="21" fillId="4" borderId="13" xfId="0" applyNumberFormat="1" applyFont="1" applyFill="1" applyBorder="1" applyAlignment="1">
      <alignment horizontal="center" vertical="center" wrapText="1" readingOrder="2"/>
    </xf>
    <xf numFmtId="3" fontId="21" fillId="4" borderId="94" xfId="0" applyNumberFormat="1" applyFont="1" applyFill="1" applyBorder="1" applyAlignment="1">
      <alignment horizontal="center" vertical="center" wrapText="1" readingOrder="2"/>
    </xf>
    <xf numFmtId="3" fontId="21" fillId="14" borderId="95" xfId="0" applyNumberFormat="1" applyFont="1" applyFill="1" applyBorder="1" applyAlignment="1">
      <alignment horizontal="center" vertical="center" wrapText="1" readingOrder="2"/>
    </xf>
    <xf numFmtId="0" fontId="20" fillId="4" borderId="21" xfId="0" applyFont="1" applyFill="1" applyBorder="1" applyAlignment="1">
      <alignment horizontal="center" vertical="center" wrapText="1" readingOrder="2"/>
    </xf>
    <xf numFmtId="3" fontId="21" fillId="4" borderId="96" xfId="0" applyNumberFormat="1" applyFont="1" applyFill="1" applyBorder="1" applyAlignment="1">
      <alignment horizontal="center" vertical="center" wrapText="1" readingOrder="2"/>
    </xf>
    <xf numFmtId="3" fontId="21" fillId="4" borderId="97" xfId="0" applyNumberFormat="1" applyFont="1" applyFill="1" applyBorder="1" applyAlignment="1">
      <alignment horizontal="center" vertical="center" wrapText="1" readingOrder="2"/>
    </xf>
    <xf numFmtId="3" fontId="21" fillId="4" borderId="88" xfId="0" applyNumberFormat="1" applyFont="1" applyFill="1" applyBorder="1" applyAlignment="1">
      <alignment horizontal="center" vertical="center" wrapText="1" readingOrder="2"/>
    </xf>
    <xf numFmtId="3" fontId="21" fillId="14" borderId="98" xfId="0" applyNumberFormat="1" applyFont="1" applyFill="1" applyBorder="1" applyAlignment="1">
      <alignment horizontal="center" vertical="center" wrapText="1" readingOrder="2"/>
    </xf>
    <xf numFmtId="0" fontId="20" fillId="4" borderId="95" xfId="0" applyFont="1" applyFill="1" applyBorder="1" applyAlignment="1">
      <alignment horizontal="center" vertical="center" wrapText="1" readingOrder="2"/>
    </xf>
    <xf numFmtId="0" fontId="20" fillId="4" borderId="34" xfId="0" applyFont="1" applyFill="1" applyBorder="1" applyAlignment="1">
      <alignment horizontal="center" vertical="center" wrapText="1" readingOrder="2"/>
    </xf>
    <xf numFmtId="3" fontId="21" fillId="4" borderId="57" xfId="0" applyNumberFormat="1" applyFont="1" applyFill="1" applyBorder="1" applyAlignment="1">
      <alignment horizontal="center" vertical="center" wrapText="1" readingOrder="2"/>
    </xf>
    <xf numFmtId="3" fontId="21" fillId="4" borderId="90" xfId="0" applyNumberFormat="1" applyFont="1" applyFill="1" applyBorder="1" applyAlignment="1">
      <alignment horizontal="center" vertical="center" wrapText="1" readingOrder="2"/>
    </xf>
    <xf numFmtId="3" fontId="21" fillId="4" borderId="99" xfId="0" applyNumberFormat="1" applyFont="1" applyFill="1" applyBorder="1" applyAlignment="1">
      <alignment horizontal="center" vertical="center" wrapText="1" readingOrder="2"/>
    </xf>
    <xf numFmtId="3" fontId="21" fillId="4" borderId="100" xfId="0" applyNumberFormat="1" applyFont="1" applyFill="1" applyBorder="1" applyAlignment="1">
      <alignment horizontal="center" vertical="center" wrapText="1" readingOrder="2"/>
    </xf>
    <xf numFmtId="0" fontId="20" fillId="8" borderId="34" xfId="0" applyFont="1" applyFill="1" applyBorder="1" applyAlignment="1">
      <alignment horizontal="center" vertical="center" wrapText="1" readingOrder="2"/>
    </xf>
    <xf numFmtId="3" fontId="21" fillId="8" borderId="57" xfId="0" applyNumberFormat="1" applyFont="1" applyFill="1" applyBorder="1" applyAlignment="1">
      <alignment horizontal="center" vertical="center" wrapText="1" readingOrder="2"/>
    </xf>
    <xf numFmtId="3" fontId="21" fillId="8" borderId="90" xfId="0" applyNumberFormat="1" applyFont="1" applyFill="1" applyBorder="1" applyAlignment="1">
      <alignment horizontal="center" vertical="center" wrapText="1" readingOrder="2"/>
    </xf>
    <xf numFmtId="3" fontId="21" fillId="8" borderId="91" xfId="0" applyNumberFormat="1" applyFont="1" applyFill="1" applyBorder="1" applyAlignment="1">
      <alignment horizontal="center" vertical="center" wrapText="1" readingOrder="2"/>
    </xf>
    <xf numFmtId="0" fontId="20" fillId="11" borderId="34" xfId="0" applyFont="1" applyFill="1" applyBorder="1" applyAlignment="1">
      <alignment horizontal="center" vertical="center" wrapText="1" readingOrder="2"/>
    </xf>
    <xf numFmtId="3" fontId="21" fillId="11" borderId="57" xfId="0" applyNumberFormat="1" applyFont="1" applyFill="1" applyBorder="1" applyAlignment="1">
      <alignment horizontal="center" vertical="center" wrapText="1" readingOrder="2"/>
    </xf>
    <xf numFmtId="3" fontId="21" fillId="11" borderId="90" xfId="0" applyNumberFormat="1" applyFont="1" applyFill="1" applyBorder="1" applyAlignment="1">
      <alignment horizontal="center" vertical="center" wrapText="1" readingOrder="2"/>
    </xf>
    <xf numFmtId="3" fontId="21" fillId="11" borderId="91" xfId="0" applyNumberFormat="1" applyFont="1" applyFill="1" applyBorder="1" applyAlignment="1">
      <alignment horizontal="center" vertical="center" wrapText="1" readingOrder="2"/>
    </xf>
    <xf numFmtId="3" fontId="21" fillId="17" borderId="34" xfId="0" applyNumberFormat="1" applyFont="1" applyFill="1" applyBorder="1" applyAlignment="1">
      <alignment horizontal="center" vertical="center" wrapText="1" readingOrder="2"/>
    </xf>
    <xf numFmtId="0" fontId="22" fillId="5" borderId="45" xfId="0" applyFont="1" applyFill="1" applyBorder="1"/>
    <xf numFmtId="0" fontId="0" fillId="5" borderId="45" xfId="0" applyFill="1" applyBorder="1"/>
    <xf numFmtId="0" fontId="0" fillId="5" borderId="54" xfId="0" applyFill="1" applyBorder="1"/>
    <xf numFmtId="3" fontId="21" fillId="14" borderId="77" xfId="0" applyNumberFormat="1" applyFont="1" applyFill="1" applyBorder="1" applyAlignment="1">
      <alignment horizontal="center" vertical="center" wrapText="1" readingOrder="2"/>
    </xf>
    <xf numFmtId="3" fontId="24" fillId="3" borderId="107" xfId="0" applyNumberFormat="1" applyFont="1" applyFill="1" applyBorder="1" applyAlignment="1">
      <alignment horizontal="center" vertical="center" wrapText="1" readingOrder="2"/>
    </xf>
    <xf numFmtId="3" fontId="24" fillId="3" borderId="108" xfId="0" applyNumberFormat="1" applyFont="1" applyFill="1" applyBorder="1" applyAlignment="1">
      <alignment horizontal="center" vertical="center" wrapText="1" readingOrder="2"/>
    </xf>
    <xf numFmtId="3" fontId="26" fillId="4" borderId="59" xfId="0" applyNumberFormat="1" applyFont="1" applyFill="1" applyBorder="1" applyAlignment="1">
      <alignment horizontal="center" vertical="center" wrapText="1" readingOrder="2"/>
    </xf>
    <xf numFmtId="3" fontId="21" fillId="14" borderId="7" xfId="0" applyNumberFormat="1" applyFont="1" applyFill="1" applyBorder="1" applyAlignment="1">
      <alignment horizontal="center" vertical="center" wrapText="1" readingOrder="2"/>
    </xf>
    <xf numFmtId="3" fontId="21" fillId="15" borderId="34" xfId="0" applyNumberFormat="1" applyFont="1" applyFill="1" applyBorder="1" applyAlignment="1">
      <alignment horizontal="center" vertical="center" wrapText="1" readingOrder="2"/>
    </xf>
    <xf numFmtId="0" fontId="27" fillId="5" borderId="10" xfId="0" applyFont="1" applyFill="1" applyBorder="1" applyAlignment="1">
      <alignment horizontal="center" wrapText="1"/>
    </xf>
    <xf numFmtId="0" fontId="27" fillId="5" borderId="7" xfId="0" applyFont="1" applyFill="1" applyBorder="1" applyAlignment="1">
      <alignment horizontal="center"/>
    </xf>
    <xf numFmtId="0" fontId="27" fillId="5" borderId="0" xfId="0" applyFont="1" applyFill="1"/>
    <xf numFmtId="0" fontId="27" fillId="5" borderId="0" xfId="0" applyFont="1" applyFill="1" applyAlignment="1">
      <alignment horizontal="center"/>
    </xf>
    <xf numFmtId="0" fontId="13" fillId="5" borderId="19" xfId="0" applyFont="1" applyFill="1" applyBorder="1" applyAlignment="1">
      <alignment horizontal="center" vertical="center" wrapText="1" readingOrder="2"/>
    </xf>
    <xf numFmtId="0" fontId="13" fillId="5" borderId="23" xfId="0" applyFont="1" applyFill="1" applyBorder="1" applyAlignment="1">
      <alignment horizontal="center" vertical="center" wrapText="1" readingOrder="2"/>
    </xf>
    <xf numFmtId="0" fontId="13" fillId="5" borderId="10" xfId="0" applyFont="1" applyFill="1" applyBorder="1" applyAlignment="1">
      <alignment horizontal="center" vertical="center" wrapText="1" readingOrder="2"/>
    </xf>
    <xf numFmtId="0" fontId="13" fillId="5" borderId="7" xfId="0" applyFont="1" applyFill="1" applyBorder="1" applyAlignment="1">
      <alignment horizontal="center" vertical="center" wrapText="1" readingOrder="2"/>
    </xf>
    <xf numFmtId="0" fontId="13" fillId="5" borderId="8" xfId="0" applyFont="1" applyFill="1" applyBorder="1" applyAlignment="1">
      <alignment horizontal="center" vertical="center" wrapText="1" readingOrder="2"/>
    </xf>
    <xf numFmtId="0" fontId="13" fillId="5" borderId="77" xfId="0" applyFont="1" applyFill="1" applyBorder="1" applyAlignment="1">
      <alignment horizontal="center" vertical="center" wrapText="1" readingOrder="2"/>
    </xf>
    <xf numFmtId="0" fontId="13" fillId="5" borderId="92" xfId="0" applyFont="1" applyFill="1" applyBorder="1" applyAlignment="1">
      <alignment horizontal="center" vertical="center" wrapText="1" readingOrder="2"/>
    </xf>
    <xf numFmtId="0" fontId="13" fillId="5" borderId="42" xfId="0" applyFont="1" applyFill="1" applyBorder="1" applyAlignment="1">
      <alignment horizontal="center" vertical="center" wrapText="1" readingOrder="2"/>
    </xf>
    <xf numFmtId="0" fontId="13" fillId="5" borderId="80" xfId="0" applyFont="1" applyFill="1" applyBorder="1" applyAlignment="1">
      <alignment horizontal="center" vertical="center" wrapText="1" readingOrder="2"/>
    </xf>
    <xf numFmtId="0" fontId="13" fillId="5" borderId="59" xfId="0" applyFont="1" applyFill="1" applyBorder="1" applyAlignment="1">
      <alignment horizontal="center" vertical="center" wrapText="1" readingOrder="2"/>
    </xf>
    <xf numFmtId="0" fontId="13" fillId="5" borderId="93" xfId="0" applyFont="1" applyFill="1" applyBorder="1" applyAlignment="1">
      <alignment horizontal="center" vertical="center" wrapText="1" readingOrder="2"/>
    </xf>
    <xf numFmtId="0" fontId="6" fillId="5" borderId="41" xfId="0" applyFont="1" applyFill="1" applyBorder="1" applyAlignment="1">
      <alignment horizontal="center" vertical="center" wrapText="1" readingOrder="2"/>
    </xf>
    <xf numFmtId="0" fontId="6" fillId="5" borderId="42" xfId="0" applyFont="1" applyFill="1" applyBorder="1" applyAlignment="1">
      <alignment horizontal="center" vertical="center" wrapText="1" readingOrder="2"/>
    </xf>
    <xf numFmtId="0" fontId="6" fillId="5" borderId="80" xfId="0" applyFont="1" applyFill="1" applyBorder="1" applyAlignment="1">
      <alignment horizontal="center" vertical="center" wrapText="1" readingOrder="2"/>
    </xf>
    <xf numFmtId="0" fontId="6" fillId="5" borderId="79" xfId="0" applyFont="1" applyFill="1" applyBorder="1" applyAlignment="1">
      <alignment horizontal="center" vertical="center" wrapText="1" readingOrder="2"/>
    </xf>
    <xf numFmtId="0" fontId="6" fillId="5" borderId="83" xfId="0" applyFont="1" applyFill="1" applyBorder="1" applyAlignment="1">
      <alignment horizontal="center" vertical="center" wrapText="1" readingOrder="2"/>
    </xf>
    <xf numFmtId="0" fontId="6" fillId="5" borderId="39" xfId="0" applyFont="1" applyFill="1" applyBorder="1" applyAlignment="1">
      <alignment horizontal="center" vertical="center" wrapText="1" readingOrder="2"/>
    </xf>
    <xf numFmtId="0" fontId="6" fillId="5" borderId="47" xfId="0" applyFont="1" applyFill="1" applyBorder="1" applyAlignment="1">
      <alignment horizontal="center" vertical="center" wrapText="1" readingOrder="2"/>
    </xf>
    <xf numFmtId="0" fontId="6" fillId="5" borderId="43" xfId="0" applyFont="1" applyFill="1" applyBorder="1" applyAlignment="1">
      <alignment horizontal="center" vertical="center" wrapText="1" readingOrder="2"/>
    </xf>
    <xf numFmtId="0" fontId="6" fillId="5" borderId="10" xfId="0" applyFont="1" applyFill="1" applyBorder="1" applyAlignment="1">
      <alignment horizontal="center" vertical="center" wrapText="1" readingOrder="2"/>
    </xf>
    <xf numFmtId="0" fontId="6" fillId="5" borderId="8" xfId="0" applyFont="1" applyFill="1" applyBorder="1" applyAlignment="1">
      <alignment horizontal="center" vertical="center" wrapText="1" readingOrder="2"/>
    </xf>
    <xf numFmtId="0" fontId="6" fillId="5" borderId="16" xfId="0" applyFont="1" applyFill="1" applyBorder="1" applyAlignment="1">
      <alignment horizontal="center" vertical="center" wrapText="1" readingOrder="2"/>
    </xf>
    <xf numFmtId="0" fontId="6" fillId="5" borderId="14" xfId="0" applyFont="1" applyFill="1" applyBorder="1" applyAlignment="1">
      <alignment horizontal="center" vertical="center" wrapText="1" readingOrder="2"/>
    </xf>
    <xf numFmtId="0" fontId="6" fillId="5" borderId="21" xfId="0" applyFont="1" applyFill="1" applyBorder="1" applyAlignment="1">
      <alignment horizontal="center" vertical="center" wrapText="1" readingOrder="2"/>
    </xf>
    <xf numFmtId="0" fontId="6" fillId="5" borderId="15" xfId="0" applyFont="1" applyFill="1" applyBorder="1" applyAlignment="1">
      <alignment horizontal="center" vertical="center" wrapText="1" readingOrder="2"/>
    </xf>
    <xf numFmtId="0" fontId="6" fillId="5" borderId="7" xfId="0" applyFont="1" applyFill="1" applyBorder="1" applyAlignment="1">
      <alignment horizontal="center" vertical="center" wrapText="1" readingOrder="2"/>
    </xf>
    <xf numFmtId="3" fontId="18" fillId="4" borderId="101" xfId="0" applyNumberFormat="1" applyFont="1" applyFill="1" applyBorder="1" applyAlignment="1">
      <alignment horizontal="center" vertical="center" wrapText="1" readingOrder="2"/>
    </xf>
    <xf numFmtId="3" fontId="18" fillId="4" borderId="7" xfId="0" applyNumberFormat="1" applyFont="1" applyFill="1" applyBorder="1" applyAlignment="1">
      <alignment horizontal="center" vertical="center" wrapText="1" readingOrder="2"/>
    </xf>
    <xf numFmtId="3" fontId="18" fillId="4" borderId="8" xfId="0" applyNumberFormat="1" applyFont="1" applyFill="1" applyBorder="1" applyAlignment="1">
      <alignment horizontal="center" vertical="center" wrapText="1" readingOrder="2"/>
    </xf>
    <xf numFmtId="3" fontId="19" fillId="3" borderId="101" xfId="0" applyNumberFormat="1" applyFont="1" applyFill="1" applyBorder="1" applyAlignment="1">
      <alignment horizontal="center" vertical="center" wrapText="1" readingOrder="2"/>
    </xf>
    <xf numFmtId="3" fontId="19" fillId="3" borderId="7" xfId="0" applyNumberFormat="1" applyFont="1" applyFill="1" applyBorder="1" applyAlignment="1">
      <alignment horizontal="center" vertical="center" wrapText="1" readingOrder="2"/>
    </xf>
    <xf numFmtId="3" fontId="19" fillId="3" borderId="8" xfId="0" applyNumberFormat="1" applyFont="1" applyFill="1" applyBorder="1" applyAlignment="1">
      <alignment horizontal="center" vertical="center" wrapText="1" readingOrder="2"/>
    </xf>
    <xf numFmtId="3" fontId="21" fillId="14" borderId="102" xfId="0" applyNumberFormat="1" applyFont="1" applyFill="1" applyBorder="1" applyAlignment="1">
      <alignment horizontal="center" vertical="center" wrapText="1" readingOrder="2"/>
    </xf>
    <xf numFmtId="3" fontId="21" fillId="14" borderId="42" xfId="0" applyNumberFormat="1" applyFont="1" applyFill="1" applyBorder="1" applyAlignment="1">
      <alignment horizontal="center" vertical="center" wrapText="1" readingOrder="2"/>
    </xf>
    <xf numFmtId="3" fontId="21" fillId="14" borderId="43" xfId="0" applyNumberFormat="1" applyFont="1" applyFill="1" applyBorder="1" applyAlignment="1">
      <alignment horizontal="center" vertical="center" wrapText="1" readingOrder="2"/>
    </xf>
    <xf numFmtId="0" fontId="27" fillId="5" borderId="10" xfId="0" applyFont="1" applyFill="1" applyBorder="1" applyAlignment="1">
      <alignment horizontal="center" wrapText="1"/>
    </xf>
    <xf numFmtId="0" fontId="27" fillId="5" borderId="7" xfId="0" applyFont="1" applyFill="1" applyBorder="1" applyAlignment="1">
      <alignment horizontal="center"/>
    </xf>
    <xf numFmtId="3" fontId="19" fillId="3" borderId="103" xfId="0" applyNumberFormat="1" applyFont="1" applyFill="1" applyBorder="1" applyAlignment="1">
      <alignment horizontal="center" vertical="center" wrapText="1" readingOrder="2"/>
    </xf>
    <xf numFmtId="3" fontId="19" fillId="3" borderId="104" xfId="0" applyNumberFormat="1" applyFont="1" applyFill="1" applyBorder="1" applyAlignment="1">
      <alignment horizontal="center" vertical="center" wrapText="1" readingOrder="2"/>
    </xf>
    <xf numFmtId="3" fontId="19" fillId="3" borderId="105" xfId="0" applyNumberFormat="1" applyFont="1" applyFill="1" applyBorder="1" applyAlignment="1">
      <alignment horizontal="center" vertical="center" wrapText="1" readingOrder="2"/>
    </xf>
    <xf numFmtId="3" fontId="19" fillId="3" borderId="106" xfId="0" applyNumberFormat="1" applyFont="1" applyFill="1" applyBorder="1" applyAlignment="1">
      <alignment horizontal="center" vertical="center" wrapText="1" readingOrder="2"/>
    </xf>
    <xf numFmtId="3" fontId="19" fillId="3" borderId="45" xfId="0" applyNumberFormat="1" applyFont="1" applyFill="1" applyBorder="1" applyAlignment="1">
      <alignment horizontal="center" vertical="center" wrapText="1" readingOrder="2"/>
    </xf>
    <xf numFmtId="3" fontId="19" fillId="3" borderId="21" xfId="0" applyNumberFormat="1" applyFont="1" applyFill="1" applyBorder="1" applyAlignment="1">
      <alignment horizontal="center" vertical="center" wrapText="1" readingOrder="2"/>
    </xf>
    <xf numFmtId="3" fontId="18" fillId="8" borderId="101" xfId="0" applyNumberFormat="1" applyFont="1" applyFill="1" applyBorder="1" applyAlignment="1">
      <alignment horizontal="center" vertical="center" wrapText="1" readingOrder="2"/>
    </xf>
    <xf numFmtId="3" fontId="18" fillId="8" borderId="7" xfId="0" applyNumberFormat="1" applyFont="1" applyFill="1" applyBorder="1" applyAlignment="1">
      <alignment horizontal="center" vertical="center" wrapText="1" readingOrder="2"/>
    </xf>
    <xf numFmtId="3" fontId="18" fillId="8" borderId="8" xfId="0" applyNumberFormat="1" applyFont="1" applyFill="1" applyBorder="1" applyAlignment="1">
      <alignment horizontal="center" vertical="center" wrapText="1" readingOrder="2"/>
    </xf>
    <xf numFmtId="3" fontId="19" fillId="16" borderId="103" xfId="0" applyNumberFormat="1" applyFont="1" applyFill="1" applyBorder="1" applyAlignment="1">
      <alignment horizontal="center" vertical="center" wrapText="1" readingOrder="2"/>
    </xf>
    <xf numFmtId="3" fontId="19" fillId="16" borderId="104" xfId="0" applyNumberFormat="1" applyFont="1" applyFill="1" applyBorder="1" applyAlignment="1">
      <alignment horizontal="center" vertical="center" wrapText="1" readingOrder="2"/>
    </xf>
    <xf numFmtId="3" fontId="19" fillId="16" borderId="105" xfId="0" applyNumberFormat="1" applyFont="1" applyFill="1" applyBorder="1" applyAlignment="1">
      <alignment horizontal="center" vertical="center" wrapText="1" readingOrder="2"/>
    </xf>
    <xf numFmtId="3" fontId="21" fillId="15" borderId="102" xfId="0" applyNumberFormat="1" applyFont="1" applyFill="1" applyBorder="1" applyAlignment="1">
      <alignment horizontal="center" vertical="center" wrapText="1" readingOrder="2"/>
    </xf>
    <xf numFmtId="3" fontId="21" fillId="15" borderId="42" xfId="0" applyNumberFormat="1" applyFont="1" applyFill="1" applyBorder="1" applyAlignment="1">
      <alignment horizontal="center" vertical="center" wrapText="1" readingOrder="2"/>
    </xf>
    <xf numFmtId="3" fontId="21" fillId="15" borderId="43" xfId="0" applyNumberFormat="1" applyFont="1" applyFill="1" applyBorder="1" applyAlignment="1">
      <alignment horizontal="center" vertical="center" wrapText="1" readingOrder="2"/>
    </xf>
    <xf numFmtId="3" fontId="21" fillId="14" borderId="7" xfId="0" applyNumberFormat="1" applyFont="1" applyFill="1" applyBorder="1" applyAlignment="1">
      <alignment horizontal="center" vertical="center" wrapText="1" readingOrder="2"/>
    </xf>
    <xf numFmtId="3" fontId="21" fillId="14" borderId="8" xfId="0" applyNumberFormat="1" applyFont="1" applyFill="1" applyBorder="1" applyAlignment="1">
      <alignment horizontal="center" vertical="center" wrapText="1" readingOrder="2"/>
    </xf>
    <xf numFmtId="3" fontId="19" fillId="12" borderId="103" xfId="0" applyNumberFormat="1" applyFont="1" applyFill="1" applyBorder="1" applyAlignment="1">
      <alignment horizontal="center" vertical="center" wrapText="1" readingOrder="2"/>
    </xf>
    <xf numFmtId="3" fontId="19" fillId="12" borderId="104" xfId="0" applyNumberFormat="1" applyFont="1" applyFill="1" applyBorder="1" applyAlignment="1">
      <alignment horizontal="center" vertical="center" wrapText="1" readingOrder="2"/>
    </xf>
    <xf numFmtId="3" fontId="19" fillId="12" borderId="105" xfId="0" applyNumberFormat="1" applyFont="1" applyFill="1" applyBorder="1" applyAlignment="1">
      <alignment horizontal="center" vertical="center" wrapText="1" readingOrder="2"/>
    </xf>
    <xf numFmtId="3" fontId="21" fillId="17" borderId="102" xfId="0" applyNumberFormat="1" applyFont="1" applyFill="1" applyBorder="1" applyAlignment="1">
      <alignment horizontal="center" vertical="center" wrapText="1" readingOrder="2"/>
    </xf>
    <xf numFmtId="3" fontId="21" fillId="17" borderId="42" xfId="0" applyNumberFormat="1" applyFont="1" applyFill="1" applyBorder="1" applyAlignment="1">
      <alignment horizontal="center" vertical="center" wrapText="1" readingOrder="2"/>
    </xf>
    <xf numFmtId="3" fontId="21" fillId="17" borderId="43" xfId="0" applyNumberFormat="1" applyFont="1" applyFill="1" applyBorder="1" applyAlignment="1">
      <alignment horizontal="center" vertical="center" wrapText="1" readingOrder="2"/>
    </xf>
    <xf numFmtId="3" fontId="18" fillId="11" borderId="101" xfId="0" applyNumberFormat="1" applyFont="1" applyFill="1" applyBorder="1" applyAlignment="1">
      <alignment horizontal="center" vertical="center" wrapText="1" readingOrder="2"/>
    </xf>
    <xf numFmtId="3" fontId="18" fillId="11" borderId="7" xfId="0" applyNumberFormat="1" applyFont="1" applyFill="1" applyBorder="1" applyAlignment="1">
      <alignment horizontal="center" vertical="center" wrapText="1" readingOrder="2"/>
    </xf>
    <xf numFmtId="3" fontId="18" fillId="11" borderId="8" xfId="0" applyNumberFormat="1"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740000"/>
      <color rgb="FF9A0000"/>
      <color rgb="FFFF9B9B"/>
      <color rgb="FFE6B8B7"/>
      <color rgb="FF003300"/>
      <color rgb="FF006600"/>
      <color rgb="FF336600"/>
      <color rgb="FFFF5353"/>
      <color rgb="FFFF1E1E"/>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0" cy="381000"/>
    <xdr:pic>
      <xdr:nvPicPr>
        <xdr:cNvPr id="44" name="Picture 43">
          <a:extLst>
            <a:ext uri="{FF2B5EF4-FFF2-40B4-BE49-F238E27FC236}">
              <a16:creationId xmlns:a16="http://schemas.microsoft.com/office/drawing/2014/main" id="{5B44C59B-42DA-4A76-8D3E-232031199A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48550" y="9511393"/>
          <a:ext cx="0" cy="381000"/>
        </a:xfrm>
        <a:prstGeom prst="rect">
          <a:avLst/>
        </a:prstGeom>
        <a:noFill/>
        <a:ln>
          <a:noFill/>
        </a:ln>
      </xdr:spPr>
    </xdr:pic>
    <xdr:clientData/>
  </xdr:oneCellAnchor>
  <xdr:oneCellAnchor>
    <xdr:from>
      <xdr:col>8</xdr:col>
      <xdr:colOff>381000</xdr:colOff>
      <xdr:row>13</xdr:row>
      <xdr:rowOff>777875</xdr:rowOff>
    </xdr:from>
    <xdr:ext cx="1075055" cy="381000"/>
    <xdr:pic>
      <xdr:nvPicPr>
        <xdr:cNvPr id="53" name="Picture 52">
          <a:extLst>
            <a:ext uri="{FF2B5EF4-FFF2-40B4-BE49-F238E27FC236}">
              <a16:creationId xmlns:a16="http://schemas.microsoft.com/office/drawing/2014/main" id="{C025A9E8-DAD6-400E-9C89-9261A229A5B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7445" y="109715300"/>
          <a:ext cx="1075055" cy="381000"/>
        </a:xfrm>
        <a:prstGeom prst="rect">
          <a:avLst/>
        </a:prstGeom>
        <a:noFill/>
        <a:ln>
          <a:noFill/>
        </a:ln>
      </xdr:spPr>
    </xdr:pic>
    <xdr:clientData/>
  </xdr:oneCellAnchor>
  <xdr:oneCellAnchor>
    <xdr:from>
      <xdr:col>6</xdr:col>
      <xdr:colOff>381000</xdr:colOff>
      <xdr:row>26</xdr:row>
      <xdr:rowOff>746125</xdr:rowOff>
    </xdr:from>
    <xdr:ext cx="1075055" cy="381000"/>
    <xdr:pic>
      <xdr:nvPicPr>
        <xdr:cNvPr id="54" name="Picture 53">
          <a:extLst>
            <a:ext uri="{FF2B5EF4-FFF2-40B4-BE49-F238E27FC236}">
              <a16:creationId xmlns:a16="http://schemas.microsoft.com/office/drawing/2014/main" id="{9907BD2C-F59B-4D56-9019-3A9601A4B1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118103650"/>
          <a:ext cx="1075055" cy="381000"/>
        </a:xfrm>
        <a:prstGeom prst="rect">
          <a:avLst/>
        </a:prstGeom>
        <a:noFill/>
        <a:ln>
          <a:noFill/>
        </a:ln>
      </xdr:spPr>
    </xdr:pic>
    <xdr:clientData/>
  </xdr:oneCellAnchor>
  <xdr:oneCellAnchor>
    <xdr:from>
      <xdr:col>12</xdr:col>
      <xdr:colOff>396875</xdr:colOff>
      <xdr:row>39</xdr:row>
      <xdr:rowOff>762000</xdr:rowOff>
    </xdr:from>
    <xdr:ext cx="1075055" cy="381000"/>
    <xdr:pic>
      <xdr:nvPicPr>
        <xdr:cNvPr id="55" name="Picture 54">
          <a:extLst>
            <a:ext uri="{FF2B5EF4-FFF2-40B4-BE49-F238E27FC236}">
              <a16:creationId xmlns:a16="http://schemas.microsoft.com/office/drawing/2014/main" id="{339AB86F-9758-4633-BEB3-BC52AFBD99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59870" y="126539625"/>
          <a:ext cx="1075055" cy="381000"/>
        </a:xfrm>
        <a:prstGeom prst="rect">
          <a:avLst/>
        </a:prstGeom>
        <a:noFill/>
        <a:ln>
          <a:noFill/>
        </a:ln>
      </xdr:spPr>
    </xdr:pic>
    <xdr:clientData/>
  </xdr:oneCellAnchor>
  <xdr:oneCellAnchor>
    <xdr:from>
      <xdr:col>5</xdr:col>
      <xdr:colOff>381000</xdr:colOff>
      <xdr:row>52</xdr:row>
      <xdr:rowOff>762000</xdr:rowOff>
    </xdr:from>
    <xdr:ext cx="1075055" cy="381000"/>
    <xdr:pic>
      <xdr:nvPicPr>
        <xdr:cNvPr id="56" name="Picture 55">
          <a:extLst>
            <a:ext uri="{FF2B5EF4-FFF2-40B4-BE49-F238E27FC236}">
              <a16:creationId xmlns:a16="http://schemas.microsoft.com/office/drawing/2014/main" id="{CF541E54-C3DE-47A1-9019-4367460468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43720" y="134959725"/>
          <a:ext cx="1075055" cy="381000"/>
        </a:xfrm>
        <a:prstGeom prst="rect">
          <a:avLst/>
        </a:prstGeom>
        <a:noFill/>
        <a:ln>
          <a:noFill/>
        </a:ln>
      </xdr:spPr>
    </xdr:pic>
    <xdr:clientData/>
  </xdr:oneCellAnchor>
  <xdr:oneCellAnchor>
    <xdr:from>
      <xdr:col>4</xdr:col>
      <xdr:colOff>213154</xdr:colOff>
      <xdr:row>65</xdr:row>
      <xdr:rowOff>819150</xdr:rowOff>
    </xdr:from>
    <xdr:ext cx="1075055" cy="381000"/>
    <xdr:pic>
      <xdr:nvPicPr>
        <xdr:cNvPr id="72" name="Picture 71">
          <a:extLst>
            <a:ext uri="{FF2B5EF4-FFF2-40B4-BE49-F238E27FC236}">
              <a16:creationId xmlns:a16="http://schemas.microsoft.com/office/drawing/2014/main" id="{6F5F6F2C-95B7-4B32-B7E9-CB1F9BE44F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94941" y="43548300"/>
          <a:ext cx="1075055" cy="381000"/>
        </a:xfrm>
        <a:prstGeom prst="rect">
          <a:avLst/>
        </a:prstGeom>
        <a:noFill/>
        <a:ln>
          <a:noFill/>
        </a:ln>
      </xdr:spPr>
    </xdr:pic>
    <xdr:clientData/>
  </xdr:oneCellAnchor>
  <xdr:oneCellAnchor>
    <xdr:from>
      <xdr:col>9</xdr:col>
      <xdr:colOff>384604</xdr:colOff>
      <xdr:row>94</xdr:row>
      <xdr:rowOff>764268</xdr:rowOff>
    </xdr:from>
    <xdr:ext cx="1075055" cy="381000"/>
    <xdr:pic>
      <xdr:nvPicPr>
        <xdr:cNvPr id="73" name="Picture 72">
          <a:extLst>
            <a:ext uri="{FF2B5EF4-FFF2-40B4-BE49-F238E27FC236}">
              <a16:creationId xmlns:a16="http://schemas.microsoft.com/office/drawing/2014/main" id="{D281DA41-C611-4BB8-8504-A4F72420CA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58416" y="283418643"/>
          <a:ext cx="1075055" cy="381000"/>
        </a:xfrm>
        <a:prstGeom prst="rect">
          <a:avLst/>
        </a:prstGeom>
        <a:noFill/>
        <a:ln>
          <a:noFill/>
        </a:ln>
      </xdr:spPr>
    </xdr:pic>
    <xdr:clientData/>
  </xdr:oneCellAnchor>
  <xdr:oneCellAnchor>
    <xdr:from>
      <xdr:col>6</xdr:col>
      <xdr:colOff>381000</xdr:colOff>
      <xdr:row>123</xdr:row>
      <xdr:rowOff>777875</xdr:rowOff>
    </xdr:from>
    <xdr:ext cx="1075055" cy="381000"/>
    <xdr:pic>
      <xdr:nvPicPr>
        <xdr:cNvPr id="74" name="Picture 73">
          <a:extLst>
            <a:ext uri="{FF2B5EF4-FFF2-40B4-BE49-F238E27FC236}">
              <a16:creationId xmlns:a16="http://schemas.microsoft.com/office/drawing/2014/main" id="{4BC5A104-333A-49A7-ACF3-2753D8CB0D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301301150"/>
          <a:ext cx="1075055" cy="381000"/>
        </a:xfrm>
        <a:prstGeom prst="rect">
          <a:avLst/>
        </a:prstGeom>
        <a:noFill/>
        <a:ln>
          <a:noFill/>
        </a:ln>
      </xdr:spPr>
    </xdr:pic>
    <xdr:clientData/>
  </xdr:oneCellAnchor>
  <xdr:oneCellAnchor>
    <xdr:from>
      <xdr:col>12</xdr:col>
      <xdr:colOff>365125</xdr:colOff>
      <xdr:row>152</xdr:row>
      <xdr:rowOff>746125</xdr:rowOff>
    </xdr:from>
    <xdr:ext cx="1075055" cy="381000"/>
    <xdr:pic>
      <xdr:nvPicPr>
        <xdr:cNvPr id="75" name="Picture 74">
          <a:extLst>
            <a:ext uri="{FF2B5EF4-FFF2-40B4-BE49-F238E27FC236}">
              <a16:creationId xmlns:a16="http://schemas.microsoft.com/office/drawing/2014/main" id="{78F4BA78-D818-48BD-BA11-E01A1F87406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91620" y="319138300"/>
          <a:ext cx="1075055" cy="381000"/>
        </a:xfrm>
        <a:prstGeom prst="rect">
          <a:avLst/>
        </a:prstGeom>
        <a:noFill/>
        <a:ln>
          <a:noFill/>
        </a:ln>
      </xdr:spPr>
    </xdr:pic>
    <xdr:clientData/>
  </xdr:oneCellAnchor>
  <xdr:oneCellAnchor>
    <xdr:from>
      <xdr:col>5</xdr:col>
      <xdr:colOff>365125</xdr:colOff>
      <xdr:row>181</xdr:row>
      <xdr:rowOff>746125</xdr:rowOff>
    </xdr:from>
    <xdr:ext cx="1075055" cy="381000"/>
    <xdr:pic>
      <xdr:nvPicPr>
        <xdr:cNvPr id="76" name="Picture 75">
          <a:extLst>
            <a:ext uri="{FF2B5EF4-FFF2-40B4-BE49-F238E27FC236}">
              <a16:creationId xmlns:a16="http://schemas.microsoft.com/office/drawing/2014/main" id="{01544C58-0BB9-4BCA-A6CD-32A5BFD5C3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59595" y="337007200"/>
          <a:ext cx="1075055" cy="381000"/>
        </a:xfrm>
        <a:prstGeom prst="rect">
          <a:avLst/>
        </a:prstGeom>
        <a:noFill/>
        <a:ln>
          <a:noFill/>
        </a:ln>
      </xdr:spPr>
    </xdr:pic>
    <xdr:clientData/>
  </xdr:oneCellAnchor>
  <xdr:oneCellAnchor>
    <xdr:from>
      <xdr:col>9</xdr:col>
      <xdr:colOff>365125</xdr:colOff>
      <xdr:row>193</xdr:row>
      <xdr:rowOff>762000</xdr:rowOff>
    </xdr:from>
    <xdr:ext cx="1075055" cy="381000"/>
    <xdr:pic>
      <xdr:nvPicPr>
        <xdr:cNvPr id="77" name="Picture 76">
          <a:extLst>
            <a:ext uri="{FF2B5EF4-FFF2-40B4-BE49-F238E27FC236}">
              <a16:creationId xmlns:a16="http://schemas.microsoft.com/office/drawing/2014/main" id="{F63CBABF-04E3-4EFB-A891-40E14DF9050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77895" y="344852625"/>
          <a:ext cx="1075055" cy="381000"/>
        </a:xfrm>
        <a:prstGeom prst="rect">
          <a:avLst/>
        </a:prstGeom>
        <a:noFill/>
        <a:ln>
          <a:noFill/>
        </a:ln>
      </xdr:spPr>
    </xdr:pic>
    <xdr:clientData/>
  </xdr:oneCellAnchor>
  <xdr:oneCellAnchor>
    <xdr:from>
      <xdr:col>6</xdr:col>
      <xdr:colOff>381000</xdr:colOff>
      <xdr:row>205</xdr:row>
      <xdr:rowOff>777875</xdr:rowOff>
    </xdr:from>
    <xdr:ext cx="1075055" cy="381000"/>
    <xdr:pic>
      <xdr:nvPicPr>
        <xdr:cNvPr id="78" name="Picture 77">
          <a:extLst>
            <a:ext uri="{FF2B5EF4-FFF2-40B4-BE49-F238E27FC236}">
              <a16:creationId xmlns:a16="http://schemas.microsoft.com/office/drawing/2014/main" id="{F533FFAB-CB8C-4013-B764-A18E434172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352698050"/>
          <a:ext cx="1075055" cy="381000"/>
        </a:xfrm>
        <a:prstGeom prst="rect">
          <a:avLst/>
        </a:prstGeom>
        <a:noFill/>
        <a:ln>
          <a:noFill/>
        </a:ln>
      </xdr:spPr>
    </xdr:pic>
    <xdr:clientData/>
  </xdr:oneCellAnchor>
  <xdr:oneCellAnchor>
    <xdr:from>
      <xdr:col>12</xdr:col>
      <xdr:colOff>365125</xdr:colOff>
      <xdr:row>217</xdr:row>
      <xdr:rowOff>762000</xdr:rowOff>
    </xdr:from>
    <xdr:ext cx="1075055" cy="381000"/>
    <xdr:pic>
      <xdr:nvPicPr>
        <xdr:cNvPr id="79" name="Picture 78">
          <a:extLst>
            <a:ext uri="{FF2B5EF4-FFF2-40B4-BE49-F238E27FC236}">
              <a16:creationId xmlns:a16="http://schemas.microsoft.com/office/drawing/2014/main" id="{BC9FFE65-DE50-475F-98F5-915A8A55F5F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91620" y="360511725"/>
          <a:ext cx="1075055" cy="381000"/>
        </a:xfrm>
        <a:prstGeom prst="rect">
          <a:avLst/>
        </a:prstGeom>
        <a:noFill/>
        <a:ln>
          <a:noFill/>
        </a:ln>
      </xdr:spPr>
    </xdr:pic>
    <xdr:clientData/>
  </xdr:oneCellAnchor>
  <xdr:oneCellAnchor>
    <xdr:from>
      <xdr:col>5</xdr:col>
      <xdr:colOff>381000</xdr:colOff>
      <xdr:row>229</xdr:row>
      <xdr:rowOff>762000</xdr:rowOff>
    </xdr:from>
    <xdr:ext cx="1075055" cy="381000"/>
    <xdr:pic>
      <xdr:nvPicPr>
        <xdr:cNvPr id="80" name="Picture 79">
          <a:extLst>
            <a:ext uri="{FF2B5EF4-FFF2-40B4-BE49-F238E27FC236}">
              <a16:creationId xmlns:a16="http://schemas.microsoft.com/office/drawing/2014/main" id="{41F127DD-7D4C-4D59-A4A7-E560B3A84F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43720" y="368341275"/>
          <a:ext cx="1075055" cy="381000"/>
        </a:xfrm>
        <a:prstGeom prst="rect">
          <a:avLst/>
        </a:prstGeom>
        <a:noFill/>
        <a:ln>
          <a:noFill/>
        </a:ln>
      </xdr:spPr>
    </xdr:pic>
    <xdr:clientData/>
  </xdr:oneCellAnchor>
  <xdr:oneCellAnchor>
    <xdr:from>
      <xdr:col>8</xdr:col>
      <xdr:colOff>365125</xdr:colOff>
      <xdr:row>241</xdr:row>
      <xdr:rowOff>762000</xdr:rowOff>
    </xdr:from>
    <xdr:ext cx="1075055" cy="381000"/>
    <xdr:pic>
      <xdr:nvPicPr>
        <xdr:cNvPr id="81" name="Picture 80">
          <a:extLst>
            <a:ext uri="{FF2B5EF4-FFF2-40B4-BE49-F238E27FC236}">
              <a16:creationId xmlns:a16="http://schemas.microsoft.com/office/drawing/2014/main" id="{E9E76461-5B35-4AD4-B7D1-2DCA110A99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73320" y="376170825"/>
          <a:ext cx="1075055" cy="381000"/>
        </a:xfrm>
        <a:prstGeom prst="rect">
          <a:avLst/>
        </a:prstGeom>
        <a:noFill/>
        <a:ln>
          <a:noFill/>
        </a:ln>
      </xdr:spPr>
    </xdr:pic>
    <xdr:clientData/>
  </xdr:oneCellAnchor>
  <xdr:oneCellAnchor>
    <xdr:from>
      <xdr:col>4</xdr:col>
      <xdr:colOff>365125</xdr:colOff>
      <xdr:row>253</xdr:row>
      <xdr:rowOff>762000</xdr:rowOff>
    </xdr:from>
    <xdr:ext cx="1075055" cy="381000"/>
    <xdr:pic>
      <xdr:nvPicPr>
        <xdr:cNvPr id="82" name="Picture 81">
          <a:extLst>
            <a:ext uri="{FF2B5EF4-FFF2-40B4-BE49-F238E27FC236}">
              <a16:creationId xmlns:a16="http://schemas.microsoft.com/office/drawing/2014/main" id="{C289A4FC-C87F-4C33-87D7-54CEC18674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55020" y="384000375"/>
          <a:ext cx="1075055" cy="381000"/>
        </a:xfrm>
        <a:prstGeom prst="rect">
          <a:avLst/>
        </a:prstGeom>
        <a:noFill/>
        <a:ln>
          <a:noFill/>
        </a:ln>
      </xdr:spPr>
    </xdr:pic>
    <xdr:clientData/>
  </xdr:oneCellAnchor>
  <xdr:oneCellAnchor>
    <xdr:from>
      <xdr:col>8</xdr:col>
      <xdr:colOff>365125</xdr:colOff>
      <xdr:row>265</xdr:row>
      <xdr:rowOff>746125</xdr:rowOff>
    </xdr:from>
    <xdr:ext cx="1075055" cy="381000"/>
    <xdr:pic>
      <xdr:nvPicPr>
        <xdr:cNvPr id="83" name="Picture 82">
          <a:extLst>
            <a:ext uri="{FF2B5EF4-FFF2-40B4-BE49-F238E27FC236}">
              <a16:creationId xmlns:a16="http://schemas.microsoft.com/office/drawing/2014/main" id="{49351694-4776-420B-ADD1-2EDBB56EA54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73320" y="391814050"/>
          <a:ext cx="1075055" cy="381000"/>
        </a:xfrm>
        <a:prstGeom prst="rect">
          <a:avLst/>
        </a:prstGeom>
        <a:noFill/>
        <a:ln>
          <a:noFill/>
        </a:ln>
      </xdr:spPr>
    </xdr:pic>
    <xdr:clientData/>
  </xdr:oneCellAnchor>
  <xdr:oneCellAnchor>
    <xdr:from>
      <xdr:col>9</xdr:col>
      <xdr:colOff>365125</xdr:colOff>
      <xdr:row>277</xdr:row>
      <xdr:rowOff>746125</xdr:rowOff>
    </xdr:from>
    <xdr:ext cx="1075055" cy="381000"/>
    <xdr:pic>
      <xdr:nvPicPr>
        <xdr:cNvPr id="84" name="Picture 83">
          <a:extLst>
            <a:ext uri="{FF2B5EF4-FFF2-40B4-BE49-F238E27FC236}">
              <a16:creationId xmlns:a16="http://schemas.microsoft.com/office/drawing/2014/main" id="{87835628-8179-42D1-89C0-F6520EBD903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77895" y="399643600"/>
          <a:ext cx="1075055" cy="381000"/>
        </a:xfrm>
        <a:prstGeom prst="rect">
          <a:avLst/>
        </a:prstGeom>
        <a:noFill/>
        <a:ln>
          <a:noFill/>
        </a:ln>
      </xdr:spPr>
    </xdr:pic>
    <xdr:clientData/>
  </xdr:oneCellAnchor>
  <xdr:oneCellAnchor>
    <xdr:from>
      <xdr:col>10</xdr:col>
      <xdr:colOff>365125</xdr:colOff>
      <xdr:row>289</xdr:row>
      <xdr:rowOff>746125</xdr:rowOff>
    </xdr:from>
    <xdr:ext cx="1075055" cy="381000"/>
    <xdr:pic>
      <xdr:nvPicPr>
        <xdr:cNvPr id="85" name="Picture 84">
          <a:extLst>
            <a:ext uri="{FF2B5EF4-FFF2-40B4-BE49-F238E27FC236}">
              <a16:creationId xmlns:a16="http://schemas.microsoft.com/office/drawing/2014/main" id="{C13A5DE4-2D2F-459F-A284-1ECA412540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82470" y="407473150"/>
          <a:ext cx="1075055" cy="381000"/>
        </a:xfrm>
        <a:prstGeom prst="rect">
          <a:avLst/>
        </a:prstGeom>
        <a:noFill/>
        <a:ln>
          <a:noFill/>
        </a:ln>
      </xdr:spPr>
    </xdr:pic>
    <xdr:clientData/>
  </xdr:oneCellAnchor>
  <xdr:oneCellAnchor>
    <xdr:from>
      <xdr:col>6</xdr:col>
      <xdr:colOff>381000</xdr:colOff>
      <xdr:row>301</xdr:row>
      <xdr:rowOff>746125</xdr:rowOff>
    </xdr:from>
    <xdr:ext cx="1075055" cy="381000"/>
    <xdr:pic>
      <xdr:nvPicPr>
        <xdr:cNvPr id="86" name="Picture 85">
          <a:extLst>
            <a:ext uri="{FF2B5EF4-FFF2-40B4-BE49-F238E27FC236}">
              <a16:creationId xmlns:a16="http://schemas.microsoft.com/office/drawing/2014/main" id="{DF68A609-C50E-41E6-8EBC-8DC6D75EEC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415302700"/>
          <a:ext cx="1075055" cy="381000"/>
        </a:xfrm>
        <a:prstGeom prst="rect">
          <a:avLst/>
        </a:prstGeom>
        <a:noFill/>
        <a:ln>
          <a:noFill/>
        </a:ln>
      </xdr:spPr>
    </xdr:pic>
    <xdr:clientData/>
  </xdr:oneCellAnchor>
  <xdr:oneCellAnchor>
    <xdr:from>
      <xdr:col>6</xdr:col>
      <xdr:colOff>365125</xdr:colOff>
      <xdr:row>313</xdr:row>
      <xdr:rowOff>762000</xdr:rowOff>
    </xdr:from>
    <xdr:ext cx="1075055" cy="381000"/>
    <xdr:pic>
      <xdr:nvPicPr>
        <xdr:cNvPr id="87" name="Picture 86">
          <a:extLst>
            <a:ext uri="{FF2B5EF4-FFF2-40B4-BE49-F238E27FC236}">
              <a16:creationId xmlns:a16="http://schemas.microsoft.com/office/drawing/2014/main" id="{A1237740-3140-4930-8BE1-31926078506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64170" y="423148125"/>
          <a:ext cx="1075055" cy="381000"/>
        </a:xfrm>
        <a:prstGeom prst="rect">
          <a:avLst/>
        </a:prstGeom>
        <a:noFill/>
        <a:ln>
          <a:noFill/>
        </a:ln>
      </xdr:spPr>
    </xdr:pic>
    <xdr:clientData/>
  </xdr:oneCellAnchor>
  <xdr:oneCellAnchor>
    <xdr:from>
      <xdr:col>6</xdr:col>
      <xdr:colOff>381000</xdr:colOff>
      <xdr:row>325</xdr:row>
      <xdr:rowOff>746125</xdr:rowOff>
    </xdr:from>
    <xdr:ext cx="1075055" cy="381000"/>
    <xdr:pic>
      <xdr:nvPicPr>
        <xdr:cNvPr id="88" name="Picture 87">
          <a:extLst>
            <a:ext uri="{FF2B5EF4-FFF2-40B4-BE49-F238E27FC236}">
              <a16:creationId xmlns:a16="http://schemas.microsoft.com/office/drawing/2014/main" id="{367642F8-2268-4809-9C54-5956A0ED2F9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430961800"/>
          <a:ext cx="1075055" cy="381000"/>
        </a:xfrm>
        <a:prstGeom prst="rect">
          <a:avLst/>
        </a:prstGeom>
        <a:noFill/>
        <a:ln>
          <a:noFill/>
        </a:ln>
      </xdr:spPr>
    </xdr:pic>
    <xdr:clientData/>
  </xdr:oneCellAnchor>
  <xdr:oneCellAnchor>
    <xdr:from>
      <xdr:col>6</xdr:col>
      <xdr:colOff>381000</xdr:colOff>
      <xdr:row>337</xdr:row>
      <xdr:rowOff>746125</xdr:rowOff>
    </xdr:from>
    <xdr:ext cx="1075055" cy="381000"/>
    <xdr:pic>
      <xdr:nvPicPr>
        <xdr:cNvPr id="89" name="Picture 88">
          <a:extLst>
            <a:ext uri="{FF2B5EF4-FFF2-40B4-BE49-F238E27FC236}">
              <a16:creationId xmlns:a16="http://schemas.microsoft.com/office/drawing/2014/main" id="{9A349E89-3AA1-401D-A4A5-B7A17807CB4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438791350"/>
          <a:ext cx="1075055" cy="381000"/>
        </a:xfrm>
        <a:prstGeom prst="rect">
          <a:avLst/>
        </a:prstGeom>
        <a:noFill/>
        <a:ln>
          <a:noFill/>
        </a:ln>
      </xdr:spPr>
    </xdr:pic>
    <xdr:clientData/>
  </xdr:oneCellAnchor>
  <xdr:oneCellAnchor>
    <xdr:from>
      <xdr:col>8</xdr:col>
      <xdr:colOff>365125</xdr:colOff>
      <xdr:row>349</xdr:row>
      <xdr:rowOff>762000</xdr:rowOff>
    </xdr:from>
    <xdr:ext cx="1075055" cy="381000"/>
    <xdr:pic>
      <xdr:nvPicPr>
        <xdr:cNvPr id="90" name="Picture 89">
          <a:extLst>
            <a:ext uri="{FF2B5EF4-FFF2-40B4-BE49-F238E27FC236}">
              <a16:creationId xmlns:a16="http://schemas.microsoft.com/office/drawing/2014/main" id="{B2B287C0-54E8-4AB9-99C0-7511639F24D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73320" y="446636775"/>
          <a:ext cx="1075055" cy="381000"/>
        </a:xfrm>
        <a:prstGeom prst="rect">
          <a:avLst/>
        </a:prstGeom>
        <a:noFill/>
        <a:ln>
          <a:noFill/>
        </a:ln>
      </xdr:spPr>
    </xdr:pic>
    <xdr:clientData/>
  </xdr:oneCellAnchor>
  <xdr:oneCellAnchor>
    <xdr:from>
      <xdr:col>9</xdr:col>
      <xdr:colOff>365125</xdr:colOff>
      <xdr:row>361</xdr:row>
      <xdr:rowOff>746125</xdr:rowOff>
    </xdr:from>
    <xdr:ext cx="1075055" cy="381000"/>
    <xdr:pic>
      <xdr:nvPicPr>
        <xdr:cNvPr id="91" name="Picture 90">
          <a:extLst>
            <a:ext uri="{FF2B5EF4-FFF2-40B4-BE49-F238E27FC236}">
              <a16:creationId xmlns:a16="http://schemas.microsoft.com/office/drawing/2014/main" id="{F667388D-DFAE-4616-9F9B-DCBCD5BABBF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77895" y="454450450"/>
          <a:ext cx="1075055" cy="381000"/>
        </a:xfrm>
        <a:prstGeom prst="rect">
          <a:avLst/>
        </a:prstGeom>
        <a:noFill/>
        <a:ln>
          <a:noFill/>
        </a:ln>
      </xdr:spPr>
    </xdr:pic>
    <xdr:clientData/>
  </xdr:oneCellAnchor>
  <xdr:oneCellAnchor>
    <xdr:from>
      <xdr:col>9</xdr:col>
      <xdr:colOff>381000</xdr:colOff>
      <xdr:row>373</xdr:row>
      <xdr:rowOff>746125</xdr:rowOff>
    </xdr:from>
    <xdr:ext cx="1075055" cy="381000"/>
    <xdr:pic>
      <xdr:nvPicPr>
        <xdr:cNvPr id="92" name="Picture 91">
          <a:extLst>
            <a:ext uri="{FF2B5EF4-FFF2-40B4-BE49-F238E27FC236}">
              <a16:creationId xmlns:a16="http://schemas.microsoft.com/office/drawing/2014/main" id="{B67B5A85-AF69-47DE-8A0D-C032DAF2EC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62020" y="462280000"/>
          <a:ext cx="1075055" cy="381000"/>
        </a:xfrm>
        <a:prstGeom prst="rect">
          <a:avLst/>
        </a:prstGeom>
        <a:noFill/>
        <a:ln>
          <a:noFill/>
        </a:ln>
      </xdr:spPr>
    </xdr:pic>
    <xdr:clientData/>
  </xdr:oneCellAnchor>
  <xdr:oneCellAnchor>
    <xdr:from>
      <xdr:col>10</xdr:col>
      <xdr:colOff>381000</xdr:colOff>
      <xdr:row>385</xdr:row>
      <xdr:rowOff>746125</xdr:rowOff>
    </xdr:from>
    <xdr:ext cx="1075055" cy="381000"/>
    <xdr:pic>
      <xdr:nvPicPr>
        <xdr:cNvPr id="93" name="Picture 92">
          <a:extLst>
            <a:ext uri="{FF2B5EF4-FFF2-40B4-BE49-F238E27FC236}">
              <a16:creationId xmlns:a16="http://schemas.microsoft.com/office/drawing/2014/main" id="{5382491C-683F-40AC-B88E-7B9EDE9D08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66595" y="470109550"/>
          <a:ext cx="1075055" cy="381000"/>
        </a:xfrm>
        <a:prstGeom prst="rect">
          <a:avLst/>
        </a:prstGeom>
        <a:noFill/>
        <a:ln>
          <a:noFill/>
        </a:ln>
      </xdr:spPr>
    </xdr:pic>
    <xdr:clientData/>
  </xdr:oneCellAnchor>
  <xdr:oneCellAnchor>
    <xdr:from>
      <xdr:col>5</xdr:col>
      <xdr:colOff>381000</xdr:colOff>
      <xdr:row>397</xdr:row>
      <xdr:rowOff>746125</xdr:rowOff>
    </xdr:from>
    <xdr:ext cx="1075055" cy="381000"/>
    <xdr:pic>
      <xdr:nvPicPr>
        <xdr:cNvPr id="94" name="Picture 93">
          <a:extLst>
            <a:ext uri="{FF2B5EF4-FFF2-40B4-BE49-F238E27FC236}">
              <a16:creationId xmlns:a16="http://schemas.microsoft.com/office/drawing/2014/main" id="{6D53571C-A9A3-4898-AC80-026260B042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43720" y="477939100"/>
          <a:ext cx="1075055" cy="381000"/>
        </a:xfrm>
        <a:prstGeom prst="rect">
          <a:avLst/>
        </a:prstGeom>
        <a:noFill/>
        <a:ln>
          <a:noFill/>
        </a:ln>
      </xdr:spPr>
    </xdr:pic>
    <xdr:clientData/>
  </xdr:oneCellAnchor>
  <xdr:oneCellAnchor>
    <xdr:from>
      <xdr:col>12</xdr:col>
      <xdr:colOff>365125</xdr:colOff>
      <xdr:row>408</xdr:row>
      <xdr:rowOff>746125</xdr:rowOff>
    </xdr:from>
    <xdr:ext cx="1075055" cy="381000"/>
    <xdr:pic>
      <xdr:nvPicPr>
        <xdr:cNvPr id="95" name="Picture 94">
          <a:extLst>
            <a:ext uri="{FF2B5EF4-FFF2-40B4-BE49-F238E27FC236}">
              <a16:creationId xmlns:a16="http://schemas.microsoft.com/office/drawing/2014/main" id="{B85FAD1D-3CB2-4B34-8A00-33112DCF32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91620" y="485178100"/>
          <a:ext cx="1075055" cy="381000"/>
        </a:xfrm>
        <a:prstGeom prst="rect">
          <a:avLst/>
        </a:prstGeom>
        <a:noFill/>
        <a:ln>
          <a:noFill/>
        </a:ln>
      </xdr:spPr>
    </xdr:pic>
    <xdr:clientData/>
  </xdr:oneCellAnchor>
  <xdr:oneCellAnchor>
    <xdr:from>
      <xdr:col>5</xdr:col>
      <xdr:colOff>365125</xdr:colOff>
      <xdr:row>418</xdr:row>
      <xdr:rowOff>746125</xdr:rowOff>
    </xdr:from>
    <xdr:ext cx="1075055" cy="381000"/>
    <xdr:pic>
      <xdr:nvPicPr>
        <xdr:cNvPr id="96" name="Picture 95">
          <a:extLst>
            <a:ext uri="{FF2B5EF4-FFF2-40B4-BE49-F238E27FC236}">
              <a16:creationId xmlns:a16="http://schemas.microsoft.com/office/drawing/2014/main" id="{A4C9FEA0-8C06-4EFD-BED9-71406FAE370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59595" y="491826550"/>
          <a:ext cx="1075055" cy="381000"/>
        </a:xfrm>
        <a:prstGeom prst="rect">
          <a:avLst/>
        </a:prstGeom>
        <a:noFill/>
        <a:ln>
          <a:noFill/>
        </a:ln>
      </xdr:spPr>
    </xdr:pic>
    <xdr:clientData/>
  </xdr:oneCellAnchor>
  <xdr:oneCellAnchor>
    <xdr:from>
      <xdr:col>8</xdr:col>
      <xdr:colOff>381000</xdr:colOff>
      <xdr:row>428</xdr:row>
      <xdr:rowOff>762000</xdr:rowOff>
    </xdr:from>
    <xdr:ext cx="1075055" cy="381000"/>
    <xdr:pic>
      <xdr:nvPicPr>
        <xdr:cNvPr id="97" name="Picture 96">
          <a:extLst>
            <a:ext uri="{FF2B5EF4-FFF2-40B4-BE49-F238E27FC236}">
              <a16:creationId xmlns:a16="http://schemas.microsoft.com/office/drawing/2014/main" id="{81F09BE2-D689-46A1-B4A7-53D361F6F2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7445" y="498490875"/>
          <a:ext cx="1075055" cy="381000"/>
        </a:xfrm>
        <a:prstGeom prst="rect">
          <a:avLst/>
        </a:prstGeom>
        <a:noFill/>
        <a:ln>
          <a:noFill/>
        </a:ln>
      </xdr:spPr>
    </xdr:pic>
    <xdr:clientData/>
  </xdr:oneCellAnchor>
  <xdr:oneCellAnchor>
    <xdr:from>
      <xdr:col>4</xdr:col>
      <xdr:colOff>396875</xdr:colOff>
      <xdr:row>438</xdr:row>
      <xdr:rowOff>777875</xdr:rowOff>
    </xdr:from>
    <xdr:ext cx="1075055" cy="381000"/>
    <xdr:pic>
      <xdr:nvPicPr>
        <xdr:cNvPr id="98" name="Picture 97">
          <a:extLst>
            <a:ext uri="{FF2B5EF4-FFF2-40B4-BE49-F238E27FC236}">
              <a16:creationId xmlns:a16="http://schemas.microsoft.com/office/drawing/2014/main" id="{C8D8C0A8-8893-4CB0-A252-0EB5A6D49BF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23270" y="505155200"/>
          <a:ext cx="1075055" cy="381000"/>
        </a:xfrm>
        <a:prstGeom prst="rect">
          <a:avLst/>
        </a:prstGeom>
        <a:noFill/>
        <a:ln>
          <a:noFill/>
        </a:ln>
      </xdr:spPr>
    </xdr:pic>
    <xdr:clientData/>
  </xdr:oneCellAnchor>
  <xdr:oneCellAnchor>
    <xdr:from>
      <xdr:col>8</xdr:col>
      <xdr:colOff>381000</xdr:colOff>
      <xdr:row>448</xdr:row>
      <xdr:rowOff>746125</xdr:rowOff>
    </xdr:from>
    <xdr:ext cx="1075055" cy="381000"/>
    <xdr:pic>
      <xdr:nvPicPr>
        <xdr:cNvPr id="99" name="Picture 98">
          <a:extLst>
            <a:ext uri="{FF2B5EF4-FFF2-40B4-BE49-F238E27FC236}">
              <a16:creationId xmlns:a16="http://schemas.microsoft.com/office/drawing/2014/main" id="{6F121D82-38DD-499D-90A0-7762E8635A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7445" y="511771900"/>
          <a:ext cx="1075055" cy="381000"/>
        </a:xfrm>
        <a:prstGeom prst="rect">
          <a:avLst/>
        </a:prstGeom>
        <a:noFill/>
        <a:ln>
          <a:noFill/>
        </a:ln>
      </xdr:spPr>
    </xdr:pic>
    <xdr:clientData/>
  </xdr:oneCellAnchor>
  <xdr:oneCellAnchor>
    <xdr:from>
      <xdr:col>9</xdr:col>
      <xdr:colOff>365125</xdr:colOff>
      <xdr:row>458</xdr:row>
      <xdr:rowOff>777875</xdr:rowOff>
    </xdr:from>
    <xdr:ext cx="1075055" cy="381000"/>
    <xdr:pic>
      <xdr:nvPicPr>
        <xdr:cNvPr id="100" name="Picture 99">
          <a:extLst>
            <a:ext uri="{FF2B5EF4-FFF2-40B4-BE49-F238E27FC236}">
              <a16:creationId xmlns:a16="http://schemas.microsoft.com/office/drawing/2014/main" id="{BD8B437E-9E46-4B8D-BC1F-854E9973C0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77895" y="518452100"/>
          <a:ext cx="1075055" cy="381000"/>
        </a:xfrm>
        <a:prstGeom prst="rect">
          <a:avLst/>
        </a:prstGeom>
        <a:noFill/>
        <a:ln>
          <a:noFill/>
        </a:ln>
      </xdr:spPr>
    </xdr:pic>
    <xdr:clientData/>
  </xdr:oneCellAnchor>
  <xdr:oneCellAnchor>
    <xdr:from>
      <xdr:col>6</xdr:col>
      <xdr:colOff>365125</xdr:colOff>
      <xdr:row>468</xdr:row>
      <xdr:rowOff>762000</xdr:rowOff>
    </xdr:from>
    <xdr:ext cx="1075055" cy="381000"/>
    <xdr:pic>
      <xdr:nvPicPr>
        <xdr:cNvPr id="101" name="Picture 100">
          <a:extLst>
            <a:ext uri="{FF2B5EF4-FFF2-40B4-BE49-F238E27FC236}">
              <a16:creationId xmlns:a16="http://schemas.microsoft.com/office/drawing/2014/main" id="{5521F92E-DA1F-44E8-A540-8CF5314326A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64170" y="525084675"/>
          <a:ext cx="1075055" cy="381000"/>
        </a:xfrm>
        <a:prstGeom prst="rect">
          <a:avLst/>
        </a:prstGeom>
        <a:noFill/>
        <a:ln>
          <a:noFill/>
        </a:ln>
      </xdr:spPr>
    </xdr:pic>
    <xdr:clientData/>
  </xdr:oneCellAnchor>
  <xdr:oneCellAnchor>
    <xdr:from>
      <xdr:col>6</xdr:col>
      <xdr:colOff>381000</xdr:colOff>
      <xdr:row>478</xdr:row>
      <xdr:rowOff>777875</xdr:rowOff>
    </xdr:from>
    <xdr:ext cx="1075055" cy="381000"/>
    <xdr:pic>
      <xdr:nvPicPr>
        <xdr:cNvPr id="102" name="Picture 101">
          <a:extLst>
            <a:ext uri="{FF2B5EF4-FFF2-40B4-BE49-F238E27FC236}">
              <a16:creationId xmlns:a16="http://schemas.microsoft.com/office/drawing/2014/main" id="{B0537A44-2E0A-46FC-93D2-29CCD3064C4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531749000"/>
          <a:ext cx="1075055" cy="381000"/>
        </a:xfrm>
        <a:prstGeom prst="rect">
          <a:avLst/>
        </a:prstGeom>
        <a:noFill/>
        <a:ln>
          <a:noFill/>
        </a:ln>
      </xdr:spPr>
    </xdr:pic>
    <xdr:clientData/>
  </xdr:oneCellAnchor>
  <xdr:oneCellAnchor>
    <xdr:from>
      <xdr:col>6</xdr:col>
      <xdr:colOff>384604</xdr:colOff>
      <xdr:row>488</xdr:row>
      <xdr:rowOff>764268</xdr:rowOff>
    </xdr:from>
    <xdr:ext cx="1075055" cy="381000"/>
    <xdr:pic>
      <xdr:nvPicPr>
        <xdr:cNvPr id="103" name="Picture 102">
          <a:extLst>
            <a:ext uri="{FF2B5EF4-FFF2-40B4-BE49-F238E27FC236}">
              <a16:creationId xmlns:a16="http://schemas.microsoft.com/office/drawing/2014/main" id="{EC305990-9E50-4940-B062-C9F5B5D22C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538383843"/>
          <a:ext cx="1075055" cy="381000"/>
        </a:xfrm>
        <a:prstGeom prst="rect">
          <a:avLst/>
        </a:prstGeom>
        <a:noFill/>
        <a:ln>
          <a:noFill/>
        </a:ln>
      </xdr:spPr>
    </xdr:pic>
    <xdr:clientData/>
  </xdr:oneCellAnchor>
  <xdr:oneCellAnchor>
    <xdr:from>
      <xdr:col>6</xdr:col>
      <xdr:colOff>384604</xdr:colOff>
      <xdr:row>498</xdr:row>
      <xdr:rowOff>764268</xdr:rowOff>
    </xdr:from>
    <xdr:ext cx="1075055" cy="381000"/>
    <xdr:pic>
      <xdr:nvPicPr>
        <xdr:cNvPr id="104" name="Picture 103">
          <a:extLst>
            <a:ext uri="{FF2B5EF4-FFF2-40B4-BE49-F238E27FC236}">
              <a16:creationId xmlns:a16="http://schemas.microsoft.com/office/drawing/2014/main" id="{81898293-D90F-4530-9BC8-ED3904649EB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545032293"/>
          <a:ext cx="1075055" cy="381000"/>
        </a:xfrm>
        <a:prstGeom prst="rect">
          <a:avLst/>
        </a:prstGeom>
        <a:noFill/>
        <a:ln>
          <a:noFill/>
        </a:ln>
      </xdr:spPr>
    </xdr:pic>
    <xdr:clientData/>
  </xdr:oneCellAnchor>
  <xdr:oneCellAnchor>
    <xdr:from>
      <xdr:col>10</xdr:col>
      <xdr:colOff>381000</xdr:colOff>
      <xdr:row>508</xdr:row>
      <xdr:rowOff>762000</xdr:rowOff>
    </xdr:from>
    <xdr:ext cx="1075055" cy="381000"/>
    <xdr:pic>
      <xdr:nvPicPr>
        <xdr:cNvPr id="105" name="Picture 104">
          <a:extLst>
            <a:ext uri="{FF2B5EF4-FFF2-40B4-BE49-F238E27FC236}">
              <a16:creationId xmlns:a16="http://schemas.microsoft.com/office/drawing/2014/main" id="{24D5C0F8-2BEE-4BE4-A468-29C77A1AEE4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66595" y="551678475"/>
          <a:ext cx="1075055" cy="381000"/>
        </a:xfrm>
        <a:prstGeom prst="rect">
          <a:avLst/>
        </a:prstGeom>
        <a:noFill/>
        <a:ln>
          <a:noFill/>
        </a:ln>
      </xdr:spPr>
    </xdr:pic>
    <xdr:clientData/>
  </xdr:oneCellAnchor>
  <xdr:oneCellAnchor>
    <xdr:from>
      <xdr:col>5</xdr:col>
      <xdr:colOff>365125</xdr:colOff>
      <xdr:row>518</xdr:row>
      <xdr:rowOff>777875</xdr:rowOff>
    </xdr:from>
    <xdr:ext cx="1075055" cy="381000"/>
    <xdr:pic>
      <xdr:nvPicPr>
        <xdr:cNvPr id="106" name="Picture 105">
          <a:extLst>
            <a:ext uri="{FF2B5EF4-FFF2-40B4-BE49-F238E27FC236}">
              <a16:creationId xmlns:a16="http://schemas.microsoft.com/office/drawing/2014/main" id="{2D39850A-D1BA-4CC1-AB37-71CD8E7B3A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59595" y="558342800"/>
          <a:ext cx="1075055" cy="381000"/>
        </a:xfrm>
        <a:prstGeom prst="rect">
          <a:avLst/>
        </a:prstGeom>
        <a:noFill/>
        <a:ln>
          <a:noFill/>
        </a:ln>
      </xdr:spPr>
    </xdr:pic>
    <xdr:clientData/>
  </xdr:oneCellAnchor>
  <xdr:oneCellAnchor>
    <xdr:from>
      <xdr:col>8</xdr:col>
      <xdr:colOff>365125</xdr:colOff>
      <xdr:row>534</xdr:row>
      <xdr:rowOff>746125</xdr:rowOff>
    </xdr:from>
    <xdr:ext cx="1075055" cy="381000"/>
    <xdr:pic>
      <xdr:nvPicPr>
        <xdr:cNvPr id="107" name="Picture 106">
          <a:extLst>
            <a:ext uri="{FF2B5EF4-FFF2-40B4-BE49-F238E27FC236}">
              <a16:creationId xmlns:a16="http://schemas.microsoft.com/office/drawing/2014/main" id="{185A65D7-E079-4684-96C2-58397D8E18C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73320" y="568502800"/>
          <a:ext cx="1075055" cy="381000"/>
        </a:xfrm>
        <a:prstGeom prst="rect">
          <a:avLst/>
        </a:prstGeom>
        <a:noFill/>
        <a:ln>
          <a:noFill/>
        </a:ln>
      </xdr:spPr>
    </xdr:pic>
    <xdr:clientData/>
  </xdr:oneCellAnchor>
  <xdr:oneCellAnchor>
    <xdr:from>
      <xdr:col>4</xdr:col>
      <xdr:colOff>384604</xdr:colOff>
      <xdr:row>550</xdr:row>
      <xdr:rowOff>764268</xdr:rowOff>
    </xdr:from>
    <xdr:ext cx="1075055" cy="381000"/>
    <xdr:pic>
      <xdr:nvPicPr>
        <xdr:cNvPr id="108" name="Picture 107">
          <a:extLst>
            <a:ext uri="{FF2B5EF4-FFF2-40B4-BE49-F238E27FC236}">
              <a16:creationId xmlns:a16="http://schemas.microsoft.com/office/drawing/2014/main" id="{F6208A2F-DFBF-40B5-888A-C3AAC0AE5C4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578712693"/>
          <a:ext cx="1075055" cy="381000"/>
        </a:xfrm>
        <a:prstGeom prst="rect">
          <a:avLst/>
        </a:prstGeom>
        <a:noFill/>
        <a:ln>
          <a:noFill/>
        </a:ln>
      </xdr:spPr>
    </xdr:pic>
    <xdr:clientData/>
  </xdr:oneCellAnchor>
  <xdr:oneCellAnchor>
    <xdr:from>
      <xdr:col>8</xdr:col>
      <xdr:colOff>381000</xdr:colOff>
      <xdr:row>566</xdr:row>
      <xdr:rowOff>762000</xdr:rowOff>
    </xdr:from>
    <xdr:ext cx="1075055" cy="381000"/>
    <xdr:pic>
      <xdr:nvPicPr>
        <xdr:cNvPr id="109" name="Picture 108">
          <a:extLst>
            <a:ext uri="{FF2B5EF4-FFF2-40B4-BE49-F238E27FC236}">
              <a16:creationId xmlns:a16="http://schemas.microsoft.com/office/drawing/2014/main" id="{9E230063-625B-44F4-8E6C-9C0CFF4351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7445" y="588902175"/>
          <a:ext cx="1075055" cy="381000"/>
        </a:xfrm>
        <a:prstGeom prst="rect">
          <a:avLst/>
        </a:prstGeom>
        <a:noFill/>
        <a:ln>
          <a:noFill/>
        </a:ln>
      </xdr:spPr>
    </xdr:pic>
    <xdr:clientData/>
  </xdr:oneCellAnchor>
  <xdr:oneCellAnchor>
    <xdr:from>
      <xdr:col>6</xdr:col>
      <xdr:colOff>365125</xdr:colOff>
      <xdr:row>582</xdr:row>
      <xdr:rowOff>746125</xdr:rowOff>
    </xdr:from>
    <xdr:ext cx="1075055" cy="381000"/>
    <xdr:pic>
      <xdr:nvPicPr>
        <xdr:cNvPr id="110" name="Picture 109">
          <a:extLst>
            <a:ext uri="{FF2B5EF4-FFF2-40B4-BE49-F238E27FC236}">
              <a16:creationId xmlns:a16="http://schemas.microsoft.com/office/drawing/2014/main" id="{2FF23555-8D16-4072-A9AE-24A42659561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64170" y="599078050"/>
          <a:ext cx="1075055" cy="381000"/>
        </a:xfrm>
        <a:prstGeom prst="rect">
          <a:avLst/>
        </a:prstGeom>
        <a:noFill/>
        <a:ln>
          <a:noFill/>
        </a:ln>
      </xdr:spPr>
    </xdr:pic>
    <xdr:clientData/>
  </xdr:oneCellAnchor>
  <xdr:oneCellAnchor>
    <xdr:from>
      <xdr:col>6</xdr:col>
      <xdr:colOff>381000</xdr:colOff>
      <xdr:row>598</xdr:row>
      <xdr:rowOff>746125</xdr:rowOff>
    </xdr:from>
    <xdr:ext cx="1075055" cy="381000"/>
    <xdr:pic>
      <xdr:nvPicPr>
        <xdr:cNvPr id="111" name="Picture 110">
          <a:extLst>
            <a:ext uri="{FF2B5EF4-FFF2-40B4-BE49-F238E27FC236}">
              <a16:creationId xmlns:a16="http://schemas.microsoft.com/office/drawing/2014/main" id="{1732AC26-6A65-482A-A624-BF6DDED93F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609269800"/>
          <a:ext cx="1075055" cy="381000"/>
        </a:xfrm>
        <a:prstGeom prst="rect">
          <a:avLst/>
        </a:prstGeom>
        <a:noFill/>
        <a:ln>
          <a:noFill/>
        </a:ln>
      </xdr:spPr>
    </xdr:pic>
    <xdr:clientData/>
  </xdr:oneCellAnchor>
  <xdr:oneCellAnchor>
    <xdr:from>
      <xdr:col>6</xdr:col>
      <xdr:colOff>381000</xdr:colOff>
      <xdr:row>614</xdr:row>
      <xdr:rowOff>746125</xdr:rowOff>
    </xdr:from>
    <xdr:ext cx="1075055" cy="381000"/>
    <xdr:pic>
      <xdr:nvPicPr>
        <xdr:cNvPr id="112" name="Picture 111">
          <a:extLst>
            <a:ext uri="{FF2B5EF4-FFF2-40B4-BE49-F238E27FC236}">
              <a16:creationId xmlns:a16="http://schemas.microsoft.com/office/drawing/2014/main" id="{E5C4A8F7-D12E-4C0E-8F39-5BB5E9EBDA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619461550"/>
          <a:ext cx="1075055" cy="381000"/>
        </a:xfrm>
        <a:prstGeom prst="rect">
          <a:avLst/>
        </a:prstGeom>
        <a:noFill/>
        <a:ln>
          <a:noFill/>
        </a:ln>
      </xdr:spPr>
    </xdr:pic>
    <xdr:clientData/>
  </xdr:oneCellAnchor>
  <xdr:oneCellAnchor>
    <xdr:from>
      <xdr:col>6</xdr:col>
      <xdr:colOff>381000</xdr:colOff>
      <xdr:row>630</xdr:row>
      <xdr:rowOff>746125</xdr:rowOff>
    </xdr:from>
    <xdr:ext cx="1075055" cy="381000"/>
    <xdr:pic>
      <xdr:nvPicPr>
        <xdr:cNvPr id="113" name="Picture 112">
          <a:extLst>
            <a:ext uri="{FF2B5EF4-FFF2-40B4-BE49-F238E27FC236}">
              <a16:creationId xmlns:a16="http://schemas.microsoft.com/office/drawing/2014/main" id="{4413E867-7A20-4162-A997-8E844738E34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629653300"/>
          <a:ext cx="1075055" cy="381000"/>
        </a:xfrm>
        <a:prstGeom prst="rect">
          <a:avLst/>
        </a:prstGeom>
        <a:noFill/>
        <a:ln>
          <a:noFill/>
        </a:ln>
      </xdr:spPr>
    </xdr:pic>
    <xdr:clientData/>
  </xdr:oneCellAnchor>
  <xdr:oneCellAnchor>
    <xdr:from>
      <xdr:col>10</xdr:col>
      <xdr:colOff>365125</xdr:colOff>
      <xdr:row>646</xdr:row>
      <xdr:rowOff>777875</xdr:rowOff>
    </xdr:from>
    <xdr:ext cx="1075055" cy="381000"/>
    <xdr:pic>
      <xdr:nvPicPr>
        <xdr:cNvPr id="114" name="Picture 113">
          <a:extLst>
            <a:ext uri="{FF2B5EF4-FFF2-40B4-BE49-F238E27FC236}">
              <a16:creationId xmlns:a16="http://schemas.microsoft.com/office/drawing/2014/main" id="{1ED3B6CE-62EE-4A95-A9AE-FCF1EA7356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82470" y="639876800"/>
          <a:ext cx="1075055" cy="381000"/>
        </a:xfrm>
        <a:prstGeom prst="rect">
          <a:avLst/>
        </a:prstGeom>
        <a:noFill/>
        <a:ln>
          <a:noFill/>
        </a:ln>
      </xdr:spPr>
    </xdr:pic>
    <xdr:clientData/>
  </xdr:oneCellAnchor>
  <xdr:oneCellAnchor>
    <xdr:from>
      <xdr:col>5</xdr:col>
      <xdr:colOff>368729</xdr:colOff>
      <xdr:row>662</xdr:row>
      <xdr:rowOff>764268</xdr:rowOff>
    </xdr:from>
    <xdr:ext cx="1075055" cy="381000"/>
    <xdr:pic>
      <xdr:nvPicPr>
        <xdr:cNvPr id="115" name="Picture 114">
          <a:extLst>
            <a:ext uri="{FF2B5EF4-FFF2-40B4-BE49-F238E27FC236}">
              <a16:creationId xmlns:a16="http://schemas.microsoft.com/office/drawing/2014/main" id="{947DA0AF-FA94-4BC5-9D3C-E0DC4D32954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55991" y="650054943"/>
          <a:ext cx="1075055" cy="381000"/>
        </a:xfrm>
        <a:prstGeom prst="rect">
          <a:avLst/>
        </a:prstGeom>
        <a:noFill/>
        <a:ln>
          <a:noFill/>
        </a:ln>
      </xdr:spPr>
    </xdr:pic>
    <xdr:clientData/>
  </xdr:oneCellAnchor>
  <xdr:oneCellAnchor>
    <xdr:from>
      <xdr:col>8</xdr:col>
      <xdr:colOff>384604</xdr:colOff>
      <xdr:row>671</xdr:row>
      <xdr:rowOff>764268</xdr:rowOff>
    </xdr:from>
    <xdr:ext cx="1075055" cy="381000"/>
    <xdr:pic>
      <xdr:nvPicPr>
        <xdr:cNvPr id="116" name="Picture 115">
          <a:extLst>
            <a:ext uri="{FF2B5EF4-FFF2-40B4-BE49-F238E27FC236}">
              <a16:creationId xmlns:a16="http://schemas.microsoft.com/office/drawing/2014/main" id="{E2D5026C-1D35-4D5F-952E-65FB313FFB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656112843"/>
          <a:ext cx="1075055" cy="381000"/>
        </a:xfrm>
        <a:prstGeom prst="rect">
          <a:avLst/>
        </a:prstGeom>
        <a:noFill/>
        <a:ln>
          <a:noFill/>
        </a:ln>
      </xdr:spPr>
    </xdr:pic>
    <xdr:clientData/>
  </xdr:oneCellAnchor>
  <xdr:oneCellAnchor>
    <xdr:from>
      <xdr:col>4</xdr:col>
      <xdr:colOff>384604</xdr:colOff>
      <xdr:row>680</xdr:row>
      <xdr:rowOff>764268</xdr:rowOff>
    </xdr:from>
    <xdr:ext cx="1075055" cy="381000"/>
    <xdr:pic>
      <xdr:nvPicPr>
        <xdr:cNvPr id="117" name="Picture 116">
          <a:extLst>
            <a:ext uri="{FF2B5EF4-FFF2-40B4-BE49-F238E27FC236}">
              <a16:creationId xmlns:a16="http://schemas.microsoft.com/office/drawing/2014/main" id="{DE43D8F7-C295-4D58-9F7C-FA25DB8659F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662170743"/>
          <a:ext cx="1075055" cy="381000"/>
        </a:xfrm>
        <a:prstGeom prst="rect">
          <a:avLst/>
        </a:prstGeom>
        <a:noFill/>
        <a:ln>
          <a:noFill/>
        </a:ln>
      </xdr:spPr>
    </xdr:pic>
    <xdr:clientData/>
  </xdr:oneCellAnchor>
  <xdr:oneCellAnchor>
    <xdr:from>
      <xdr:col>8</xdr:col>
      <xdr:colOff>384604</xdr:colOff>
      <xdr:row>689</xdr:row>
      <xdr:rowOff>764268</xdr:rowOff>
    </xdr:from>
    <xdr:ext cx="1075055" cy="381000"/>
    <xdr:pic>
      <xdr:nvPicPr>
        <xdr:cNvPr id="118" name="Picture 117">
          <a:extLst>
            <a:ext uri="{FF2B5EF4-FFF2-40B4-BE49-F238E27FC236}">
              <a16:creationId xmlns:a16="http://schemas.microsoft.com/office/drawing/2014/main" id="{DC6109DE-BD24-4A66-8EDC-AC82C0EF8E6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668228643"/>
          <a:ext cx="1075055" cy="381000"/>
        </a:xfrm>
        <a:prstGeom prst="rect">
          <a:avLst/>
        </a:prstGeom>
        <a:noFill/>
        <a:ln>
          <a:noFill/>
        </a:ln>
      </xdr:spPr>
    </xdr:pic>
    <xdr:clientData/>
  </xdr:oneCellAnchor>
  <xdr:oneCellAnchor>
    <xdr:from>
      <xdr:col>6</xdr:col>
      <xdr:colOff>368729</xdr:colOff>
      <xdr:row>698</xdr:row>
      <xdr:rowOff>764268</xdr:rowOff>
    </xdr:from>
    <xdr:ext cx="1075055" cy="381000"/>
    <xdr:pic>
      <xdr:nvPicPr>
        <xdr:cNvPr id="119" name="Picture 118">
          <a:extLst>
            <a:ext uri="{FF2B5EF4-FFF2-40B4-BE49-F238E27FC236}">
              <a16:creationId xmlns:a16="http://schemas.microsoft.com/office/drawing/2014/main" id="{162B23B4-10FF-4177-9B2F-3EAC80C3526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60566" y="674286543"/>
          <a:ext cx="1075055" cy="381000"/>
        </a:xfrm>
        <a:prstGeom prst="rect">
          <a:avLst/>
        </a:prstGeom>
        <a:noFill/>
        <a:ln>
          <a:noFill/>
        </a:ln>
      </xdr:spPr>
    </xdr:pic>
    <xdr:clientData/>
  </xdr:oneCellAnchor>
  <xdr:oneCellAnchor>
    <xdr:from>
      <xdr:col>6</xdr:col>
      <xdr:colOff>381000</xdr:colOff>
      <xdr:row>707</xdr:row>
      <xdr:rowOff>777875</xdr:rowOff>
    </xdr:from>
    <xdr:ext cx="1075055" cy="381000"/>
    <xdr:pic>
      <xdr:nvPicPr>
        <xdr:cNvPr id="120" name="Picture 119">
          <a:extLst>
            <a:ext uri="{FF2B5EF4-FFF2-40B4-BE49-F238E27FC236}">
              <a16:creationId xmlns:a16="http://schemas.microsoft.com/office/drawing/2014/main" id="{D40B57A5-B92D-4107-BAFE-422875C53F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8295" y="680358050"/>
          <a:ext cx="1075055" cy="381000"/>
        </a:xfrm>
        <a:prstGeom prst="rect">
          <a:avLst/>
        </a:prstGeom>
        <a:noFill/>
        <a:ln>
          <a:noFill/>
        </a:ln>
      </xdr:spPr>
    </xdr:pic>
    <xdr:clientData/>
  </xdr:oneCellAnchor>
  <xdr:oneCellAnchor>
    <xdr:from>
      <xdr:col>6</xdr:col>
      <xdr:colOff>384604</xdr:colOff>
      <xdr:row>716</xdr:row>
      <xdr:rowOff>764268</xdr:rowOff>
    </xdr:from>
    <xdr:ext cx="1075055" cy="381000"/>
    <xdr:pic>
      <xdr:nvPicPr>
        <xdr:cNvPr id="121" name="Picture 120">
          <a:extLst>
            <a:ext uri="{FF2B5EF4-FFF2-40B4-BE49-F238E27FC236}">
              <a16:creationId xmlns:a16="http://schemas.microsoft.com/office/drawing/2014/main" id="{0E073ADA-1436-4453-812E-0A2032DE87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686402343"/>
          <a:ext cx="1075055" cy="381000"/>
        </a:xfrm>
        <a:prstGeom prst="rect">
          <a:avLst/>
        </a:prstGeom>
        <a:noFill/>
        <a:ln>
          <a:noFill/>
        </a:ln>
      </xdr:spPr>
    </xdr:pic>
    <xdr:clientData/>
  </xdr:oneCellAnchor>
  <xdr:oneCellAnchor>
    <xdr:from>
      <xdr:col>6</xdr:col>
      <xdr:colOff>384604</xdr:colOff>
      <xdr:row>725</xdr:row>
      <xdr:rowOff>764268</xdr:rowOff>
    </xdr:from>
    <xdr:ext cx="1075055" cy="381000"/>
    <xdr:pic>
      <xdr:nvPicPr>
        <xdr:cNvPr id="122" name="Picture 121">
          <a:extLst>
            <a:ext uri="{FF2B5EF4-FFF2-40B4-BE49-F238E27FC236}">
              <a16:creationId xmlns:a16="http://schemas.microsoft.com/office/drawing/2014/main" id="{17209BE7-249A-4AA2-85CA-E7F66EC62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692460243"/>
          <a:ext cx="1075055" cy="381000"/>
        </a:xfrm>
        <a:prstGeom prst="rect">
          <a:avLst/>
        </a:prstGeom>
        <a:noFill/>
        <a:ln>
          <a:noFill/>
        </a:ln>
      </xdr:spPr>
    </xdr:pic>
    <xdr:clientData/>
  </xdr:oneCellAnchor>
  <xdr:oneCellAnchor>
    <xdr:from>
      <xdr:col>10</xdr:col>
      <xdr:colOff>381000</xdr:colOff>
      <xdr:row>734</xdr:row>
      <xdr:rowOff>762000</xdr:rowOff>
    </xdr:from>
    <xdr:ext cx="1075055" cy="381000"/>
    <xdr:pic>
      <xdr:nvPicPr>
        <xdr:cNvPr id="123" name="Picture 122">
          <a:extLst>
            <a:ext uri="{FF2B5EF4-FFF2-40B4-BE49-F238E27FC236}">
              <a16:creationId xmlns:a16="http://schemas.microsoft.com/office/drawing/2014/main" id="{FFD17B76-1DE7-4A57-A8A5-15740FC8A6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66595" y="698515875"/>
          <a:ext cx="1075055" cy="381000"/>
        </a:xfrm>
        <a:prstGeom prst="rect">
          <a:avLst/>
        </a:prstGeom>
        <a:noFill/>
        <a:ln>
          <a:noFill/>
        </a:ln>
      </xdr:spPr>
    </xdr:pic>
    <xdr:clientData/>
  </xdr:oneCellAnchor>
  <xdr:oneCellAnchor>
    <xdr:from>
      <xdr:col>5</xdr:col>
      <xdr:colOff>381000</xdr:colOff>
      <xdr:row>743</xdr:row>
      <xdr:rowOff>746125</xdr:rowOff>
    </xdr:from>
    <xdr:ext cx="1075055" cy="381000"/>
    <xdr:pic>
      <xdr:nvPicPr>
        <xdr:cNvPr id="124" name="Picture 123">
          <a:extLst>
            <a:ext uri="{FF2B5EF4-FFF2-40B4-BE49-F238E27FC236}">
              <a16:creationId xmlns:a16="http://schemas.microsoft.com/office/drawing/2014/main" id="{17A8343C-5449-44B2-A25C-6E80EF9D05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43720" y="704557900"/>
          <a:ext cx="1075055" cy="381000"/>
        </a:xfrm>
        <a:prstGeom prst="rect">
          <a:avLst/>
        </a:prstGeom>
        <a:noFill/>
        <a:ln>
          <a:noFill/>
        </a:ln>
      </xdr:spPr>
    </xdr:pic>
    <xdr:clientData/>
  </xdr:oneCellAnchor>
  <xdr:oneCellAnchor>
    <xdr:from>
      <xdr:col>4</xdr:col>
      <xdr:colOff>384604</xdr:colOff>
      <xdr:row>755</xdr:row>
      <xdr:rowOff>764268</xdr:rowOff>
    </xdr:from>
    <xdr:ext cx="1075055" cy="381000"/>
    <xdr:pic>
      <xdr:nvPicPr>
        <xdr:cNvPr id="125" name="Picture 124">
          <a:extLst>
            <a:ext uri="{FF2B5EF4-FFF2-40B4-BE49-F238E27FC236}">
              <a16:creationId xmlns:a16="http://schemas.microsoft.com/office/drawing/2014/main" id="{21F3D651-DAC5-4A43-9FC1-CB10C57CEA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712405593"/>
          <a:ext cx="1075055" cy="381000"/>
        </a:xfrm>
        <a:prstGeom prst="rect">
          <a:avLst/>
        </a:prstGeom>
        <a:noFill/>
        <a:ln>
          <a:noFill/>
        </a:ln>
      </xdr:spPr>
    </xdr:pic>
    <xdr:clientData/>
  </xdr:oneCellAnchor>
  <xdr:oneCellAnchor>
    <xdr:from>
      <xdr:col>8</xdr:col>
      <xdr:colOff>384604</xdr:colOff>
      <xdr:row>767</xdr:row>
      <xdr:rowOff>764268</xdr:rowOff>
    </xdr:from>
    <xdr:ext cx="1075055" cy="381000"/>
    <xdr:pic>
      <xdr:nvPicPr>
        <xdr:cNvPr id="126" name="Picture 125">
          <a:extLst>
            <a:ext uri="{FF2B5EF4-FFF2-40B4-BE49-F238E27FC236}">
              <a16:creationId xmlns:a16="http://schemas.microsoft.com/office/drawing/2014/main" id="{F21F203C-D36C-4EED-9AF8-F1527BAF93A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720235143"/>
          <a:ext cx="1075055" cy="381000"/>
        </a:xfrm>
        <a:prstGeom prst="rect">
          <a:avLst/>
        </a:prstGeom>
        <a:noFill/>
        <a:ln>
          <a:noFill/>
        </a:ln>
      </xdr:spPr>
    </xdr:pic>
    <xdr:clientData/>
  </xdr:oneCellAnchor>
  <xdr:oneCellAnchor>
    <xdr:from>
      <xdr:col>9</xdr:col>
      <xdr:colOff>384604</xdr:colOff>
      <xdr:row>779</xdr:row>
      <xdr:rowOff>764268</xdr:rowOff>
    </xdr:from>
    <xdr:ext cx="1075055" cy="381000"/>
    <xdr:pic>
      <xdr:nvPicPr>
        <xdr:cNvPr id="127" name="Picture 126">
          <a:extLst>
            <a:ext uri="{FF2B5EF4-FFF2-40B4-BE49-F238E27FC236}">
              <a16:creationId xmlns:a16="http://schemas.microsoft.com/office/drawing/2014/main" id="{7F656921-21CB-4CDB-8EE4-040B538DBC0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58416" y="728064693"/>
          <a:ext cx="1075055" cy="381000"/>
        </a:xfrm>
        <a:prstGeom prst="rect">
          <a:avLst/>
        </a:prstGeom>
        <a:noFill/>
        <a:ln>
          <a:noFill/>
        </a:ln>
      </xdr:spPr>
    </xdr:pic>
    <xdr:clientData/>
  </xdr:oneCellAnchor>
  <xdr:oneCellAnchor>
    <xdr:from>
      <xdr:col>10</xdr:col>
      <xdr:colOff>384604</xdr:colOff>
      <xdr:row>791</xdr:row>
      <xdr:rowOff>764268</xdr:rowOff>
    </xdr:from>
    <xdr:ext cx="1075055" cy="381000"/>
    <xdr:pic>
      <xdr:nvPicPr>
        <xdr:cNvPr id="128" name="Picture 127">
          <a:extLst>
            <a:ext uri="{FF2B5EF4-FFF2-40B4-BE49-F238E27FC236}">
              <a16:creationId xmlns:a16="http://schemas.microsoft.com/office/drawing/2014/main" id="{A35F2628-5A5F-4D65-8E9F-674DD274C60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62991" y="735894243"/>
          <a:ext cx="1075055" cy="381000"/>
        </a:xfrm>
        <a:prstGeom prst="rect">
          <a:avLst/>
        </a:prstGeom>
        <a:noFill/>
        <a:ln>
          <a:noFill/>
        </a:ln>
      </xdr:spPr>
    </xdr:pic>
    <xdr:clientData/>
  </xdr:oneCellAnchor>
  <xdr:oneCellAnchor>
    <xdr:from>
      <xdr:col>6</xdr:col>
      <xdr:colOff>384604</xdr:colOff>
      <xdr:row>803</xdr:row>
      <xdr:rowOff>764268</xdr:rowOff>
    </xdr:from>
    <xdr:ext cx="1075055" cy="381000"/>
    <xdr:pic>
      <xdr:nvPicPr>
        <xdr:cNvPr id="129" name="Picture 128">
          <a:extLst>
            <a:ext uri="{FF2B5EF4-FFF2-40B4-BE49-F238E27FC236}">
              <a16:creationId xmlns:a16="http://schemas.microsoft.com/office/drawing/2014/main" id="{1589F4B5-1680-4F23-895B-910E409410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743723793"/>
          <a:ext cx="1075055" cy="381000"/>
        </a:xfrm>
        <a:prstGeom prst="rect">
          <a:avLst/>
        </a:prstGeom>
        <a:noFill/>
        <a:ln>
          <a:noFill/>
        </a:ln>
      </xdr:spPr>
    </xdr:pic>
    <xdr:clientData/>
  </xdr:oneCellAnchor>
  <xdr:oneCellAnchor>
    <xdr:from>
      <xdr:col>6</xdr:col>
      <xdr:colOff>384604</xdr:colOff>
      <xdr:row>815</xdr:row>
      <xdr:rowOff>764268</xdr:rowOff>
    </xdr:from>
    <xdr:ext cx="1075055" cy="381000"/>
    <xdr:pic>
      <xdr:nvPicPr>
        <xdr:cNvPr id="130" name="Picture 129">
          <a:extLst>
            <a:ext uri="{FF2B5EF4-FFF2-40B4-BE49-F238E27FC236}">
              <a16:creationId xmlns:a16="http://schemas.microsoft.com/office/drawing/2014/main" id="{2ECAA474-99F6-4C0E-B28C-06B01DFF72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751553343"/>
          <a:ext cx="1075055" cy="381000"/>
        </a:xfrm>
        <a:prstGeom prst="rect">
          <a:avLst/>
        </a:prstGeom>
        <a:noFill/>
        <a:ln>
          <a:noFill/>
        </a:ln>
      </xdr:spPr>
    </xdr:pic>
    <xdr:clientData/>
  </xdr:oneCellAnchor>
  <xdr:oneCellAnchor>
    <xdr:from>
      <xdr:col>6</xdr:col>
      <xdr:colOff>384604</xdr:colOff>
      <xdr:row>827</xdr:row>
      <xdr:rowOff>764268</xdr:rowOff>
    </xdr:from>
    <xdr:ext cx="1075055" cy="381000"/>
    <xdr:pic>
      <xdr:nvPicPr>
        <xdr:cNvPr id="131" name="Picture 130">
          <a:extLst>
            <a:ext uri="{FF2B5EF4-FFF2-40B4-BE49-F238E27FC236}">
              <a16:creationId xmlns:a16="http://schemas.microsoft.com/office/drawing/2014/main" id="{F7311C71-CA29-4E30-BA47-29D2992768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759382893"/>
          <a:ext cx="1075055" cy="381000"/>
        </a:xfrm>
        <a:prstGeom prst="rect">
          <a:avLst/>
        </a:prstGeom>
        <a:noFill/>
        <a:ln>
          <a:noFill/>
        </a:ln>
      </xdr:spPr>
    </xdr:pic>
    <xdr:clientData/>
  </xdr:oneCellAnchor>
  <xdr:oneCellAnchor>
    <xdr:from>
      <xdr:col>8</xdr:col>
      <xdr:colOff>368729</xdr:colOff>
      <xdr:row>839</xdr:row>
      <xdr:rowOff>764268</xdr:rowOff>
    </xdr:from>
    <xdr:ext cx="1075055" cy="381000"/>
    <xdr:pic>
      <xdr:nvPicPr>
        <xdr:cNvPr id="140" name="Picture 139">
          <a:extLst>
            <a:ext uri="{FF2B5EF4-FFF2-40B4-BE49-F238E27FC236}">
              <a16:creationId xmlns:a16="http://schemas.microsoft.com/office/drawing/2014/main" id="{FD861D9C-C72A-4888-BE12-2CE76EE8889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69716" y="825905493"/>
          <a:ext cx="1075055" cy="381000"/>
        </a:xfrm>
        <a:prstGeom prst="rect">
          <a:avLst/>
        </a:prstGeom>
        <a:noFill/>
        <a:ln>
          <a:noFill/>
        </a:ln>
      </xdr:spPr>
    </xdr:pic>
    <xdr:clientData/>
  </xdr:oneCellAnchor>
  <xdr:oneCellAnchor>
    <xdr:from>
      <xdr:col>4</xdr:col>
      <xdr:colOff>368729</xdr:colOff>
      <xdr:row>850</xdr:row>
      <xdr:rowOff>764268</xdr:rowOff>
    </xdr:from>
    <xdr:ext cx="1075055" cy="381000"/>
    <xdr:pic>
      <xdr:nvPicPr>
        <xdr:cNvPr id="141" name="Picture 140">
          <a:extLst>
            <a:ext uri="{FF2B5EF4-FFF2-40B4-BE49-F238E27FC236}">
              <a16:creationId xmlns:a16="http://schemas.microsoft.com/office/drawing/2014/main" id="{990282B7-0DA1-492E-A5AC-0A3FB3D639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51416" y="833144493"/>
          <a:ext cx="1075055" cy="381000"/>
        </a:xfrm>
        <a:prstGeom prst="rect">
          <a:avLst/>
        </a:prstGeom>
        <a:noFill/>
        <a:ln>
          <a:noFill/>
        </a:ln>
      </xdr:spPr>
    </xdr:pic>
    <xdr:clientData/>
  </xdr:oneCellAnchor>
  <xdr:oneCellAnchor>
    <xdr:from>
      <xdr:col>4</xdr:col>
      <xdr:colOff>384604</xdr:colOff>
      <xdr:row>860</xdr:row>
      <xdr:rowOff>764268</xdr:rowOff>
    </xdr:from>
    <xdr:ext cx="1075055" cy="381000"/>
    <xdr:pic>
      <xdr:nvPicPr>
        <xdr:cNvPr id="142" name="Picture 141">
          <a:extLst>
            <a:ext uri="{FF2B5EF4-FFF2-40B4-BE49-F238E27FC236}">
              <a16:creationId xmlns:a16="http://schemas.microsoft.com/office/drawing/2014/main" id="{B72C32EC-D5A0-41EC-8E24-6F38C9A841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839792943"/>
          <a:ext cx="1075055" cy="381000"/>
        </a:xfrm>
        <a:prstGeom prst="rect">
          <a:avLst/>
        </a:prstGeom>
        <a:noFill/>
        <a:ln>
          <a:noFill/>
        </a:ln>
      </xdr:spPr>
    </xdr:pic>
    <xdr:clientData/>
  </xdr:oneCellAnchor>
  <xdr:oneCellAnchor>
    <xdr:from>
      <xdr:col>4</xdr:col>
      <xdr:colOff>384604</xdr:colOff>
      <xdr:row>870</xdr:row>
      <xdr:rowOff>764268</xdr:rowOff>
    </xdr:from>
    <xdr:ext cx="1075055" cy="381000"/>
    <xdr:pic>
      <xdr:nvPicPr>
        <xdr:cNvPr id="143" name="Picture 142">
          <a:extLst>
            <a:ext uri="{FF2B5EF4-FFF2-40B4-BE49-F238E27FC236}">
              <a16:creationId xmlns:a16="http://schemas.microsoft.com/office/drawing/2014/main" id="{7B703F10-3765-44D2-8DE2-44466E6C46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846441393"/>
          <a:ext cx="1075055" cy="381000"/>
        </a:xfrm>
        <a:prstGeom prst="rect">
          <a:avLst/>
        </a:prstGeom>
        <a:noFill/>
        <a:ln>
          <a:noFill/>
        </a:ln>
      </xdr:spPr>
    </xdr:pic>
    <xdr:clientData/>
  </xdr:oneCellAnchor>
  <xdr:oneCellAnchor>
    <xdr:from>
      <xdr:col>7</xdr:col>
      <xdr:colOff>384604</xdr:colOff>
      <xdr:row>880</xdr:row>
      <xdr:rowOff>764268</xdr:rowOff>
    </xdr:from>
    <xdr:ext cx="1075055" cy="381000"/>
    <xdr:pic>
      <xdr:nvPicPr>
        <xdr:cNvPr id="144" name="Picture 143">
          <a:extLst>
            <a:ext uri="{FF2B5EF4-FFF2-40B4-BE49-F238E27FC236}">
              <a16:creationId xmlns:a16="http://schemas.microsoft.com/office/drawing/2014/main" id="{59B82BA2-96DE-483A-8C89-1007D78E27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49266" y="853089843"/>
          <a:ext cx="1075055" cy="381000"/>
        </a:xfrm>
        <a:prstGeom prst="rect">
          <a:avLst/>
        </a:prstGeom>
        <a:noFill/>
        <a:ln>
          <a:noFill/>
        </a:ln>
      </xdr:spPr>
    </xdr:pic>
    <xdr:clientData/>
  </xdr:oneCellAnchor>
  <xdr:oneCellAnchor>
    <xdr:from>
      <xdr:col>7</xdr:col>
      <xdr:colOff>384604</xdr:colOff>
      <xdr:row>900</xdr:row>
      <xdr:rowOff>764268</xdr:rowOff>
    </xdr:from>
    <xdr:ext cx="1075055" cy="381000"/>
    <xdr:pic>
      <xdr:nvPicPr>
        <xdr:cNvPr id="145" name="Picture 144">
          <a:extLst>
            <a:ext uri="{FF2B5EF4-FFF2-40B4-BE49-F238E27FC236}">
              <a16:creationId xmlns:a16="http://schemas.microsoft.com/office/drawing/2014/main" id="{98F1F0A8-6F4C-459D-B626-42753BA96F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49266" y="866386743"/>
          <a:ext cx="1075055" cy="381000"/>
        </a:xfrm>
        <a:prstGeom prst="rect">
          <a:avLst/>
        </a:prstGeom>
        <a:noFill/>
        <a:ln>
          <a:noFill/>
        </a:ln>
      </xdr:spPr>
    </xdr:pic>
    <xdr:clientData/>
  </xdr:oneCellAnchor>
  <xdr:oneCellAnchor>
    <xdr:from>
      <xdr:col>9</xdr:col>
      <xdr:colOff>384604</xdr:colOff>
      <xdr:row>890</xdr:row>
      <xdr:rowOff>764268</xdr:rowOff>
    </xdr:from>
    <xdr:ext cx="1075055" cy="381000"/>
    <xdr:pic>
      <xdr:nvPicPr>
        <xdr:cNvPr id="146" name="Picture 145">
          <a:extLst>
            <a:ext uri="{FF2B5EF4-FFF2-40B4-BE49-F238E27FC236}">
              <a16:creationId xmlns:a16="http://schemas.microsoft.com/office/drawing/2014/main" id="{C6D816BE-60B3-406E-BB97-64678DF27E8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58416" y="859738293"/>
          <a:ext cx="1075055" cy="381000"/>
        </a:xfrm>
        <a:prstGeom prst="rect">
          <a:avLst/>
        </a:prstGeom>
        <a:noFill/>
        <a:ln>
          <a:noFill/>
        </a:ln>
      </xdr:spPr>
    </xdr:pic>
    <xdr:clientData/>
  </xdr:oneCellAnchor>
  <xdr:oneCellAnchor>
    <xdr:from>
      <xdr:col>8</xdr:col>
      <xdr:colOff>384604</xdr:colOff>
      <xdr:row>910</xdr:row>
      <xdr:rowOff>764268</xdr:rowOff>
    </xdr:from>
    <xdr:ext cx="1075055" cy="381000"/>
    <xdr:pic>
      <xdr:nvPicPr>
        <xdr:cNvPr id="147" name="Picture 146">
          <a:extLst>
            <a:ext uri="{FF2B5EF4-FFF2-40B4-BE49-F238E27FC236}">
              <a16:creationId xmlns:a16="http://schemas.microsoft.com/office/drawing/2014/main" id="{1539CAF3-D7B6-44B1-ADEC-7C1C233C2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873035193"/>
          <a:ext cx="1075055" cy="381000"/>
        </a:xfrm>
        <a:prstGeom prst="rect">
          <a:avLst/>
        </a:prstGeom>
        <a:noFill/>
        <a:ln>
          <a:noFill/>
        </a:ln>
      </xdr:spPr>
    </xdr:pic>
    <xdr:clientData/>
  </xdr:oneCellAnchor>
  <xdr:oneCellAnchor>
    <xdr:from>
      <xdr:col>4</xdr:col>
      <xdr:colOff>384604</xdr:colOff>
      <xdr:row>922</xdr:row>
      <xdr:rowOff>764268</xdr:rowOff>
    </xdr:from>
    <xdr:ext cx="1075055" cy="381000"/>
    <xdr:pic>
      <xdr:nvPicPr>
        <xdr:cNvPr id="148" name="Picture 147">
          <a:extLst>
            <a:ext uri="{FF2B5EF4-FFF2-40B4-BE49-F238E27FC236}">
              <a16:creationId xmlns:a16="http://schemas.microsoft.com/office/drawing/2014/main" id="{C1959798-EF6F-4947-A9DC-860C46370DB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880864743"/>
          <a:ext cx="1075055" cy="381000"/>
        </a:xfrm>
        <a:prstGeom prst="rect">
          <a:avLst/>
        </a:prstGeom>
        <a:noFill/>
        <a:ln>
          <a:noFill/>
        </a:ln>
      </xdr:spPr>
    </xdr:pic>
    <xdr:clientData/>
  </xdr:oneCellAnchor>
  <xdr:oneCellAnchor>
    <xdr:from>
      <xdr:col>4</xdr:col>
      <xdr:colOff>384604</xdr:colOff>
      <xdr:row>934</xdr:row>
      <xdr:rowOff>764268</xdr:rowOff>
    </xdr:from>
    <xdr:ext cx="1075055" cy="381000"/>
    <xdr:pic>
      <xdr:nvPicPr>
        <xdr:cNvPr id="149" name="Picture 148">
          <a:extLst>
            <a:ext uri="{FF2B5EF4-FFF2-40B4-BE49-F238E27FC236}">
              <a16:creationId xmlns:a16="http://schemas.microsoft.com/office/drawing/2014/main" id="{026C792D-2E27-4A79-BB2B-424D39FE37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888694293"/>
          <a:ext cx="1075055" cy="381000"/>
        </a:xfrm>
        <a:prstGeom prst="rect">
          <a:avLst/>
        </a:prstGeom>
        <a:noFill/>
        <a:ln>
          <a:noFill/>
        </a:ln>
      </xdr:spPr>
    </xdr:pic>
    <xdr:clientData/>
  </xdr:oneCellAnchor>
  <xdr:oneCellAnchor>
    <xdr:from>
      <xdr:col>4</xdr:col>
      <xdr:colOff>384604</xdr:colOff>
      <xdr:row>946</xdr:row>
      <xdr:rowOff>764268</xdr:rowOff>
    </xdr:from>
    <xdr:ext cx="1075055" cy="381000"/>
    <xdr:pic>
      <xdr:nvPicPr>
        <xdr:cNvPr id="150" name="Picture 149">
          <a:extLst>
            <a:ext uri="{FF2B5EF4-FFF2-40B4-BE49-F238E27FC236}">
              <a16:creationId xmlns:a16="http://schemas.microsoft.com/office/drawing/2014/main" id="{3E9DE345-6DAD-4CBD-95A5-642FD4A2DE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896523843"/>
          <a:ext cx="1075055" cy="381000"/>
        </a:xfrm>
        <a:prstGeom prst="rect">
          <a:avLst/>
        </a:prstGeom>
        <a:noFill/>
        <a:ln>
          <a:noFill/>
        </a:ln>
      </xdr:spPr>
    </xdr:pic>
    <xdr:clientData/>
  </xdr:oneCellAnchor>
  <xdr:oneCellAnchor>
    <xdr:from>
      <xdr:col>7</xdr:col>
      <xdr:colOff>384604</xdr:colOff>
      <xdr:row>958</xdr:row>
      <xdr:rowOff>764268</xdr:rowOff>
    </xdr:from>
    <xdr:ext cx="1075055" cy="381000"/>
    <xdr:pic>
      <xdr:nvPicPr>
        <xdr:cNvPr id="151" name="Picture 150">
          <a:extLst>
            <a:ext uri="{FF2B5EF4-FFF2-40B4-BE49-F238E27FC236}">
              <a16:creationId xmlns:a16="http://schemas.microsoft.com/office/drawing/2014/main" id="{C20765CC-A00A-4B2A-B771-2EE2FD91747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49266" y="904353393"/>
          <a:ext cx="1075055" cy="381000"/>
        </a:xfrm>
        <a:prstGeom prst="rect">
          <a:avLst/>
        </a:prstGeom>
        <a:noFill/>
        <a:ln>
          <a:noFill/>
        </a:ln>
      </xdr:spPr>
    </xdr:pic>
    <xdr:clientData/>
  </xdr:oneCellAnchor>
  <xdr:oneCellAnchor>
    <xdr:from>
      <xdr:col>9</xdr:col>
      <xdr:colOff>368729</xdr:colOff>
      <xdr:row>970</xdr:row>
      <xdr:rowOff>764268</xdr:rowOff>
    </xdr:from>
    <xdr:ext cx="1075055" cy="381000"/>
    <xdr:pic>
      <xdr:nvPicPr>
        <xdr:cNvPr id="152" name="Picture 151">
          <a:extLst>
            <a:ext uri="{FF2B5EF4-FFF2-40B4-BE49-F238E27FC236}">
              <a16:creationId xmlns:a16="http://schemas.microsoft.com/office/drawing/2014/main" id="{F3D968A6-CE72-410C-9C20-61E2A7575F5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74291" y="912182943"/>
          <a:ext cx="1075055" cy="381000"/>
        </a:xfrm>
        <a:prstGeom prst="rect">
          <a:avLst/>
        </a:prstGeom>
        <a:noFill/>
        <a:ln>
          <a:noFill/>
        </a:ln>
      </xdr:spPr>
    </xdr:pic>
    <xdr:clientData/>
  </xdr:oneCellAnchor>
  <xdr:oneCellAnchor>
    <xdr:from>
      <xdr:col>7</xdr:col>
      <xdr:colOff>368729</xdr:colOff>
      <xdr:row>982</xdr:row>
      <xdr:rowOff>764268</xdr:rowOff>
    </xdr:from>
    <xdr:ext cx="1075055" cy="381000"/>
    <xdr:pic>
      <xdr:nvPicPr>
        <xdr:cNvPr id="153" name="Picture 152">
          <a:extLst>
            <a:ext uri="{FF2B5EF4-FFF2-40B4-BE49-F238E27FC236}">
              <a16:creationId xmlns:a16="http://schemas.microsoft.com/office/drawing/2014/main" id="{6524F479-C945-47C8-8AFE-D72B8F3D7F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65141" y="920012493"/>
          <a:ext cx="1075055" cy="381000"/>
        </a:xfrm>
        <a:prstGeom prst="rect">
          <a:avLst/>
        </a:prstGeom>
        <a:noFill/>
        <a:ln>
          <a:noFill/>
        </a:ln>
      </xdr:spPr>
    </xdr:pic>
    <xdr:clientData/>
  </xdr:oneCellAnchor>
  <xdr:oneCellAnchor>
    <xdr:from>
      <xdr:col>8</xdr:col>
      <xdr:colOff>384604</xdr:colOff>
      <xdr:row>994</xdr:row>
      <xdr:rowOff>764268</xdr:rowOff>
    </xdr:from>
    <xdr:ext cx="1075055" cy="381000"/>
    <xdr:pic>
      <xdr:nvPicPr>
        <xdr:cNvPr id="154" name="Picture 153">
          <a:extLst>
            <a:ext uri="{FF2B5EF4-FFF2-40B4-BE49-F238E27FC236}">
              <a16:creationId xmlns:a16="http://schemas.microsoft.com/office/drawing/2014/main" id="{2A25D421-C3F1-4789-883A-046DF4087F3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927842043"/>
          <a:ext cx="1075055" cy="381000"/>
        </a:xfrm>
        <a:prstGeom prst="rect">
          <a:avLst/>
        </a:prstGeom>
        <a:noFill/>
        <a:ln>
          <a:noFill/>
        </a:ln>
      </xdr:spPr>
    </xdr:pic>
    <xdr:clientData/>
  </xdr:oneCellAnchor>
  <xdr:oneCellAnchor>
    <xdr:from>
      <xdr:col>4</xdr:col>
      <xdr:colOff>384604</xdr:colOff>
      <xdr:row>1007</xdr:row>
      <xdr:rowOff>764268</xdr:rowOff>
    </xdr:from>
    <xdr:ext cx="1075055" cy="381000"/>
    <xdr:pic>
      <xdr:nvPicPr>
        <xdr:cNvPr id="167" name="Picture 166">
          <a:extLst>
            <a:ext uri="{FF2B5EF4-FFF2-40B4-BE49-F238E27FC236}">
              <a16:creationId xmlns:a16="http://schemas.microsoft.com/office/drawing/2014/main" id="{E02E3148-E0D7-46BD-BADC-A66DD74C9A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012500243"/>
          <a:ext cx="1075055" cy="381000"/>
        </a:xfrm>
        <a:prstGeom prst="rect">
          <a:avLst/>
        </a:prstGeom>
        <a:noFill/>
        <a:ln>
          <a:noFill/>
        </a:ln>
      </xdr:spPr>
    </xdr:pic>
    <xdr:clientData/>
  </xdr:oneCellAnchor>
  <xdr:oneCellAnchor>
    <xdr:from>
      <xdr:col>9</xdr:col>
      <xdr:colOff>384604</xdr:colOff>
      <xdr:row>1018</xdr:row>
      <xdr:rowOff>764268</xdr:rowOff>
    </xdr:from>
    <xdr:ext cx="1075055" cy="381000"/>
    <xdr:pic>
      <xdr:nvPicPr>
        <xdr:cNvPr id="168" name="Picture 167">
          <a:extLst>
            <a:ext uri="{FF2B5EF4-FFF2-40B4-BE49-F238E27FC236}">
              <a16:creationId xmlns:a16="http://schemas.microsoft.com/office/drawing/2014/main" id="{CFD1AC0E-3910-4422-846F-CC52B520440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58416" y="1019739243"/>
          <a:ext cx="1075055" cy="381000"/>
        </a:xfrm>
        <a:prstGeom prst="rect">
          <a:avLst/>
        </a:prstGeom>
        <a:noFill/>
        <a:ln>
          <a:noFill/>
        </a:ln>
      </xdr:spPr>
    </xdr:pic>
    <xdr:clientData/>
  </xdr:oneCellAnchor>
  <xdr:oneCellAnchor>
    <xdr:from>
      <xdr:col>4</xdr:col>
      <xdr:colOff>368729</xdr:colOff>
      <xdr:row>1029</xdr:row>
      <xdr:rowOff>764268</xdr:rowOff>
    </xdr:from>
    <xdr:ext cx="1075055" cy="381000"/>
    <xdr:pic>
      <xdr:nvPicPr>
        <xdr:cNvPr id="169" name="Picture 168">
          <a:extLst>
            <a:ext uri="{FF2B5EF4-FFF2-40B4-BE49-F238E27FC236}">
              <a16:creationId xmlns:a16="http://schemas.microsoft.com/office/drawing/2014/main" id="{63107E4E-0F9A-4FDC-9DBD-C0155958CF8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51416" y="1026978243"/>
          <a:ext cx="1075055" cy="381000"/>
        </a:xfrm>
        <a:prstGeom prst="rect">
          <a:avLst/>
        </a:prstGeom>
        <a:noFill/>
        <a:ln>
          <a:noFill/>
        </a:ln>
      </xdr:spPr>
    </xdr:pic>
    <xdr:clientData/>
  </xdr:oneCellAnchor>
  <xdr:oneCellAnchor>
    <xdr:from>
      <xdr:col>4</xdr:col>
      <xdr:colOff>368729</xdr:colOff>
      <xdr:row>1040</xdr:row>
      <xdr:rowOff>764268</xdr:rowOff>
    </xdr:from>
    <xdr:ext cx="1075055" cy="381000"/>
    <xdr:pic>
      <xdr:nvPicPr>
        <xdr:cNvPr id="170" name="Picture 169">
          <a:extLst>
            <a:ext uri="{FF2B5EF4-FFF2-40B4-BE49-F238E27FC236}">
              <a16:creationId xmlns:a16="http://schemas.microsoft.com/office/drawing/2014/main" id="{8FD99596-6FDC-4B12-9463-D47A7C7B2E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51416" y="1034217243"/>
          <a:ext cx="1075055" cy="381000"/>
        </a:xfrm>
        <a:prstGeom prst="rect">
          <a:avLst/>
        </a:prstGeom>
        <a:noFill/>
        <a:ln>
          <a:noFill/>
        </a:ln>
      </xdr:spPr>
    </xdr:pic>
    <xdr:clientData/>
  </xdr:oneCellAnchor>
  <xdr:oneCellAnchor>
    <xdr:from>
      <xdr:col>8</xdr:col>
      <xdr:colOff>384604</xdr:colOff>
      <xdr:row>1051</xdr:row>
      <xdr:rowOff>764268</xdr:rowOff>
    </xdr:from>
    <xdr:ext cx="1075055" cy="381000"/>
    <xdr:pic>
      <xdr:nvPicPr>
        <xdr:cNvPr id="171" name="Picture 170">
          <a:extLst>
            <a:ext uri="{FF2B5EF4-FFF2-40B4-BE49-F238E27FC236}">
              <a16:creationId xmlns:a16="http://schemas.microsoft.com/office/drawing/2014/main" id="{7CEB31C7-C6D4-417F-B79D-40598F8DBC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1041456243"/>
          <a:ext cx="1075055" cy="381000"/>
        </a:xfrm>
        <a:prstGeom prst="rect">
          <a:avLst/>
        </a:prstGeom>
        <a:noFill/>
        <a:ln>
          <a:noFill/>
        </a:ln>
      </xdr:spPr>
    </xdr:pic>
    <xdr:clientData/>
  </xdr:oneCellAnchor>
  <xdr:oneCellAnchor>
    <xdr:from>
      <xdr:col>4</xdr:col>
      <xdr:colOff>384604</xdr:colOff>
      <xdr:row>1059</xdr:row>
      <xdr:rowOff>764268</xdr:rowOff>
    </xdr:from>
    <xdr:ext cx="1075055" cy="381000"/>
    <xdr:pic>
      <xdr:nvPicPr>
        <xdr:cNvPr id="172" name="Picture 171">
          <a:extLst>
            <a:ext uri="{FF2B5EF4-FFF2-40B4-BE49-F238E27FC236}">
              <a16:creationId xmlns:a16="http://schemas.microsoft.com/office/drawing/2014/main" id="{747C46D6-4028-484C-9F11-9B0F2A48138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046923593"/>
          <a:ext cx="1075055" cy="381000"/>
        </a:xfrm>
        <a:prstGeom prst="rect">
          <a:avLst/>
        </a:prstGeom>
        <a:noFill/>
        <a:ln>
          <a:noFill/>
        </a:ln>
      </xdr:spPr>
    </xdr:pic>
    <xdr:clientData/>
  </xdr:oneCellAnchor>
  <xdr:oneCellAnchor>
    <xdr:from>
      <xdr:col>4</xdr:col>
      <xdr:colOff>384604</xdr:colOff>
      <xdr:row>1067</xdr:row>
      <xdr:rowOff>764268</xdr:rowOff>
    </xdr:from>
    <xdr:ext cx="1075055" cy="381000"/>
    <xdr:pic>
      <xdr:nvPicPr>
        <xdr:cNvPr id="173" name="Picture 172">
          <a:extLst>
            <a:ext uri="{FF2B5EF4-FFF2-40B4-BE49-F238E27FC236}">
              <a16:creationId xmlns:a16="http://schemas.microsoft.com/office/drawing/2014/main" id="{42786D43-2186-4BC2-80E0-40618855C3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052390943"/>
          <a:ext cx="1075055" cy="381000"/>
        </a:xfrm>
        <a:prstGeom prst="rect">
          <a:avLst/>
        </a:prstGeom>
        <a:noFill/>
        <a:ln>
          <a:noFill/>
        </a:ln>
      </xdr:spPr>
    </xdr:pic>
    <xdr:clientData/>
  </xdr:oneCellAnchor>
  <xdr:oneCellAnchor>
    <xdr:from>
      <xdr:col>8</xdr:col>
      <xdr:colOff>384604</xdr:colOff>
      <xdr:row>1075</xdr:row>
      <xdr:rowOff>764268</xdr:rowOff>
    </xdr:from>
    <xdr:ext cx="1075055" cy="381000"/>
    <xdr:pic>
      <xdr:nvPicPr>
        <xdr:cNvPr id="174" name="Picture 173">
          <a:extLst>
            <a:ext uri="{FF2B5EF4-FFF2-40B4-BE49-F238E27FC236}">
              <a16:creationId xmlns:a16="http://schemas.microsoft.com/office/drawing/2014/main" id="{AB1A1819-A97F-4F41-9CA3-27B643F78F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1057858293"/>
          <a:ext cx="1075055" cy="381000"/>
        </a:xfrm>
        <a:prstGeom prst="rect">
          <a:avLst/>
        </a:prstGeom>
        <a:noFill/>
        <a:ln>
          <a:noFill/>
        </a:ln>
      </xdr:spPr>
    </xdr:pic>
    <xdr:clientData/>
  </xdr:oneCellAnchor>
  <xdr:oneCellAnchor>
    <xdr:from>
      <xdr:col>7</xdr:col>
      <xdr:colOff>384604</xdr:colOff>
      <xdr:row>1083</xdr:row>
      <xdr:rowOff>764268</xdr:rowOff>
    </xdr:from>
    <xdr:ext cx="1075055" cy="381000"/>
    <xdr:pic>
      <xdr:nvPicPr>
        <xdr:cNvPr id="175" name="Picture 174">
          <a:extLst>
            <a:ext uri="{FF2B5EF4-FFF2-40B4-BE49-F238E27FC236}">
              <a16:creationId xmlns:a16="http://schemas.microsoft.com/office/drawing/2014/main" id="{D97AC7BE-8F64-474F-B0EA-7990270781A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49266" y="1063325643"/>
          <a:ext cx="1075055" cy="381000"/>
        </a:xfrm>
        <a:prstGeom prst="rect">
          <a:avLst/>
        </a:prstGeom>
        <a:noFill/>
        <a:ln>
          <a:noFill/>
        </a:ln>
      </xdr:spPr>
    </xdr:pic>
    <xdr:clientData/>
  </xdr:oneCellAnchor>
  <xdr:oneCellAnchor>
    <xdr:from>
      <xdr:col>4</xdr:col>
      <xdr:colOff>384604</xdr:colOff>
      <xdr:row>1091</xdr:row>
      <xdr:rowOff>764268</xdr:rowOff>
    </xdr:from>
    <xdr:ext cx="1075055" cy="381000"/>
    <xdr:pic>
      <xdr:nvPicPr>
        <xdr:cNvPr id="176" name="Picture 175">
          <a:extLst>
            <a:ext uri="{FF2B5EF4-FFF2-40B4-BE49-F238E27FC236}">
              <a16:creationId xmlns:a16="http://schemas.microsoft.com/office/drawing/2014/main" id="{680A44A1-5548-43A0-BD6A-9751A7EFC00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068792993"/>
          <a:ext cx="1075055" cy="381000"/>
        </a:xfrm>
        <a:prstGeom prst="rect">
          <a:avLst/>
        </a:prstGeom>
        <a:noFill/>
        <a:ln>
          <a:noFill/>
        </a:ln>
      </xdr:spPr>
    </xdr:pic>
    <xdr:clientData/>
  </xdr:oneCellAnchor>
  <xdr:oneCellAnchor>
    <xdr:from>
      <xdr:col>4</xdr:col>
      <xdr:colOff>384604</xdr:colOff>
      <xdr:row>1104</xdr:row>
      <xdr:rowOff>764268</xdr:rowOff>
    </xdr:from>
    <xdr:ext cx="1075055" cy="381000"/>
    <xdr:pic>
      <xdr:nvPicPr>
        <xdr:cNvPr id="177" name="Picture 176">
          <a:extLst>
            <a:ext uri="{FF2B5EF4-FFF2-40B4-BE49-F238E27FC236}">
              <a16:creationId xmlns:a16="http://schemas.microsoft.com/office/drawing/2014/main" id="{3F61F0EF-2A30-4A35-8D6F-56DB444EFBD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077213093"/>
          <a:ext cx="1075055" cy="381000"/>
        </a:xfrm>
        <a:prstGeom prst="rect">
          <a:avLst/>
        </a:prstGeom>
        <a:noFill/>
        <a:ln>
          <a:noFill/>
        </a:ln>
      </xdr:spPr>
    </xdr:pic>
    <xdr:clientData/>
  </xdr:oneCellAnchor>
  <xdr:oneCellAnchor>
    <xdr:from>
      <xdr:col>4</xdr:col>
      <xdr:colOff>384604</xdr:colOff>
      <xdr:row>1117</xdr:row>
      <xdr:rowOff>764268</xdr:rowOff>
    </xdr:from>
    <xdr:ext cx="1075055" cy="381000"/>
    <xdr:pic>
      <xdr:nvPicPr>
        <xdr:cNvPr id="178" name="Picture 177">
          <a:extLst>
            <a:ext uri="{FF2B5EF4-FFF2-40B4-BE49-F238E27FC236}">
              <a16:creationId xmlns:a16="http://schemas.microsoft.com/office/drawing/2014/main" id="{1634F50A-4D59-43C5-88F8-97A1D8DAA68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085633193"/>
          <a:ext cx="1075055" cy="381000"/>
        </a:xfrm>
        <a:prstGeom prst="rect">
          <a:avLst/>
        </a:prstGeom>
        <a:noFill/>
        <a:ln>
          <a:noFill/>
        </a:ln>
      </xdr:spPr>
    </xdr:pic>
    <xdr:clientData/>
  </xdr:oneCellAnchor>
  <xdr:oneCellAnchor>
    <xdr:from>
      <xdr:col>8</xdr:col>
      <xdr:colOff>384604</xdr:colOff>
      <xdr:row>1130</xdr:row>
      <xdr:rowOff>764268</xdr:rowOff>
    </xdr:from>
    <xdr:ext cx="1075055" cy="381000"/>
    <xdr:pic>
      <xdr:nvPicPr>
        <xdr:cNvPr id="179" name="Picture 178">
          <a:extLst>
            <a:ext uri="{FF2B5EF4-FFF2-40B4-BE49-F238E27FC236}">
              <a16:creationId xmlns:a16="http://schemas.microsoft.com/office/drawing/2014/main" id="{87D3BC70-4D47-4B79-ACF8-7919D884B3D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841" y="1094053293"/>
          <a:ext cx="1075055" cy="381000"/>
        </a:xfrm>
        <a:prstGeom prst="rect">
          <a:avLst/>
        </a:prstGeom>
        <a:noFill/>
        <a:ln>
          <a:noFill/>
        </a:ln>
      </xdr:spPr>
    </xdr:pic>
    <xdr:clientData/>
  </xdr:oneCellAnchor>
  <xdr:oneCellAnchor>
    <xdr:from>
      <xdr:col>7</xdr:col>
      <xdr:colOff>384604</xdr:colOff>
      <xdr:row>1143</xdr:row>
      <xdr:rowOff>764268</xdr:rowOff>
    </xdr:from>
    <xdr:ext cx="1075055" cy="381000"/>
    <xdr:pic>
      <xdr:nvPicPr>
        <xdr:cNvPr id="180" name="Picture 179">
          <a:extLst>
            <a:ext uri="{FF2B5EF4-FFF2-40B4-BE49-F238E27FC236}">
              <a16:creationId xmlns:a16="http://schemas.microsoft.com/office/drawing/2014/main" id="{332978B8-7EB8-4ACB-8E5B-6E0A4D14E84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49266" y="1102473393"/>
          <a:ext cx="1075055" cy="381000"/>
        </a:xfrm>
        <a:prstGeom prst="rect">
          <a:avLst/>
        </a:prstGeom>
        <a:noFill/>
        <a:ln>
          <a:noFill/>
        </a:ln>
      </xdr:spPr>
    </xdr:pic>
    <xdr:clientData/>
  </xdr:oneCellAnchor>
  <xdr:oneCellAnchor>
    <xdr:from>
      <xdr:col>4</xdr:col>
      <xdr:colOff>384604</xdr:colOff>
      <xdr:row>1156</xdr:row>
      <xdr:rowOff>764268</xdr:rowOff>
    </xdr:from>
    <xdr:ext cx="1075055" cy="381000"/>
    <xdr:pic>
      <xdr:nvPicPr>
        <xdr:cNvPr id="181" name="Picture 180">
          <a:extLst>
            <a:ext uri="{FF2B5EF4-FFF2-40B4-BE49-F238E27FC236}">
              <a16:creationId xmlns:a16="http://schemas.microsoft.com/office/drawing/2014/main" id="{908BC668-092E-47DD-9A71-E341136A0A5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35541" y="1110893493"/>
          <a:ext cx="1075055" cy="381000"/>
        </a:xfrm>
        <a:prstGeom prst="rect">
          <a:avLst/>
        </a:prstGeom>
        <a:noFill/>
        <a:ln>
          <a:noFill/>
        </a:ln>
      </xdr:spPr>
    </xdr:pic>
    <xdr:clientData/>
  </xdr:oneCellAnchor>
  <xdr:oneCellAnchor>
    <xdr:from>
      <xdr:col>6</xdr:col>
      <xdr:colOff>384604</xdr:colOff>
      <xdr:row>1158</xdr:row>
      <xdr:rowOff>0</xdr:rowOff>
    </xdr:from>
    <xdr:ext cx="1075055" cy="381000"/>
    <xdr:pic>
      <xdr:nvPicPr>
        <xdr:cNvPr id="182" name="Picture 181">
          <a:extLst>
            <a:ext uri="{FF2B5EF4-FFF2-40B4-BE49-F238E27FC236}">
              <a16:creationId xmlns:a16="http://schemas.microsoft.com/office/drawing/2014/main" id="{5C07ED47-3320-4942-B1BB-5C0F5D0CFC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44691" y="1121085243"/>
          <a:ext cx="1075055" cy="381000"/>
        </a:xfrm>
        <a:prstGeom prst="rect">
          <a:avLst/>
        </a:prstGeom>
        <a:noFill/>
        <a:ln>
          <a:noFill/>
        </a:ln>
      </xdr:spPr>
    </xdr:pic>
    <xdr:clientData/>
  </xdr:oneCellAnchor>
  <xdr:oneCellAnchor>
    <xdr:from>
      <xdr:col>8</xdr:col>
      <xdr:colOff>209550</xdr:colOff>
      <xdr:row>1</xdr:row>
      <xdr:rowOff>571500</xdr:rowOff>
    </xdr:from>
    <xdr:ext cx="1102937" cy="1048729"/>
    <xdr:pic>
      <xdr:nvPicPr>
        <xdr:cNvPr id="183" name="Picture 182">
          <a:extLst>
            <a:ext uri="{FF2B5EF4-FFF2-40B4-BE49-F238E27FC236}">
              <a16:creationId xmlns:a16="http://schemas.microsoft.com/office/drawing/2014/main" id="{EFC8B3DC-E32E-4BD1-8FD0-3FE53D7BCA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60463" y="1162050"/>
          <a:ext cx="1102937" cy="1048729"/>
        </a:xfrm>
        <a:prstGeom prst="rect">
          <a:avLst/>
        </a:prstGeom>
      </xdr:spPr>
    </xdr:pic>
    <xdr:clientData/>
  </xdr:oneCellAnchor>
  <xdr:oneCellAnchor>
    <xdr:from>
      <xdr:col>6</xdr:col>
      <xdr:colOff>226637</xdr:colOff>
      <xdr:row>14</xdr:row>
      <xdr:rowOff>571500</xdr:rowOff>
    </xdr:from>
    <xdr:ext cx="1102937" cy="1048729"/>
    <xdr:pic>
      <xdr:nvPicPr>
        <xdr:cNvPr id="184" name="Picture 183">
          <a:extLst>
            <a:ext uri="{FF2B5EF4-FFF2-40B4-BE49-F238E27FC236}">
              <a16:creationId xmlns:a16="http://schemas.microsoft.com/office/drawing/2014/main" id="{8F528704-BB74-49E5-81AE-E52B57204B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48476" y="9582150"/>
          <a:ext cx="1102937" cy="1048729"/>
        </a:xfrm>
        <a:prstGeom prst="rect">
          <a:avLst/>
        </a:prstGeom>
      </xdr:spPr>
    </xdr:pic>
    <xdr:clientData/>
  </xdr:oneCellAnchor>
  <xdr:oneCellAnchor>
    <xdr:from>
      <xdr:col>5</xdr:col>
      <xdr:colOff>209550</xdr:colOff>
      <xdr:row>40</xdr:row>
      <xdr:rowOff>552450</xdr:rowOff>
    </xdr:from>
    <xdr:ext cx="1102937" cy="1048729"/>
    <xdr:pic>
      <xdr:nvPicPr>
        <xdr:cNvPr id="185" name="Picture 184">
          <a:extLst>
            <a:ext uri="{FF2B5EF4-FFF2-40B4-BE49-F238E27FC236}">
              <a16:creationId xmlns:a16="http://schemas.microsoft.com/office/drawing/2014/main" id="{FD672EE0-83C5-4B39-96E5-70D2DB1B6D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18113" y="26403300"/>
          <a:ext cx="1102937" cy="1048729"/>
        </a:xfrm>
        <a:prstGeom prst="rect">
          <a:avLst/>
        </a:prstGeom>
      </xdr:spPr>
    </xdr:pic>
    <xdr:clientData/>
  </xdr:oneCellAnchor>
  <xdr:oneCellAnchor>
    <xdr:from>
      <xdr:col>12</xdr:col>
      <xdr:colOff>226637</xdr:colOff>
      <xdr:row>27</xdr:row>
      <xdr:rowOff>533400</xdr:rowOff>
    </xdr:from>
    <xdr:ext cx="1102937" cy="1048729"/>
    <xdr:pic>
      <xdr:nvPicPr>
        <xdr:cNvPr id="186" name="Picture 185">
          <a:extLst>
            <a:ext uri="{FF2B5EF4-FFF2-40B4-BE49-F238E27FC236}">
              <a16:creationId xmlns:a16="http://schemas.microsoft.com/office/drawing/2014/main" id="{B04D02DF-B3D3-4F7A-A2A1-C3643F3895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33176" y="17964150"/>
          <a:ext cx="1102937" cy="1048729"/>
        </a:xfrm>
        <a:prstGeom prst="rect">
          <a:avLst/>
        </a:prstGeom>
      </xdr:spPr>
    </xdr:pic>
    <xdr:clientData/>
  </xdr:oneCellAnchor>
  <xdr:oneCellAnchor>
    <xdr:from>
      <xdr:col>4</xdr:col>
      <xdr:colOff>476250</xdr:colOff>
      <xdr:row>53</xdr:row>
      <xdr:rowOff>571500</xdr:rowOff>
    </xdr:from>
    <xdr:ext cx="836237" cy="795137"/>
    <xdr:pic>
      <xdr:nvPicPr>
        <xdr:cNvPr id="187" name="Picture 186">
          <a:extLst>
            <a:ext uri="{FF2B5EF4-FFF2-40B4-BE49-F238E27FC236}">
              <a16:creationId xmlns:a16="http://schemas.microsoft.com/office/drawing/2014/main" id="{0E13DA4B-8BB4-441D-B7E8-3525D58DB5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70663" y="34842450"/>
          <a:ext cx="836237" cy="795137"/>
        </a:xfrm>
        <a:prstGeom prst="rect">
          <a:avLst/>
        </a:prstGeom>
      </xdr:spPr>
    </xdr:pic>
    <xdr:clientData/>
  </xdr:oneCellAnchor>
  <xdr:oneCellAnchor>
    <xdr:from>
      <xdr:col>9</xdr:col>
      <xdr:colOff>266700</xdr:colOff>
      <xdr:row>67</xdr:row>
      <xdr:rowOff>0</xdr:rowOff>
    </xdr:from>
    <xdr:ext cx="1102937" cy="1048729"/>
    <xdr:pic>
      <xdr:nvPicPr>
        <xdr:cNvPr id="188" name="Picture 187">
          <a:extLst>
            <a:ext uri="{FF2B5EF4-FFF2-40B4-BE49-F238E27FC236}">
              <a16:creationId xmlns:a16="http://schemas.microsoft.com/office/drawing/2014/main" id="{7904BF41-FADE-4415-9649-90745A1A27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50763" y="43281600"/>
          <a:ext cx="1102937" cy="1048729"/>
        </a:xfrm>
        <a:prstGeom prst="rect">
          <a:avLst/>
        </a:prstGeom>
      </xdr:spPr>
    </xdr:pic>
    <xdr:clientData/>
  </xdr:oneCellAnchor>
  <xdr:oneCellAnchor>
    <xdr:from>
      <xdr:col>6</xdr:col>
      <xdr:colOff>228600</xdr:colOff>
      <xdr:row>95</xdr:row>
      <xdr:rowOff>571500</xdr:rowOff>
    </xdr:from>
    <xdr:ext cx="1102937" cy="1048729"/>
    <xdr:pic>
      <xdr:nvPicPr>
        <xdr:cNvPr id="189" name="Picture 188">
          <a:extLst>
            <a:ext uri="{FF2B5EF4-FFF2-40B4-BE49-F238E27FC236}">
              <a16:creationId xmlns:a16="http://schemas.microsoft.com/office/drawing/2014/main" id="{4ADA3BE8-1EE5-45EC-9732-4318F2E853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46513" y="61131450"/>
          <a:ext cx="1102937" cy="1048729"/>
        </a:xfrm>
        <a:prstGeom prst="rect">
          <a:avLst/>
        </a:prstGeom>
      </xdr:spPr>
    </xdr:pic>
    <xdr:clientData/>
  </xdr:oneCellAnchor>
  <xdr:oneCellAnchor>
    <xdr:from>
      <xdr:col>12</xdr:col>
      <xdr:colOff>228600</xdr:colOff>
      <xdr:row>125</xdr:row>
      <xdr:rowOff>0</xdr:rowOff>
    </xdr:from>
    <xdr:ext cx="1102937" cy="1048729"/>
    <xdr:pic>
      <xdr:nvPicPr>
        <xdr:cNvPr id="190" name="Picture 189">
          <a:extLst>
            <a:ext uri="{FF2B5EF4-FFF2-40B4-BE49-F238E27FC236}">
              <a16:creationId xmlns:a16="http://schemas.microsoft.com/office/drawing/2014/main" id="{77311601-CEFE-496C-B733-9962F6CF3B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31213" y="79019400"/>
          <a:ext cx="1102937" cy="1048729"/>
        </a:xfrm>
        <a:prstGeom prst="rect">
          <a:avLst/>
        </a:prstGeom>
      </xdr:spPr>
    </xdr:pic>
    <xdr:clientData/>
  </xdr:oneCellAnchor>
  <xdr:oneCellAnchor>
    <xdr:from>
      <xdr:col>5</xdr:col>
      <xdr:colOff>190500</xdr:colOff>
      <xdr:row>154</xdr:row>
      <xdr:rowOff>0</xdr:rowOff>
    </xdr:from>
    <xdr:ext cx="1102937" cy="1048729"/>
    <xdr:pic>
      <xdr:nvPicPr>
        <xdr:cNvPr id="192" name="Picture 191">
          <a:extLst>
            <a:ext uri="{FF2B5EF4-FFF2-40B4-BE49-F238E27FC236}">
              <a16:creationId xmlns:a16="http://schemas.microsoft.com/office/drawing/2014/main" id="{099EE562-A120-4353-824C-D8AE06F426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7163" y="96888300"/>
          <a:ext cx="1102937" cy="1048729"/>
        </a:xfrm>
        <a:prstGeom prst="rect">
          <a:avLst/>
        </a:prstGeom>
      </xdr:spPr>
    </xdr:pic>
    <xdr:clientData/>
  </xdr:oneCellAnchor>
  <xdr:oneCellAnchor>
    <xdr:from>
      <xdr:col>9</xdr:col>
      <xdr:colOff>228600</xdr:colOff>
      <xdr:row>182</xdr:row>
      <xdr:rowOff>552450</xdr:rowOff>
    </xdr:from>
    <xdr:ext cx="1102937" cy="1048729"/>
    <xdr:pic>
      <xdr:nvPicPr>
        <xdr:cNvPr id="193" name="Picture 192">
          <a:extLst>
            <a:ext uri="{FF2B5EF4-FFF2-40B4-BE49-F238E27FC236}">
              <a16:creationId xmlns:a16="http://schemas.microsoft.com/office/drawing/2014/main" id="{21CCC943-8711-46B2-B719-F38C61BDF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88863" y="114719100"/>
          <a:ext cx="1102937" cy="1048729"/>
        </a:xfrm>
        <a:prstGeom prst="rect">
          <a:avLst/>
        </a:prstGeom>
      </xdr:spPr>
    </xdr:pic>
    <xdr:clientData/>
  </xdr:oneCellAnchor>
  <xdr:oneCellAnchor>
    <xdr:from>
      <xdr:col>6</xdr:col>
      <xdr:colOff>247650</xdr:colOff>
      <xdr:row>194</xdr:row>
      <xdr:rowOff>571500</xdr:rowOff>
    </xdr:from>
    <xdr:ext cx="1102937" cy="1048729"/>
    <xdr:pic>
      <xdr:nvPicPr>
        <xdr:cNvPr id="194" name="Picture 193">
          <a:extLst>
            <a:ext uri="{FF2B5EF4-FFF2-40B4-BE49-F238E27FC236}">
              <a16:creationId xmlns:a16="http://schemas.microsoft.com/office/drawing/2014/main" id="{5DA73907-BF6C-4E7B-8C76-3BF10DF758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7463" y="122567700"/>
          <a:ext cx="1102937" cy="1048729"/>
        </a:xfrm>
        <a:prstGeom prst="rect">
          <a:avLst/>
        </a:prstGeom>
      </xdr:spPr>
    </xdr:pic>
    <xdr:clientData/>
  </xdr:oneCellAnchor>
  <xdr:oneCellAnchor>
    <xdr:from>
      <xdr:col>12</xdr:col>
      <xdr:colOff>228600</xdr:colOff>
      <xdr:row>206</xdr:row>
      <xdr:rowOff>571500</xdr:rowOff>
    </xdr:from>
    <xdr:ext cx="1102937" cy="1048729"/>
    <xdr:pic>
      <xdr:nvPicPr>
        <xdr:cNvPr id="195" name="Picture 194">
          <a:extLst>
            <a:ext uri="{FF2B5EF4-FFF2-40B4-BE49-F238E27FC236}">
              <a16:creationId xmlns:a16="http://schemas.microsoft.com/office/drawing/2014/main" id="{DF95471E-958A-484E-84CC-180F065FB5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31213" y="130397250"/>
          <a:ext cx="1102937" cy="1048729"/>
        </a:xfrm>
        <a:prstGeom prst="rect">
          <a:avLst/>
        </a:prstGeom>
      </xdr:spPr>
    </xdr:pic>
    <xdr:clientData/>
  </xdr:oneCellAnchor>
  <xdr:oneCellAnchor>
    <xdr:from>
      <xdr:col>5</xdr:col>
      <xdr:colOff>247650</xdr:colOff>
      <xdr:row>218</xdr:row>
      <xdr:rowOff>571500</xdr:rowOff>
    </xdr:from>
    <xdr:ext cx="1102937" cy="1048729"/>
    <xdr:pic>
      <xdr:nvPicPr>
        <xdr:cNvPr id="196" name="Picture 195">
          <a:extLst>
            <a:ext uri="{FF2B5EF4-FFF2-40B4-BE49-F238E27FC236}">
              <a16:creationId xmlns:a16="http://schemas.microsoft.com/office/drawing/2014/main" id="{51E22EAE-8C38-4368-BB38-3BF0E8A48F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80013" y="138226800"/>
          <a:ext cx="1102937" cy="1048729"/>
        </a:xfrm>
        <a:prstGeom prst="rect">
          <a:avLst/>
        </a:prstGeom>
      </xdr:spPr>
    </xdr:pic>
    <xdr:clientData/>
  </xdr:oneCellAnchor>
  <xdr:oneCellAnchor>
    <xdr:from>
      <xdr:col>8</xdr:col>
      <xdr:colOff>190500</xdr:colOff>
      <xdr:row>231</xdr:row>
      <xdr:rowOff>19050</xdr:rowOff>
    </xdr:from>
    <xdr:ext cx="1102937" cy="1048729"/>
    <xdr:pic>
      <xdr:nvPicPr>
        <xdr:cNvPr id="197" name="Picture 196">
          <a:extLst>
            <a:ext uri="{FF2B5EF4-FFF2-40B4-BE49-F238E27FC236}">
              <a16:creationId xmlns:a16="http://schemas.microsoft.com/office/drawing/2014/main" id="{151C3E45-56BA-445D-840D-1744717A6C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79513" y="146094450"/>
          <a:ext cx="1102937" cy="1048729"/>
        </a:xfrm>
        <a:prstGeom prst="rect">
          <a:avLst/>
        </a:prstGeom>
      </xdr:spPr>
    </xdr:pic>
    <xdr:clientData/>
  </xdr:oneCellAnchor>
  <xdr:oneCellAnchor>
    <xdr:from>
      <xdr:col>4</xdr:col>
      <xdr:colOff>533400</xdr:colOff>
      <xdr:row>242</xdr:row>
      <xdr:rowOff>514350</xdr:rowOff>
    </xdr:from>
    <xdr:ext cx="817187" cy="777023"/>
    <xdr:pic>
      <xdr:nvPicPr>
        <xdr:cNvPr id="198" name="Picture 197">
          <a:extLst>
            <a:ext uri="{FF2B5EF4-FFF2-40B4-BE49-F238E27FC236}">
              <a16:creationId xmlns:a16="http://schemas.microsoft.com/office/drawing/2014/main" id="{42C2557A-C40C-4E42-B693-C0DA1799D5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32563" y="153828750"/>
          <a:ext cx="817187" cy="777023"/>
        </a:xfrm>
        <a:prstGeom prst="rect">
          <a:avLst/>
        </a:prstGeom>
      </xdr:spPr>
    </xdr:pic>
    <xdr:clientData/>
  </xdr:oneCellAnchor>
  <xdr:oneCellAnchor>
    <xdr:from>
      <xdr:col>8</xdr:col>
      <xdr:colOff>228600</xdr:colOff>
      <xdr:row>254</xdr:row>
      <xdr:rowOff>571500</xdr:rowOff>
    </xdr:from>
    <xdr:ext cx="1102937" cy="1048729"/>
    <xdr:pic>
      <xdr:nvPicPr>
        <xdr:cNvPr id="199" name="Picture 198">
          <a:extLst>
            <a:ext uri="{FF2B5EF4-FFF2-40B4-BE49-F238E27FC236}">
              <a16:creationId xmlns:a16="http://schemas.microsoft.com/office/drawing/2014/main" id="{52580229-5D2A-480B-9D83-6348F7F9A6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161715450"/>
          <a:ext cx="1102937" cy="1048729"/>
        </a:xfrm>
        <a:prstGeom prst="rect">
          <a:avLst/>
        </a:prstGeom>
      </xdr:spPr>
    </xdr:pic>
    <xdr:clientData/>
  </xdr:oneCellAnchor>
  <xdr:oneCellAnchor>
    <xdr:from>
      <xdr:col>9</xdr:col>
      <xdr:colOff>209550</xdr:colOff>
      <xdr:row>266</xdr:row>
      <xdr:rowOff>571500</xdr:rowOff>
    </xdr:from>
    <xdr:ext cx="1102937" cy="1048729"/>
    <xdr:pic>
      <xdr:nvPicPr>
        <xdr:cNvPr id="200" name="Picture 199">
          <a:extLst>
            <a:ext uri="{FF2B5EF4-FFF2-40B4-BE49-F238E27FC236}">
              <a16:creationId xmlns:a16="http://schemas.microsoft.com/office/drawing/2014/main" id="{A83438C6-CCBD-486F-B850-95B5AEEBDB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07913" y="169545000"/>
          <a:ext cx="1102937" cy="1048729"/>
        </a:xfrm>
        <a:prstGeom prst="rect">
          <a:avLst/>
        </a:prstGeom>
      </xdr:spPr>
    </xdr:pic>
    <xdr:clientData/>
  </xdr:oneCellAnchor>
  <xdr:oneCellAnchor>
    <xdr:from>
      <xdr:col>10</xdr:col>
      <xdr:colOff>207587</xdr:colOff>
      <xdr:row>279</xdr:row>
      <xdr:rowOff>0</xdr:rowOff>
    </xdr:from>
    <xdr:ext cx="1102937" cy="1048729"/>
    <xdr:pic>
      <xdr:nvPicPr>
        <xdr:cNvPr id="201" name="Picture 200">
          <a:extLst>
            <a:ext uri="{FF2B5EF4-FFF2-40B4-BE49-F238E27FC236}">
              <a16:creationId xmlns:a16="http://schemas.microsoft.com/office/drawing/2014/main" id="{013F878F-1719-432E-AF1F-C8A84766B6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57326" y="177393600"/>
          <a:ext cx="1102937" cy="1048729"/>
        </a:xfrm>
        <a:prstGeom prst="rect">
          <a:avLst/>
        </a:prstGeom>
      </xdr:spPr>
    </xdr:pic>
    <xdr:clientData/>
  </xdr:oneCellAnchor>
  <xdr:oneCellAnchor>
    <xdr:from>
      <xdr:col>6</xdr:col>
      <xdr:colOff>476250</xdr:colOff>
      <xdr:row>290</xdr:row>
      <xdr:rowOff>571500</xdr:rowOff>
    </xdr:from>
    <xdr:ext cx="855287" cy="813251"/>
    <xdr:pic>
      <xdr:nvPicPr>
        <xdr:cNvPr id="202" name="Picture 201">
          <a:extLst>
            <a:ext uri="{FF2B5EF4-FFF2-40B4-BE49-F238E27FC236}">
              <a16:creationId xmlns:a16="http://schemas.microsoft.com/office/drawing/2014/main" id="{6AED543F-8C07-481C-A19D-0393C70926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46513" y="185204100"/>
          <a:ext cx="855287" cy="813251"/>
        </a:xfrm>
        <a:prstGeom prst="rect">
          <a:avLst/>
        </a:prstGeom>
      </xdr:spPr>
    </xdr:pic>
    <xdr:clientData/>
  </xdr:oneCellAnchor>
  <xdr:oneCellAnchor>
    <xdr:from>
      <xdr:col>6</xdr:col>
      <xdr:colOff>632292</xdr:colOff>
      <xdr:row>302</xdr:row>
      <xdr:rowOff>571501</xdr:rowOff>
    </xdr:from>
    <xdr:ext cx="661144" cy="628650"/>
    <xdr:pic>
      <xdr:nvPicPr>
        <xdr:cNvPr id="203" name="Picture 202">
          <a:extLst>
            <a:ext uri="{FF2B5EF4-FFF2-40B4-BE49-F238E27FC236}">
              <a16:creationId xmlns:a16="http://schemas.microsoft.com/office/drawing/2014/main" id="{AD5AAEC2-E027-4F36-AC6F-5B5C3CC44A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84614" y="193033651"/>
          <a:ext cx="661144" cy="628650"/>
        </a:xfrm>
        <a:prstGeom prst="rect">
          <a:avLst/>
        </a:prstGeom>
      </xdr:spPr>
    </xdr:pic>
    <xdr:clientData/>
  </xdr:oneCellAnchor>
  <xdr:oneCellAnchor>
    <xdr:from>
      <xdr:col>6</xdr:col>
      <xdr:colOff>209550</xdr:colOff>
      <xdr:row>314</xdr:row>
      <xdr:rowOff>552450</xdr:rowOff>
    </xdr:from>
    <xdr:ext cx="1102937" cy="1048729"/>
    <xdr:pic>
      <xdr:nvPicPr>
        <xdr:cNvPr id="204" name="Picture 203">
          <a:extLst>
            <a:ext uri="{FF2B5EF4-FFF2-40B4-BE49-F238E27FC236}">
              <a16:creationId xmlns:a16="http://schemas.microsoft.com/office/drawing/2014/main" id="{65504D9C-D1F8-4CF0-B545-5710558D20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65563" y="200844150"/>
          <a:ext cx="1102937" cy="1048729"/>
        </a:xfrm>
        <a:prstGeom prst="rect">
          <a:avLst/>
        </a:prstGeom>
      </xdr:spPr>
    </xdr:pic>
    <xdr:clientData/>
  </xdr:oneCellAnchor>
  <xdr:oneCellAnchor>
    <xdr:from>
      <xdr:col>6</xdr:col>
      <xdr:colOff>529164</xdr:colOff>
      <xdr:row>327</xdr:row>
      <xdr:rowOff>1</xdr:rowOff>
    </xdr:from>
    <xdr:ext cx="821422" cy="781050"/>
    <xdr:pic>
      <xdr:nvPicPr>
        <xdr:cNvPr id="205" name="Picture 204">
          <a:extLst>
            <a:ext uri="{FF2B5EF4-FFF2-40B4-BE49-F238E27FC236}">
              <a16:creationId xmlns:a16="http://schemas.microsoft.com/office/drawing/2014/main" id="{CC038CDD-C6C9-485A-8769-FFC1D9C0A8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7464" y="208711801"/>
          <a:ext cx="821422" cy="781050"/>
        </a:xfrm>
        <a:prstGeom prst="rect">
          <a:avLst/>
        </a:prstGeom>
      </xdr:spPr>
    </xdr:pic>
    <xdr:clientData/>
  </xdr:oneCellAnchor>
  <xdr:oneCellAnchor>
    <xdr:from>
      <xdr:col>8</xdr:col>
      <xdr:colOff>228600</xdr:colOff>
      <xdr:row>338</xdr:row>
      <xdr:rowOff>533400</xdr:rowOff>
    </xdr:from>
    <xdr:ext cx="1102937" cy="1048729"/>
    <xdr:pic>
      <xdr:nvPicPr>
        <xdr:cNvPr id="206" name="Picture 205">
          <a:extLst>
            <a:ext uri="{FF2B5EF4-FFF2-40B4-BE49-F238E27FC236}">
              <a16:creationId xmlns:a16="http://schemas.microsoft.com/office/drawing/2014/main" id="{5BD1A297-56C9-4225-846A-54B140843D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216484200"/>
          <a:ext cx="1102937" cy="1048729"/>
        </a:xfrm>
        <a:prstGeom prst="rect">
          <a:avLst/>
        </a:prstGeom>
      </xdr:spPr>
    </xdr:pic>
    <xdr:clientData/>
  </xdr:oneCellAnchor>
  <xdr:oneCellAnchor>
    <xdr:from>
      <xdr:col>9</xdr:col>
      <xdr:colOff>228600</xdr:colOff>
      <xdr:row>351</xdr:row>
      <xdr:rowOff>19050</xdr:rowOff>
    </xdr:from>
    <xdr:ext cx="1102937" cy="1048729"/>
    <xdr:pic>
      <xdr:nvPicPr>
        <xdr:cNvPr id="207" name="Picture 206">
          <a:extLst>
            <a:ext uri="{FF2B5EF4-FFF2-40B4-BE49-F238E27FC236}">
              <a16:creationId xmlns:a16="http://schemas.microsoft.com/office/drawing/2014/main" id="{683E6DC7-79ED-4F7A-9D52-7A6D88591B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88863" y="224389950"/>
          <a:ext cx="1102937" cy="1048729"/>
        </a:xfrm>
        <a:prstGeom prst="rect">
          <a:avLst/>
        </a:prstGeom>
      </xdr:spPr>
    </xdr:pic>
    <xdr:clientData/>
  </xdr:oneCellAnchor>
  <xdr:oneCellAnchor>
    <xdr:from>
      <xdr:col>9</xdr:col>
      <xdr:colOff>266700</xdr:colOff>
      <xdr:row>362</xdr:row>
      <xdr:rowOff>533400</xdr:rowOff>
    </xdr:from>
    <xdr:ext cx="1102937" cy="1048729"/>
    <xdr:pic>
      <xdr:nvPicPr>
        <xdr:cNvPr id="208" name="Picture 207">
          <a:extLst>
            <a:ext uri="{FF2B5EF4-FFF2-40B4-BE49-F238E27FC236}">
              <a16:creationId xmlns:a16="http://schemas.microsoft.com/office/drawing/2014/main" id="{09361557-F9A1-4DFB-A015-0EAA6F2C88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50763" y="232143300"/>
          <a:ext cx="1102937" cy="1048729"/>
        </a:xfrm>
        <a:prstGeom prst="rect">
          <a:avLst/>
        </a:prstGeom>
      </xdr:spPr>
    </xdr:pic>
    <xdr:clientData/>
  </xdr:oneCellAnchor>
  <xdr:oneCellAnchor>
    <xdr:from>
      <xdr:col>10</xdr:col>
      <xdr:colOff>285750</xdr:colOff>
      <xdr:row>375</xdr:row>
      <xdr:rowOff>0</xdr:rowOff>
    </xdr:from>
    <xdr:ext cx="1102937" cy="1048729"/>
    <xdr:pic>
      <xdr:nvPicPr>
        <xdr:cNvPr id="209" name="Picture 208">
          <a:extLst>
            <a:ext uri="{FF2B5EF4-FFF2-40B4-BE49-F238E27FC236}">
              <a16:creationId xmlns:a16="http://schemas.microsoft.com/office/drawing/2014/main" id="{08634CF8-C598-4B85-A122-BF70D0058F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79163" y="240030000"/>
          <a:ext cx="1102937" cy="1048729"/>
        </a:xfrm>
        <a:prstGeom prst="rect">
          <a:avLst/>
        </a:prstGeom>
      </xdr:spPr>
    </xdr:pic>
    <xdr:clientData/>
  </xdr:oneCellAnchor>
  <xdr:oneCellAnchor>
    <xdr:from>
      <xdr:col>5</xdr:col>
      <xdr:colOff>533400</xdr:colOff>
      <xdr:row>386</xdr:row>
      <xdr:rowOff>495301</xdr:rowOff>
    </xdr:from>
    <xdr:ext cx="798137" cy="758910"/>
    <xdr:pic>
      <xdr:nvPicPr>
        <xdr:cNvPr id="210" name="Picture 209">
          <a:extLst>
            <a:ext uri="{FF2B5EF4-FFF2-40B4-BE49-F238E27FC236}">
              <a16:creationId xmlns:a16="http://schemas.microsoft.com/office/drawing/2014/main" id="{A58AA9F0-5895-4176-AD1D-C78EC07EA9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9063" y="247764301"/>
          <a:ext cx="798137" cy="758910"/>
        </a:xfrm>
        <a:prstGeom prst="rect">
          <a:avLst/>
        </a:prstGeom>
      </xdr:spPr>
    </xdr:pic>
    <xdr:clientData/>
  </xdr:oneCellAnchor>
  <xdr:oneCellAnchor>
    <xdr:from>
      <xdr:col>5</xdr:col>
      <xdr:colOff>228600</xdr:colOff>
      <xdr:row>409</xdr:row>
      <xdr:rowOff>571500</xdr:rowOff>
    </xdr:from>
    <xdr:ext cx="1102937" cy="1048729"/>
    <xdr:pic>
      <xdr:nvPicPr>
        <xdr:cNvPr id="211" name="Picture 210">
          <a:extLst>
            <a:ext uri="{FF2B5EF4-FFF2-40B4-BE49-F238E27FC236}">
              <a16:creationId xmlns:a16="http://schemas.microsoft.com/office/drawing/2014/main" id="{3CA9CEE6-E459-496A-B649-6FD376B88A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9063" y="262909050"/>
          <a:ext cx="1102937" cy="1048729"/>
        </a:xfrm>
        <a:prstGeom prst="rect">
          <a:avLst/>
        </a:prstGeom>
      </xdr:spPr>
    </xdr:pic>
    <xdr:clientData/>
  </xdr:oneCellAnchor>
  <xdr:oneCellAnchor>
    <xdr:from>
      <xdr:col>12</xdr:col>
      <xdr:colOff>209550</xdr:colOff>
      <xdr:row>399</xdr:row>
      <xdr:rowOff>514350</xdr:rowOff>
    </xdr:from>
    <xdr:ext cx="1102937" cy="1048729"/>
    <xdr:pic>
      <xdr:nvPicPr>
        <xdr:cNvPr id="212" name="Picture 211">
          <a:extLst>
            <a:ext uri="{FF2B5EF4-FFF2-40B4-BE49-F238E27FC236}">
              <a16:creationId xmlns:a16="http://schemas.microsoft.com/office/drawing/2014/main" id="{94AE0293-278C-4F36-A626-7B03444503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50263" y="256203450"/>
          <a:ext cx="1102937" cy="1048729"/>
        </a:xfrm>
        <a:prstGeom prst="rect">
          <a:avLst/>
        </a:prstGeom>
      </xdr:spPr>
    </xdr:pic>
    <xdr:clientData/>
  </xdr:oneCellAnchor>
  <xdr:oneCellAnchor>
    <xdr:from>
      <xdr:col>8</xdr:col>
      <xdr:colOff>247650</xdr:colOff>
      <xdr:row>419</xdr:row>
      <xdr:rowOff>514350</xdr:rowOff>
    </xdr:from>
    <xdr:ext cx="1102937" cy="1048729"/>
    <xdr:pic>
      <xdr:nvPicPr>
        <xdr:cNvPr id="213" name="Picture 212">
          <a:extLst>
            <a:ext uri="{FF2B5EF4-FFF2-40B4-BE49-F238E27FC236}">
              <a16:creationId xmlns:a16="http://schemas.microsoft.com/office/drawing/2014/main" id="{5294ED33-5120-4783-906F-0E8E757F7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22363" y="269500350"/>
          <a:ext cx="1102937" cy="1048729"/>
        </a:xfrm>
        <a:prstGeom prst="rect">
          <a:avLst/>
        </a:prstGeom>
      </xdr:spPr>
    </xdr:pic>
    <xdr:clientData/>
  </xdr:oneCellAnchor>
  <xdr:oneCellAnchor>
    <xdr:from>
      <xdr:col>4</xdr:col>
      <xdr:colOff>514350</xdr:colOff>
      <xdr:row>430</xdr:row>
      <xdr:rowOff>0</xdr:rowOff>
    </xdr:from>
    <xdr:ext cx="817187" cy="777023"/>
    <xdr:pic>
      <xdr:nvPicPr>
        <xdr:cNvPr id="214" name="Picture 213">
          <a:extLst>
            <a:ext uri="{FF2B5EF4-FFF2-40B4-BE49-F238E27FC236}">
              <a16:creationId xmlns:a16="http://schemas.microsoft.com/office/drawing/2014/main" id="{EEB2A71C-D155-42E4-BE52-D79B09641F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1613" y="276225000"/>
          <a:ext cx="817187" cy="777023"/>
        </a:xfrm>
        <a:prstGeom prst="rect">
          <a:avLst/>
        </a:prstGeom>
      </xdr:spPr>
    </xdr:pic>
    <xdr:clientData/>
  </xdr:oneCellAnchor>
  <xdr:oneCellAnchor>
    <xdr:from>
      <xdr:col>8</xdr:col>
      <xdr:colOff>304800</xdr:colOff>
      <xdr:row>439</xdr:row>
      <xdr:rowOff>552450</xdr:rowOff>
    </xdr:from>
    <xdr:ext cx="1102937" cy="1048729"/>
    <xdr:pic>
      <xdr:nvPicPr>
        <xdr:cNvPr id="215" name="Picture 214">
          <a:extLst>
            <a:ext uri="{FF2B5EF4-FFF2-40B4-BE49-F238E27FC236}">
              <a16:creationId xmlns:a16="http://schemas.microsoft.com/office/drawing/2014/main" id="{A31CE49B-E815-4EBC-B0C0-6A98DF2DCC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65213" y="282835350"/>
          <a:ext cx="1102937" cy="1048729"/>
        </a:xfrm>
        <a:prstGeom prst="rect">
          <a:avLst/>
        </a:prstGeom>
      </xdr:spPr>
    </xdr:pic>
    <xdr:clientData/>
  </xdr:oneCellAnchor>
  <xdr:oneCellAnchor>
    <xdr:from>
      <xdr:col>6</xdr:col>
      <xdr:colOff>247650</xdr:colOff>
      <xdr:row>459</xdr:row>
      <xdr:rowOff>533400</xdr:rowOff>
    </xdr:from>
    <xdr:ext cx="1102937" cy="1048729"/>
    <xdr:pic>
      <xdr:nvPicPr>
        <xdr:cNvPr id="216" name="Picture 215">
          <a:extLst>
            <a:ext uri="{FF2B5EF4-FFF2-40B4-BE49-F238E27FC236}">
              <a16:creationId xmlns:a16="http://schemas.microsoft.com/office/drawing/2014/main" id="{D6E3300E-4380-47CC-8491-DC484B1F35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7463" y="296113200"/>
          <a:ext cx="1102937" cy="1048729"/>
        </a:xfrm>
        <a:prstGeom prst="rect">
          <a:avLst/>
        </a:prstGeom>
      </xdr:spPr>
    </xdr:pic>
    <xdr:clientData/>
  </xdr:oneCellAnchor>
  <xdr:oneCellAnchor>
    <xdr:from>
      <xdr:col>9</xdr:col>
      <xdr:colOff>285750</xdr:colOff>
      <xdr:row>449</xdr:row>
      <xdr:rowOff>514350</xdr:rowOff>
    </xdr:from>
    <xdr:ext cx="1102937" cy="1048729"/>
    <xdr:pic>
      <xdr:nvPicPr>
        <xdr:cNvPr id="217" name="Picture 216">
          <a:extLst>
            <a:ext uri="{FF2B5EF4-FFF2-40B4-BE49-F238E27FC236}">
              <a16:creationId xmlns:a16="http://schemas.microsoft.com/office/drawing/2014/main" id="{7F972A03-E405-40BB-9DE2-C40075D14B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31713" y="289445700"/>
          <a:ext cx="1102937" cy="1048729"/>
        </a:xfrm>
        <a:prstGeom prst="rect">
          <a:avLst/>
        </a:prstGeom>
      </xdr:spPr>
    </xdr:pic>
    <xdr:clientData/>
  </xdr:oneCellAnchor>
  <xdr:oneCellAnchor>
    <xdr:from>
      <xdr:col>6</xdr:col>
      <xdr:colOff>190500</xdr:colOff>
      <xdr:row>469</xdr:row>
      <xdr:rowOff>533400</xdr:rowOff>
    </xdr:from>
    <xdr:ext cx="1102937" cy="1048729"/>
    <xdr:pic>
      <xdr:nvPicPr>
        <xdr:cNvPr id="218" name="Picture 217">
          <a:extLst>
            <a:ext uri="{FF2B5EF4-FFF2-40B4-BE49-F238E27FC236}">
              <a16:creationId xmlns:a16="http://schemas.microsoft.com/office/drawing/2014/main" id="{3F005310-82C1-4CAB-A97A-F875C181D9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84613" y="302761650"/>
          <a:ext cx="1102937" cy="1048729"/>
        </a:xfrm>
        <a:prstGeom prst="rect">
          <a:avLst/>
        </a:prstGeom>
      </xdr:spPr>
    </xdr:pic>
    <xdr:clientData/>
  </xdr:oneCellAnchor>
  <xdr:oneCellAnchor>
    <xdr:from>
      <xdr:col>6</xdr:col>
      <xdr:colOff>247650</xdr:colOff>
      <xdr:row>479</xdr:row>
      <xdr:rowOff>571500</xdr:rowOff>
    </xdr:from>
    <xdr:ext cx="1102937" cy="1048729"/>
    <xdr:pic>
      <xdr:nvPicPr>
        <xdr:cNvPr id="219" name="Picture 218">
          <a:extLst>
            <a:ext uri="{FF2B5EF4-FFF2-40B4-BE49-F238E27FC236}">
              <a16:creationId xmlns:a16="http://schemas.microsoft.com/office/drawing/2014/main" id="{07DE5850-C69A-43D3-BF22-8374850537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7463" y="309448200"/>
          <a:ext cx="1102937" cy="1048729"/>
        </a:xfrm>
        <a:prstGeom prst="rect">
          <a:avLst/>
        </a:prstGeom>
      </xdr:spPr>
    </xdr:pic>
    <xdr:clientData/>
  </xdr:oneCellAnchor>
  <xdr:oneCellAnchor>
    <xdr:from>
      <xdr:col>10</xdr:col>
      <xdr:colOff>190500</xdr:colOff>
      <xdr:row>500</xdr:row>
      <xdr:rowOff>0</xdr:rowOff>
    </xdr:from>
    <xdr:ext cx="1102937" cy="1048729"/>
    <xdr:pic>
      <xdr:nvPicPr>
        <xdr:cNvPr id="220" name="Picture 219">
          <a:extLst>
            <a:ext uri="{FF2B5EF4-FFF2-40B4-BE49-F238E27FC236}">
              <a16:creationId xmlns:a16="http://schemas.microsoft.com/office/drawing/2014/main" id="{51AAD886-5342-4F5F-83AD-5EF35F1EBA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74413" y="322764150"/>
          <a:ext cx="1102937" cy="1048729"/>
        </a:xfrm>
        <a:prstGeom prst="rect">
          <a:avLst/>
        </a:prstGeom>
      </xdr:spPr>
    </xdr:pic>
    <xdr:clientData/>
  </xdr:oneCellAnchor>
  <xdr:oneCellAnchor>
    <xdr:from>
      <xdr:col>6</xdr:col>
      <xdr:colOff>327834</xdr:colOff>
      <xdr:row>489</xdr:row>
      <xdr:rowOff>476251</xdr:rowOff>
    </xdr:from>
    <xdr:ext cx="1041803" cy="990600"/>
    <xdr:pic>
      <xdr:nvPicPr>
        <xdr:cNvPr id="221" name="Picture 220">
          <a:extLst>
            <a:ext uri="{FF2B5EF4-FFF2-40B4-BE49-F238E27FC236}">
              <a16:creationId xmlns:a16="http://schemas.microsoft.com/office/drawing/2014/main" id="{CC740A4A-91D9-48CD-A106-D225EA776C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08413" y="316001401"/>
          <a:ext cx="1041803" cy="990600"/>
        </a:xfrm>
        <a:prstGeom prst="rect">
          <a:avLst/>
        </a:prstGeom>
      </xdr:spPr>
    </xdr:pic>
    <xdr:clientData/>
  </xdr:oneCellAnchor>
  <xdr:oneCellAnchor>
    <xdr:from>
      <xdr:col>5</xdr:col>
      <xdr:colOff>450996</xdr:colOff>
      <xdr:row>509</xdr:row>
      <xdr:rowOff>552451</xdr:rowOff>
    </xdr:from>
    <xdr:ext cx="861491" cy="819150"/>
    <xdr:pic>
      <xdr:nvPicPr>
        <xdr:cNvPr id="222" name="Picture 221">
          <a:extLst>
            <a:ext uri="{FF2B5EF4-FFF2-40B4-BE49-F238E27FC236}">
              <a16:creationId xmlns:a16="http://schemas.microsoft.com/office/drawing/2014/main" id="{7C0FB760-858D-4A27-BF7F-801114FE46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18113" y="329374501"/>
          <a:ext cx="861491" cy="819150"/>
        </a:xfrm>
        <a:prstGeom prst="rect">
          <a:avLst/>
        </a:prstGeom>
      </xdr:spPr>
    </xdr:pic>
    <xdr:clientData/>
  </xdr:oneCellAnchor>
  <xdr:oneCellAnchor>
    <xdr:from>
      <xdr:col>8</xdr:col>
      <xdr:colOff>266700</xdr:colOff>
      <xdr:row>519</xdr:row>
      <xdr:rowOff>552450</xdr:rowOff>
    </xdr:from>
    <xdr:ext cx="1102937" cy="1048729"/>
    <xdr:pic>
      <xdr:nvPicPr>
        <xdr:cNvPr id="223" name="Picture 222">
          <a:extLst>
            <a:ext uri="{FF2B5EF4-FFF2-40B4-BE49-F238E27FC236}">
              <a16:creationId xmlns:a16="http://schemas.microsoft.com/office/drawing/2014/main" id="{31F30D7A-7BB5-4C97-9855-ACB7B3CAB4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03313" y="336022950"/>
          <a:ext cx="1102937" cy="1048729"/>
        </a:xfrm>
        <a:prstGeom prst="rect">
          <a:avLst/>
        </a:prstGeom>
      </xdr:spPr>
    </xdr:pic>
    <xdr:clientData/>
  </xdr:oneCellAnchor>
  <xdr:oneCellAnchor>
    <xdr:from>
      <xdr:col>8</xdr:col>
      <xdr:colOff>228600</xdr:colOff>
      <xdr:row>551</xdr:row>
      <xdr:rowOff>571500</xdr:rowOff>
    </xdr:from>
    <xdr:ext cx="1102937" cy="1048729"/>
    <xdr:pic>
      <xdr:nvPicPr>
        <xdr:cNvPr id="224" name="Picture 223">
          <a:extLst>
            <a:ext uri="{FF2B5EF4-FFF2-40B4-BE49-F238E27FC236}">
              <a16:creationId xmlns:a16="http://schemas.microsoft.com/office/drawing/2014/main" id="{ADF3E524-071D-47F9-88AD-46F3D2D00C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356425500"/>
          <a:ext cx="1102937" cy="1048729"/>
        </a:xfrm>
        <a:prstGeom prst="rect">
          <a:avLst/>
        </a:prstGeom>
      </xdr:spPr>
    </xdr:pic>
    <xdr:clientData/>
  </xdr:oneCellAnchor>
  <xdr:oneCellAnchor>
    <xdr:from>
      <xdr:col>4</xdr:col>
      <xdr:colOff>549200</xdr:colOff>
      <xdr:row>535</xdr:row>
      <xdr:rowOff>552451</xdr:rowOff>
    </xdr:from>
    <xdr:ext cx="801387" cy="762000"/>
    <xdr:pic>
      <xdr:nvPicPr>
        <xdr:cNvPr id="225" name="Picture 224">
          <a:extLst>
            <a:ext uri="{FF2B5EF4-FFF2-40B4-BE49-F238E27FC236}">
              <a16:creationId xmlns:a16="http://schemas.microsoft.com/office/drawing/2014/main" id="{7A5B3B75-CBDE-42FA-8526-8884B3FDDC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32563" y="346214701"/>
          <a:ext cx="801387" cy="762000"/>
        </a:xfrm>
        <a:prstGeom prst="rect">
          <a:avLst/>
        </a:prstGeom>
      </xdr:spPr>
    </xdr:pic>
    <xdr:clientData/>
  </xdr:oneCellAnchor>
  <xdr:oneCellAnchor>
    <xdr:from>
      <xdr:col>6</xdr:col>
      <xdr:colOff>228600</xdr:colOff>
      <xdr:row>568</xdr:row>
      <xdr:rowOff>0</xdr:rowOff>
    </xdr:from>
    <xdr:ext cx="1102937" cy="1048729"/>
    <xdr:pic>
      <xdr:nvPicPr>
        <xdr:cNvPr id="226" name="Picture 225">
          <a:extLst>
            <a:ext uri="{FF2B5EF4-FFF2-40B4-BE49-F238E27FC236}">
              <a16:creationId xmlns:a16="http://schemas.microsoft.com/office/drawing/2014/main" id="{A3A3435D-C3DC-4709-94FB-939373BDED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46513" y="366636300"/>
          <a:ext cx="1102937" cy="1048729"/>
        </a:xfrm>
        <a:prstGeom prst="rect">
          <a:avLst/>
        </a:prstGeom>
      </xdr:spPr>
    </xdr:pic>
    <xdr:clientData/>
  </xdr:oneCellAnchor>
  <xdr:oneCellAnchor>
    <xdr:from>
      <xdr:col>6</xdr:col>
      <xdr:colOff>209550</xdr:colOff>
      <xdr:row>600</xdr:row>
      <xdr:rowOff>0</xdr:rowOff>
    </xdr:from>
    <xdr:ext cx="1102937" cy="1048729"/>
    <xdr:pic>
      <xdr:nvPicPr>
        <xdr:cNvPr id="227" name="Picture 226">
          <a:extLst>
            <a:ext uri="{FF2B5EF4-FFF2-40B4-BE49-F238E27FC236}">
              <a16:creationId xmlns:a16="http://schemas.microsoft.com/office/drawing/2014/main" id="{0AE7AAF0-8FB7-47EA-B5AD-E38EC56D3E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65563" y="387019800"/>
          <a:ext cx="1102937" cy="1048729"/>
        </a:xfrm>
        <a:prstGeom prst="rect">
          <a:avLst/>
        </a:prstGeom>
      </xdr:spPr>
    </xdr:pic>
    <xdr:clientData/>
  </xdr:oneCellAnchor>
  <xdr:oneCellAnchor>
    <xdr:from>
      <xdr:col>6</xdr:col>
      <xdr:colOff>228600</xdr:colOff>
      <xdr:row>583</xdr:row>
      <xdr:rowOff>552450</xdr:rowOff>
    </xdr:from>
    <xdr:ext cx="1102937" cy="1048729"/>
    <xdr:pic>
      <xdr:nvPicPr>
        <xdr:cNvPr id="228" name="Picture 227">
          <a:extLst>
            <a:ext uri="{FF2B5EF4-FFF2-40B4-BE49-F238E27FC236}">
              <a16:creationId xmlns:a16="http://schemas.microsoft.com/office/drawing/2014/main" id="{F067B2B1-C3D0-4471-B96D-13C96BE10F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46513" y="376789950"/>
          <a:ext cx="1102937" cy="1048729"/>
        </a:xfrm>
        <a:prstGeom prst="rect">
          <a:avLst/>
        </a:prstGeom>
      </xdr:spPr>
    </xdr:pic>
    <xdr:clientData/>
  </xdr:oneCellAnchor>
  <xdr:oneCellAnchor>
    <xdr:from>
      <xdr:col>6</xdr:col>
      <xdr:colOff>266700</xdr:colOff>
      <xdr:row>615</xdr:row>
      <xdr:rowOff>571500</xdr:rowOff>
    </xdr:from>
    <xdr:ext cx="1102937" cy="1048729"/>
    <xdr:pic>
      <xdr:nvPicPr>
        <xdr:cNvPr id="229" name="Picture 228">
          <a:extLst>
            <a:ext uri="{FF2B5EF4-FFF2-40B4-BE49-F238E27FC236}">
              <a16:creationId xmlns:a16="http://schemas.microsoft.com/office/drawing/2014/main" id="{C8B5AA26-AAEB-41A5-8548-EAD163B02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08413" y="397192500"/>
          <a:ext cx="1102937" cy="1048729"/>
        </a:xfrm>
        <a:prstGeom prst="rect">
          <a:avLst/>
        </a:prstGeom>
      </xdr:spPr>
    </xdr:pic>
    <xdr:clientData/>
  </xdr:oneCellAnchor>
  <xdr:oneCellAnchor>
    <xdr:from>
      <xdr:col>5</xdr:col>
      <xdr:colOff>390892</xdr:colOff>
      <xdr:row>647</xdr:row>
      <xdr:rowOff>514351</xdr:rowOff>
    </xdr:from>
    <xdr:ext cx="921595" cy="876300"/>
    <xdr:pic>
      <xdr:nvPicPr>
        <xdr:cNvPr id="230" name="Picture 229">
          <a:extLst>
            <a:ext uri="{FF2B5EF4-FFF2-40B4-BE49-F238E27FC236}">
              <a16:creationId xmlns:a16="http://schemas.microsoft.com/office/drawing/2014/main" id="{BC1E43A2-A061-4A4A-9384-AF30DAB6D1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18113" y="417518851"/>
          <a:ext cx="921595" cy="876300"/>
        </a:xfrm>
        <a:prstGeom prst="rect">
          <a:avLst/>
        </a:prstGeom>
      </xdr:spPr>
    </xdr:pic>
    <xdr:clientData/>
  </xdr:oneCellAnchor>
  <xdr:oneCellAnchor>
    <xdr:from>
      <xdr:col>10</xdr:col>
      <xdr:colOff>247650</xdr:colOff>
      <xdr:row>631</xdr:row>
      <xdr:rowOff>571500</xdr:rowOff>
    </xdr:from>
    <xdr:ext cx="1102937" cy="1048729"/>
    <xdr:pic>
      <xdr:nvPicPr>
        <xdr:cNvPr id="231" name="Picture 230">
          <a:extLst>
            <a:ext uri="{FF2B5EF4-FFF2-40B4-BE49-F238E27FC236}">
              <a16:creationId xmlns:a16="http://schemas.microsoft.com/office/drawing/2014/main" id="{CF2411C1-C1F3-47EC-9D86-08829C6617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7263" y="407384250"/>
          <a:ext cx="1102937" cy="1048729"/>
        </a:xfrm>
        <a:prstGeom prst="rect">
          <a:avLst/>
        </a:prstGeom>
      </xdr:spPr>
    </xdr:pic>
    <xdr:clientData/>
  </xdr:oneCellAnchor>
  <xdr:oneCellAnchor>
    <xdr:from>
      <xdr:col>4</xdr:col>
      <xdr:colOff>590254</xdr:colOff>
      <xdr:row>672</xdr:row>
      <xdr:rowOff>571501</xdr:rowOff>
    </xdr:from>
    <xdr:ext cx="741283" cy="704850"/>
    <xdr:pic>
      <xdr:nvPicPr>
        <xdr:cNvPr id="232" name="Picture 231">
          <a:extLst>
            <a:ext uri="{FF2B5EF4-FFF2-40B4-BE49-F238E27FC236}">
              <a16:creationId xmlns:a16="http://schemas.microsoft.com/office/drawing/2014/main" id="{49364B8D-0AA7-43AA-B104-7386D8E9B6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1613" y="433825651"/>
          <a:ext cx="741283" cy="704850"/>
        </a:xfrm>
        <a:prstGeom prst="rect">
          <a:avLst/>
        </a:prstGeom>
      </xdr:spPr>
    </xdr:pic>
    <xdr:clientData/>
  </xdr:oneCellAnchor>
  <xdr:oneCellAnchor>
    <xdr:from>
      <xdr:col>8</xdr:col>
      <xdr:colOff>209550</xdr:colOff>
      <xdr:row>663</xdr:row>
      <xdr:rowOff>552450</xdr:rowOff>
    </xdr:from>
    <xdr:ext cx="1102937" cy="1048729"/>
    <xdr:pic>
      <xdr:nvPicPr>
        <xdr:cNvPr id="233" name="Picture 232">
          <a:extLst>
            <a:ext uri="{FF2B5EF4-FFF2-40B4-BE49-F238E27FC236}">
              <a16:creationId xmlns:a16="http://schemas.microsoft.com/office/drawing/2014/main" id="{86A5B800-C4B7-4AC6-B20F-A0289373F5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60463" y="427748700"/>
          <a:ext cx="1102937" cy="1048729"/>
        </a:xfrm>
        <a:prstGeom prst="rect">
          <a:avLst/>
        </a:prstGeom>
      </xdr:spPr>
    </xdr:pic>
    <xdr:clientData/>
  </xdr:oneCellAnchor>
  <xdr:oneCellAnchor>
    <xdr:from>
      <xdr:col>8</xdr:col>
      <xdr:colOff>247650</xdr:colOff>
      <xdr:row>681</xdr:row>
      <xdr:rowOff>533400</xdr:rowOff>
    </xdr:from>
    <xdr:ext cx="1102937" cy="1048729"/>
    <xdr:pic>
      <xdr:nvPicPr>
        <xdr:cNvPr id="234" name="Picture 233">
          <a:extLst>
            <a:ext uri="{FF2B5EF4-FFF2-40B4-BE49-F238E27FC236}">
              <a16:creationId xmlns:a16="http://schemas.microsoft.com/office/drawing/2014/main" id="{19BB8BF5-0F47-4995-8910-403CAE884A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22363" y="439845450"/>
          <a:ext cx="1102937" cy="1048729"/>
        </a:xfrm>
        <a:prstGeom prst="rect">
          <a:avLst/>
        </a:prstGeom>
      </xdr:spPr>
    </xdr:pic>
    <xdr:clientData/>
  </xdr:oneCellAnchor>
  <xdr:oneCellAnchor>
    <xdr:from>
      <xdr:col>6</xdr:col>
      <xdr:colOff>190500</xdr:colOff>
      <xdr:row>690</xdr:row>
      <xdr:rowOff>571500</xdr:rowOff>
    </xdr:from>
    <xdr:ext cx="1102937" cy="1048729"/>
    <xdr:pic>
      <xdr:nvPicPr>
        <xdr:cNvPr id="235" name="Picture 234">
          <a:extLst>
            <a:ext uri="{FF2B5EF4-FFF2-40B4-BE49-F238E27FC236}">
              <a16:creationId xmlns:a16="http://schemas.microsoft.com/office/drawing/2014/main" id="{B8DACA05-2043-4143-9DFB-C97F5D76DE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84613" y="445941450"/>
          <a:ext cx="1102937" cy="1048729"/>
        </a:xfrm>
        <a:prstGeom prst="rect">
          <a:avLst/>
        </a:prstGeom>
      </xdr:spPr>
    </xdr:pic>
    <xdr:clientData/>
  </xdr:oneCellAnchor>
  <xdr:oneCellAnchor>
    <xdr:from>
      <xdr:col>6</xdr:col>
      <xdr:colOff>247650</xdr:colOff>
      <xdr:row>708</xdr:row>
      <xdr:rowOff>514350</xdr:rowOff>
    </xdr:from>
    <xdr:ext cx="1102937" cy="1048729"/>
    <xdr:pic>
      <xdr:nvPicPr>
        <xdr:cNvPr id="236" name="Picture 235">
          <a:extLst>
            <a:ext uri="{FF2B5EF4-FFF2-40B4-BE49-F238E27FC236}">
              <a16:creationId xmlns:a16="http://schemas.microsoft.com/office/drawing/2014/main" id="{DF3F73A5-1EFC-4AE3-A263-FFC3FB1C6B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7463" y="458000100"/>
          <a:ext cx="1102937" cy="1048729"/>
        </a:xfrm>
        <a:prstGeom prst="rect">
          <a:avLst/>
        </a:prstGeom>
      </xdr:spPr>
    </xdr:pic>
    <xdr:clientData/>
  </xdr:oneCellAnchor>
  <xdr:oneCellAnchor>
    <xdr:from>
      <xdr:col>6</xdr:col>
      <xdr:colOff>247650</xdr:colOff>
      <xdr:row>699</xdr:row>
      <xdr:rowOff>552450</xdr:rowOff>
    </xdr:from>
    <xdr:ext cx="1102937" cy="1048729"/>
    <xdr:pic>
      <xdr:nvPicPr>
        <xdr:cNvPr id="237" name="Picture 236">
          <a:extLst>
            <a:ext uri="{FF2B5EF4-FFF2-40B4-BE49-F238E27FC236}">
              <a16:creationId xmlns:a16="http://schemas.microsoft.com/office/drawing/2014/main" id="{AF89604C-0800-4A99-A8F3-67A3433C8F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7463" y="451980300"/>
          <a:ext cx="1102937" cy="1048729"/>
        </a:xfrm>
        <a:prstGeom prst="rect">
          <a:avLst/>
        </a:prstGeom>
      </xdr:spPr>
    </xdr:pic>
    <xdr:clientData/>
  </xdr:oneCellAnchor>
  <xdr:oneCellAnchor>
    <xdr:from>
      <xdr:col>6</xdr:col>
      <xdr:colOff>266700</xdr:colOff>
      <xdr:row>717</xdr:row>
      <xdr:rowOff>533400</xdr:rowOff>
    </xdr:from>
    <xdr:ext cx="1102937" cy="1048729"/>
    <xdr:pic>
      <xdr:nvPicPr>
        <xdr:cNvPr id="238" name="Picture 237">
          <a:extLst>
            <a:ext uri="{FF2B5EF4-FFF2-40B4-BE49-F238E27FC236}">
              <a16:creationId xmlns:a16="http://schemas.microsoft.com/office/drawing/2014/main" id="{17AEC7E8-93FD-4086-8EFE-FFF750D5EA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08413" y="464077050"/>
          <a:ext cx="1102937" cy="1048729"/>
        </a:xfrm>
        <a:prstGeom prst="rect">
          <a:avLst/>
        </a:prstGeom>
      </xdr:spPr>
    </xdr:pic>
    <xdr:clientData/>
  </xdr:oneCellAnchor>
  <xdr:oneCellAnchor>
    <xdr:from>
      <xdr:col>5</xdr:col>
      <xdr:colOff>389906</xdr:colOff>
      <xdr:row>735</xdr:row>
      <xdr:rowOff>495301</xdr:rowOff>
    </xdr:from>
    <xdr:ext cx="941630" cy="895350"/>
    <xdr:pic>
      <xdr:nvPicPr>
        <xdr:cNvPr id="239" name="Picture 238">
          <a:extLst>
            <a:ext uri="{FF2B5EF4-FFF2-40B4-BE49-F238E27FC236}">
              <a16:creationId xmlns:a16="http://schemas.microsoft.com/office/drawing/2014/main" id="{A035BC3D-BC36-478A-BB4A-2B2448CCA1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9064" y="476154751"/>
          <a:ext cx="941630" cy="895350"/>
        </a:xfrm>
        <a:prstGeom prst="rect">
          <a:avLst/>
        </a:prstGeom>
      </xdr:spPr>
    </xdr:pic>
    <xdr:clientData/>
  </xdr:oneCellAnchor>
  <xdr:oneCellAnchor>
    <xdr:from>
      <xdr:col>10</xdr:col>
      <xdr:colOff>266700</xdr:colOff>
      <xdr:row>726</xdr:row>
      <xdr:rowOff>533400</xdr:rowOff>
    </xdr:from>
    <xdr:ext cx="1102937" cy="1048729"/>
    <xdr:pic>
      <xdr:nvPicPr>
        <xdr:cNvPr id="241" name="Picture 240">
          <a:extLst>
            <a:ext uri="{FF2B5EF4-FFF2-40B4-BE49-F238E27FC236}">
              <a16:creationId xmlns:a16="http://schemas.microsoft.com/office/drawing/2014/main" id="{2FEF9FBB-BDB7-48F2-A9E8-AF1965D2F5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98213" y="470134950"/>
          <a:ext cx="1102937" cy="1048729"/>
        </a:xfrm>
        <a:prstGeom prst="rect">
          <a:avLst/>
        </a:prstGeom>
      </xdr:spPr>
    </xdr:pic>
    <xdr:clientData/>
  </xdr:oneCellAnchor>
  <xdr:oneCellAnchor>
    <xdr:from>
      <xdr:col>8</xdr:col>
      <xdr:colOff>266700</xdr:colOff>
      <xdr:row>757</xdr:row>
      <xdr:rowOff>0</xdr:rowOff>
    </xdr:from>
    <xdr:ext cx="1102937" cy="1048729"/>
    <xdr:pic>
      <xdr:nvPicPr>
        <xdr:cNvPr id="242" name="Picture 241">
          <a:extLst>
            <a:ext uri="{FF2B5EF4-FFF2-40B4-BE49-F238E27FC236}">
              <a16:creationId xmlns:a16="http://schemas.microsoft.com/office/drawing/2014/main" id="{0E24A98E-B999-4135-8457-FCD87C79CD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03313" y="490137450"/>
          <a:ext cx="1102937" cy="1048729"/>
        </a:xfrm>
        <a:prstGeom prst="rect">
          <a:avLst/>
        </a:prstGeom>
      </xdr:spPr>
    </xdr:pic>
    <xdr:clientData/>
  </xdr:oneCellAnchor>
  <xdr:oneCellAnchor>
    <xdr:from>
      <xdr:col>4</xdr:col>
      <xdr:colOff>647700</xdr:colOff>
      <xdr:row>744</xdr:row>
      <xdr:rowOff>552450</xdr:rowOff>
    </xdr:from>
    <xdr:ext cx="702887" cy="668341"/>
    <xdr:pic>
      <xdr:nvPicPr>
        <xdr:cNvPr id="243" name="Picture 242">
          <a:extLst>
            <a:ext uri="{FF2B5EF4-FFF2-40B4-BE49-F238E27FC236}">
              <a16:creationId xmlns:a16="http://schemas.microsoft.com/office/drawing/2014/main" id="{648682AB-8026-4650-BF47-86D422169E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32563" y="482269800"/>
          <a:ext cx="702887" cy="668341"/>
        </a:xfrm>
        <a:prstGeom prst="rect">
          <a:avLst/>
        </a:prstGeom>
      </xdr:spPr>
    </xdr:pic>
    <xdr:clientData/>
  </xdr:oneCellAnchor>
  <xdr:oneCellAnchor>
    <xdr:from>
      <xdr:col>9</xdr:col>
      <xdr:colOff>285750</xdr:colOff>
      <xdr:row>768</xdr:row>
      <xdr:rowOff>571500</xdr:rowOff>
    </xdr:from>
    <xdr:ext cx="1102937" cy="1048729"/>
    <xdr:pic>
      <xdr:nvPicPr>
        <xdr:cNvPr id="244" name="Picture 243">
          <a:extLst>
            <a:ext uri="{FF2B5EF4-FFF2-40B4-BE49-F238E27FC236}">
              <a16:creationId xmlns:a16="http://schemas.microsoft.com/office/drawing/2014/main" id="{6689FB65-E373-4574-BF26-C2EEC42B90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31713" y="497947950"/>
          <a:ext cx="1102937" cy="1048729"/>
        </a:xfrm>
        <a:prstGeom prst="rect">
          <a:avLst/>
        </a:prstGeom>
      </xdr:spPr>
    </xdr:pic>
    <xdr:clientData/>
  </xdr:oneCellAnchor>
  <xdr:oneCellAnchor>
    <xdr:from>
      <xdr:col>10</xdr:col>
      <xdr:colOff>228600</xdr:colOff>
      <xdr:row>780</xdr:row>
      <xdr:rowOff>552450</xdr:rowOff>
    </xdr:from>
    <xdr:ext cx="1102937" cy="1048729"/>
    <xdr:pic>
      <xdr:nvPicPr>
        <xdr:cNvPr id="245" name="Picture 244">
          <a:extLst>
            <a:ext uri="{FF2B5EF4-FFF2-40B4-BE49-F238E27FC236}">
              <a16:creationId xmlns:a16="http://schemas.microsoft.com/office/drawing/2014/main" id="{0816FA16-96F8-4C71-A9A4-3F847401DC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36313" y="505758450"/>
          <a:ext cx="1102937" cy="1048729"/>
        </a:xfrm>
        <a:prstGeom prst="rect">
          <a:avLst/>
        </a:prstGeom>
      </xdr:spPr>
    </xdr:pic>
    <xdr:clientData/>
  </xdr:oneCellAnchor>
  <xdr:oneCellAnchor>
    <xdr:from>
      <xdr:col>6</xdr:col>
      <xdr:colOff>430960</xdr:colOff>
      <xdr:row>792</xdr:row>
      <xdr:rowOff>514351</xdr:rowOff>
    </xdr:from>
    <xdr:ext cx="881526" cy="838200"/>
    <xdr:pic>
      <xdr:nvPicPr>
        <xdr:cNvPr id="246" name="Picture 245">
          <a:extLst>
            <a:ext uri="{FF2B5EF4-FFF2-40B4-BE49-F238E27FC236}">
              <a16:creationId xmlns:a16="http://schemas.microsoft.com/office/drawing/2014/main" id="{CCF23FA8-179D-4256-A36F-379905F5E2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65564" y="513549901"/>
          <a:ext cx="881526" cy="838200"/>
        </a:xfrm>
        <a:prstGeom prst="rect">
          <a:avLst/>
        </a:prstGeom>
      </xdr:spPr>
    </xdr:pic>
    <xdr:clientData/>
  </xdr:oneCellAnchor>
  <xdr:oneCellAnchor>
    <xdr:from>
      <xdr:col>6</xdr:col>
      <xdr:colOff>471030</xdr:colOff>
      <xdr:row>804</xdr:row>
      <xdr:rowOff>571501</xdr:rowOff>
    </xdr:from>
    <xdr:ext cx="841457" cy="800100"/>
    <xdr:pic>
      <xdr:nvPicPr>
        <xdr:cNvPr id="247" name="Picture 246">
          <a:extLst>
            <a:ext uri="{FF2B5EF4-FFF2-40B4-BE49-F238E27FC236}">
              <a16:creationId xmlns:a16="http://schemas.microsoft.com/office/drawing/2014/main" id="{C1A6B686-8CC5-431A-A67D-16F9F1376C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65563" y="521436601"/>
          <a:ext cx="841457" cy="800100"/>
        </a:xfrm>
        <a:prstGeom prst="rect">
          <a:avLst/>
        </a:prstGeom>
      </xdr:spPr>
    </xdr:pic>
    <xdr:clientData/>
  </xdr:oneCellAnchor>
  <xdr:oneCellAnchor>
    <xdr:from>
      <xdr:col>6</xdr:col>
      <xdr:colOff>548214</xdr:colOff>
      <xdr:row>816</xdr:row>
      <xdr:rowOff>552451</xdr:rowOff>
    </xdr:from>
    <xdr:ext cx="821422" cy="781050"/>
    <xdr:pic>
      <xdr:nvPicPr>
        <xdr:cNvPr id="248" name="Picture 247">
          <a:extLst>
            <a:ext uri="{FF2B5EF4-FFF2-40B4-BE49-F238E27FC236}">
              <a16:creationId xmlns:a16="http://schemas.microsoft.com/office/drawing/2014/main" id="{272331D6-88E8-4C93-BF04-0EBA3E5B1C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08414" y="529247101"/>
          <a:ext cx="821422" cy="781050"/>
        </a:xfrm>
        <a:prstGeom prst="rect">
          <a:avLst/>
        </a:prstGeom>
      </xdr:spPr>
    </xdr:pic>
    <xdr:clientData/>
  </xdr:oneCellAnchor>
  <xdr:oneCellAnchor>
    <xdr:from>
      <xdr:col>8</xdr:col>
      <xdr:colOff>228600</xdr:colOff>
      <xdr:row>830</xdr:row>
      <xdr:rowOff>495300</xdr:rowOff>
    </xdr:from>
    <xdr:ext cx="1102937" cy="1048729"/>
    <xdr:pic>
      <xdr:nvPicPr>
        <xdr:cNvPr id="249" name="Picture 248">
          <a:extLst>
            <a:ext uri="{FF2B5EF4-FFF2-40B4-BE49-F238E27FC236}">
              <a16:creationId xmlns:a16="http://schemas.microsoft.com/office/drawing/2014/main" id="{61F3A7D3-516B-466D-904A-5DE56B97C1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538200600"/>
          <a:ext cx="1102937" cy="1048729"/>
        </a:xfrm>
        <a:prstGeom prst="rect">
          <a:avLst/>
        </a:prstGeom>
      </xdr:spPr>
    </xdr:pic>
    <xdr:clientData/>
  </xdr:oneCellAnchor>
  <xdr:oneCellAnchor>
    <xdr:from>
      <xdr:col>4</xdr:col>
      <xdr:colOff>649372</xdr:colOff>
      <xdr:row>840</xdr:row>
      <xdr:rowOff>571501</xdr:rowOff>
    </xdr:from>
    <xdr:ext cx="701214" cy="666750"/>
    <xdr:pic>
      <xdr:nvPicPr>
        <xdr:cNvPr id="250" name="Picture 249">
          <a:extLst>
            <a:ext uri="{FF2B5EF4-FFF2-40B4-BE49-F238E27FC236}">
              <a16:creationId xmlns:a16="http://schemas.microsoft.com/office/drawing/2014/main" id="{0DC7C213-5290-4768-B62D-E219885EF5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32564" y="544925251"/>
          <a:ext cx="701214" cy="666750"/>
        </a:xfrm>
        <a:prstGeom prst="rect">
          <a:avLst/>
        </a:prstGeom>
      </xdr:spPr>
    </xdr:pic>
    <xdr:clientData/>
  </xdr:oneCellAnchor>
  <xdr:oneCellAnchor>
    <xdr:from>
      <xdr:col>4</xdr:col>
      <xdr:colOff>610288</xdr:colOff>
      <xdr:row>852</xdr:row>
      <xdr:rowOff>1</xdr:rowOff>
    </xdr:from>
    <xdr:ext cx="721248" cy="685800"/>
    <xdr:pic>
      <xdr:nvPicPr>
        <xdr:cNvPr id="251" name="Picture 250">
          <a:extLst>
            <a:ext uri="{FF2B5EF4-FFF2-40B4-BE49-F238E27FC236}">
              <a16:creationId xmlns:a16="http://schemas.microsoft.com/office/drawing/2014/main" id="{B89C8A5F-C861-4EE3-B334-7843304B96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1614" y="552183301"/>
          <a:ext cx="721248" cy="685800"/>
        </a:xfrm>
        <a:prstGeom prst="rect">
          <a:avLst/>
        </a:prstGeom>
      </xdr:spPr>
    </xdr:pic>
    <xdr:clientData/>
  </xdr:oneCellAnchor>
  <xdr:oneCellAnchor>
    <xdr:from>
      <xdr:col>7</xdr:col>
      <xdr:colOff>266700</xdr:colOff>
      <xdr:row>871</xdr:row>
      <xdr:rowOff>514350</xdr:rowOff>
    </xdr:from>
    <xdr:ext cx="1102937" cy="1048729"/>
    <xdr:pic>
      <xdr:nvPicPr>
        <xdr:cNvPr id="252" name="Picture 251">
          <a:extLst>
            <a:ext uri="{FF2B5EF4-FFF2-40B4-BE49-F238E27FC236}">
              <a16:creationId xmlns:a16="http://schemas.microsoft.com/office/drawing/2014/main" id="{EBB7C89A-FC9D-4039-B278-BB66E2A5CA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55863" y="565404000"/>
          <a:ext cx="1102937" cy="1048729"/>
        </a:xfrm>
        <a:prstGeom prst="rect">
          <a:avLst/>
        </a:prstGeom>
      </xdr:spPr>
    </xdr:pic>
    <xdr:clientData/>
  </xdr:oneCellAnchor>
  <xdr:oneCellAnchor>
    <xdr:from>
      <xdr:col>4</xdr:col>
      <xdr:colOff>630322</xdr:colOff>
      <xdr:row>861</xdr:row>
      <xdr:rowOff>571501</xdr:rowOff>
    </xdr:from>
    <xdr:ext cx="701214" cy="666750"/>
    <xdr:pic>
      <xdr:nvPicPr>
        <xdr:cNvPr id="253" name="Picture 252">
          <a:extLst>
            <a:ext uri="{FF2B5EF4-FFF2-40B4-BE49-F238E27FC236}">
              <a16:creationId xmlns:a16="http://schemas.microsoft.com/office/drawing/2014/main" id="{AC2F1BB4-E978-469F-8DD5-51A3ED7E5C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1614" y="558812701"/>
          <a:ext cx="701214" cy="666750"/>
        </a:xfrm>
        <a:prstGeom prst="rect">
          <a:avLst/>
        </a:prstGeom>
      </xdr:spPr>
    </xdr:pic>
    <xdr:clientData/>
  </xdr:oneCellAnchor>
  <xdr:oneCellAnchor>
    <xdr:from>
      <xdr:col>9</xdr:col>
      <xdr:colOff>266700</xdr:colOff>
      <xdr:row>881</xdr:row>
      <xdr:rowOff>571500</xdr:rowOff>
    </xdr:from>
    <xdr:ext cx="1102937" cy="1048729"/>
    <xdr:pic>
      <xdr:nvPicPr>
        <xdr:cNvPr id="254" name="Picture 253">
          <a:extLst>
            <a:ext uri="{FF2B5EF4-FFF2-40B4-BE49-F238E27FC236}">
              <a16:creationId xmlns:a16="http://schemas.microsoft.com/office/drawing/2014/main" id="{B5A11279-6410-42EA-9B45-6D592B497A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50763" y="572109600"/>
          <a:ext cx="1102937" cy="1048729"/>
        </a:xfrm>
        <a:prstGeom prst="rect">
          <a:avLst/>
        </a:prstGeom>
      </xdr:spPr>
    </xdr:pic>
    <xdr:clientData/>
  </xdr:oneCellAnchor>
  <xdr:oneCellAnchor>
    <xdr:from>
      <xdr:col>7</xdr:col>
      <xdr:colOff>247650</xdr:colOff>
      <xdr:row>891</xdr:row>
      <xdr:rowOff>552450</xdr:rowOff>
    </xdr:from>
    <xdr:ext cx="1102937" cy="1048729"/>
    <xdr:pic>
      <xdr:nvPicPr>
        <xdr:cNvPr id="255" name="Picture 254">
          <a:extLst>
            <a:ext uri="{FF2B5EF4-FFF2-40B4-BE49-F238E27FC236}">
              <a16:creationId xmlns:a16="http://schemas.microsoft.com/office/drawing/2014/main" id="{4D29CF48-4AC3-486E-AD32-71CBD46011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74913" y="578739000"/>
          <a:ext cx="1102937" cy="1048729"/>
        </a:xfrm>
        <a:prstGeom prst="rect">
          <a:avLst/>
        </a:prstGeom>
      </xdr:spPr>
    </xdr:pic>
    <xdr:clientData/>
  </xdr:oneCellAnchor>
  <xdr:oneCellAnchor>
    <xdr:from>
      <xdr:col>4</xdr:col>
      <xdr:colOff>551168</xdr:colOff>
      <xdr:row>911</xdr:row>
      <xdr:rowOff>533401</xdr:rowOff>
    </xdr:from>
    <xdr:ext cx="761318" cy="723900"/>
    <xdr:pic>
      <xdr:nvPicPr>
        <xdr:cNvPr id="256" name="Picture 255">
          <a:extLst>
            <a:ext uri="{FF2B5EF4-FFF2-40B4-BE49-F238E27FC236}">
              <a16:creationId xmlns:a16="http://schemas.microsoft.com/office/drawing/2014/main" id="{8DEAA1A7-7527-45FE-AB50-604633CF74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70664" y="592016851"/>
          <a:ext cx="761318" cy="723900"/>
        </a:xfrm>
        <a:prstGeom prst="rect">
          <a:avLst/>
        </a:prstGeom>
      </xdr:spPr>
    </xdr:pic>
    <xdr:clientData/>
  </xdr:oneCellAnchor>
  <xdr:oneCellAnchor>
    <xdr:from>
      <xdr:col>8</xdr:col>
      <xdr:colOff>228600</xdr:colOff>
      <xdr:row>901</xdr:row>
      <xdr:rowOff>571500</xdr:rowOff>
    </xdr:from>
    <xdr:ext cx="1102937" cy="1048729"/>
    <xdr:pic>
      <xdr:nvPicPr>
        <xdr:cNvPr id="257" name="Picture 256">
          <a:extLst>
            <a:ext uri="{FF2B5EF4-FFF2-40B4-BE49-F238E27FC236}">
              <a16:creationId xmlns:a16="http://schemas.microsoft.com/office/drawing/2014/main" id="{68344C9A-FDDF-46AE-8972-FDCF89020C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585406500"/>
          <a:ext cx="1102937" cy="1048729"/>
        </a:xfrm>
        <a:prstGeom prst="rect">
          <a:avLst/>
        </a:prstGeom>
      </xdr:spPr>
    </xdr:pic>
    <xdr:clientData/>
  </xdr:oneCellAnchor>
  <xdr:oneCellAnchor>
    <xdr:from>
      <xdr:col>4</xdr:col>
      <xdr:colOff>590550</xdr:colOff>
      <xdr:row>923</xdr:row>
      <xdr:rowOff>571501</xdr:rowOff>
    </xdr:from>
    <xdr:ext cx="740987" cy="704568"/>
    <xdr:pic>
      <xdr:nvPicPr>
        <xdr:cNvPr id="258" name="Picture 257">
          <a:extLst>
            <a:ext uri="{FF2B5EF4-FFF2-40B4-BE49-F238E27FC236}">
              <a16:creationId xmlns:a16="http://schemas.microsoft.com/office/drawing/2014/main" id="{5624BA5E-0E75-4936-A6C1-D1B8A71478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1613" y="599884501"/>
          <a:ext cx="740987" cy="704568"/>
        </a:xfrm>
        <a:prstGeom prst="rect">
          <a:avLst/>
        </a:prstGeom>
      </xdr:spPr>
    </xdr:pic>
    <xdr:clientData/>
  </xdr:oneCellAnchor>
  <xdr:oneCellAnchor>
    <xdr:from>
      <xdr:col>4</xdr:col>
      <xdr:colOff>647700</xdr:colOff>
      <xdr:row>935</xdr:row>
      <xdr:rowOff>552451</xdr:rowOff>
    </xdr:from>
    <xdr:ext cx="740987" cy="704568"/>
    <xdr:pic>
      <xdr:nvPicPr>
        <xdr:cNvPr id="259" name="Picture 258">
          <a:extLst>
            <a:ext uri="{FF2B5EF4-FFF2-40B4-BE49-F238E27FC236}">
              <a16:creationId xmlns:a16="http://schemas.microsoft.com/office/drawing/2014/main" id="{7DCB4D6A-FE8B-4C90-B746-57C76D976C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94463" y="607695001"/>
          <a:ext cx="740987" cy="704568"/>
        </a:xfrm>
        <a:prstGeom prst="rect">
          <a:avLst/>
        </a:prstGeom>
      </xdr:spPr>
    </xdr:pic>
    <xdr:clientData/>
  </xdr:oneCellAnchor>
  <xdr:oneCellAnchor>
    <xdr:from>
      <xdr:col>9</xdr:col>
      <xdr:colOff>247650</xdr:colOff>
      <xdr:row>960</xdr:row>
      <xdr:rowOff>0</xdr:rowOff>
    </xdr:from>
    <xdr:ext cx="1102937" cy="1048729"/>
    <xdr:pic>
      <xdr:nvPicPr>
        <xdr:cNvPr id="260" name="Picture 259">
          <a:extLst>
            <a:ext uri="{FF2B5EF4-FFF2-40B4-BE49-F238E27FC236}">
              <a16:creationId xmlns:a16="http://schemas.microsoft.com/office/drawing/2014/main" id="{9B31B957-1027-429C-AB6A-2A2842DC63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69813" y="623392200"/>
          <a:ext cx="1102937" cy="1048729"/>
        </a:xfrm>
        <a:prstGeom prst="rect">
          <a:avLst/>
        </a:prstGeom>
      </xdr:spPr>
    </xdr:pic>
    <xdr:clientData/>
  </xdr:oneCellAnchor>
  <xdr:oneCellAnchor>
    <xdr:from>
      <xdr:col>7</xdr:col>
      <xdr:colOff>266700</xdr:colOff>
      <xdr:row>947</xdr:row>
      <xdr:rowOff>533400</xdr:rowOff>
    </xdr:from>
    <xdr:ext cx="1102937" cy="1048729"/>
    <xdr:pic>
      <xdr:nvPicPr>
        <xdr:cNvPr id="261" name="Picture 260">
          <a:extLst>
            <a:ext uri="{FF2B5EF4-FFF2-40B4-BE49-F238E27FC236}">
              <a16:creationId xmlns:a16="http://schemas.microsoft.com/office/drawing/2014/main" id="{41A8E240-B3B2-4561-9F5C-16696D802A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55863" y="615505500"/>
          <a:ext cx="1102937" cy="1048729"/>
        </a:xfrm>
        <a:prstGeom prst="rect">
          <a:avLst/>
        </a:prstGeom>
      </xdr:spPr>
    </xdr:pic>
    <xdr:clientData/>
  </xdr:oneCellAnchor>
  <xdr:oneCellAnchor>
    <xdr:from>
      <xdr:col>7</xdr:col>
      <xdr:colOff>266700</xdr:colOff>
      <xdr:row>971</xdr:row>
      <xdr:rowOff>514350</xdr:rowOff>
    </xdr:from>
    <xdr:ext cx="1102937" cy="1048729"/>
    <xdr:pic>
      <xdr:nvPicPr>
        <xdr:cNvPr id="262" name="Picture 261">
          <a:extLst>
            <a:ext uri="{FF2B5EF4-FFF2-40B4-BE49-F238E27FC236}">
              <a16:creationId xmlns:a16="http://schemas.microsoft.com/office/drawing/2014/main" id="{D502716A-247A-4CC5-96D0-17860EAAA6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55863" y="631145550"/>
          <a:ext cx="1102937" cy="1048729"/>
        </a:xfrm>
        <a:prstGeom prst="rect">
          <a:avLst/>
        </a:prstGeom>
      </xdr:spPr>
    </xdr:pic>
    <xdr:clientData/>
  </xdr:oneCellAnchor>
  <xdr:oneCellAnchor>
    <xdr:from>
      <xdr:col>8</xdr:col>
      <xdr:colOff>228600</xdr:colOff>
      <xdr:row>984</xdr:row>
      <xdr:rowOff>0</xdr:rowOff>
    </xdr:from>
    <xdr:ext cx="1102937" cy="1048729"/>
    <xdr:pic>
      <xdr:nvPicPr>
        <xdr:cNvPr id="263" name="Picture 262">
          <a:extLst>
            <a:ext uri="{FF2B5EF4-FFF2-40B4-BE49-F238E27FC236}">
              <a16:creationId xmlns:a16="http://schemas.microsoft.com/office/drawing/2014/main" id="{83BACB33-6C50-493C-8C56-8840994E43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639051300"/>
          <a:ext cx="1102937" cy="1048729"/>
        </a:xfrm>
        <a:prstGeom prst="rect">
          <a:avLst/>
        </a:prstGeom>
      </xdr:spPr>
    </xdr:pic>
    <xdr:clientData/>
  </xdr:oneCellAnchor>
  <xdr:oneCellAnchor>
    <xdr:from>
      <xdr:col>4</xdr:col>
      <xdr:colOff>609600</xdr:colOff>
      <xdr:row>997</xdr:row>
      <xdr:rowOff>571500</xdr:rowOff>
    </xdr:from>
    <xdr:ext cx="702887" cy="668341"/>
    <xdr:pic>
      <xdr:nvPicPr>
        <xdr:cNvPr id="264" name="Picture 263">
          <a:extLst>
            <a:ext uri="{FF2B5EF4-FFF2-40B4-BE49-F238E27FC236}">
              <a16:creationId xmlns:a16="http://schemas.microsoft.com/office/drawing/2014/main" id="{A2758A19-3AF4-498C-868A-D4D5C19B1E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70663" y="648042900"/>
          <a:ext cx="702887" cy="668341"/>
        </a:xfrm>
        <a:prstGeom prst="rect">
          <a:avLst/>
        </a:prstGeom>
      </xdr:spPr>
    </xdr:pic>
    <xdr:clientData/>
  </xdr:oneCellAnchor>
  <xdr:oneCellAnchor>
    <xdr:from>
      <xdr:col>9</xdr:col>
      <xdr:colOff>228600</xdr:colOff>
      <xdr:row>1008</xdr:row>
      <xdr:rowOff>514350</xdr:rowOff>
    </xdr:from>
    <xdr:ext cx="1102937" cy="1048729"/>
    <xdr:pic>
      <xdr:nvPicPr>
        <xdr:cNvPr id="265" name="Picture 264">
          <a:extLst>
            <a:ext uri="{FF2B5EF4-FFF2-40B4-BE49-F238E27FC236}">
              <a16:creationId xmlns:a16="http://schemas.microsoft.com/office/drawing/2014/main" id="{2AB19112-6CF9-48A0-8426-C83DAB0960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88863" y="655224750"/>
          <a:ext cx="1102937" cy="1048729"/>
        </a:xfrm>
        <a:prstGeom prst="rect">
          <a:avLst/>
        </a:prstGeom>
      </xdr:spPr>
    </xdr:pic>
    <xdr:clientData/>
  </xdr:oneCellAnchor>
  <xdr:oneCellAnchor>
    <xdr:from>
      <xdr:col>4</xdr:col>
      <xdr:colOff>590550</xdr:colOff>
      <xdr:row>1019</xdr:row>
      <xdr:rowOff>476251</xdr:rowOff>
    </xdr:from>
    <xdr:ext cx="798137" cy="758910"/>
    <xdr:pic>
      <xdr:nvPicPr>
        <xdr:cNvPr id="266" name="Picture 265">
          <a:extLst>
            <a:ext uri="{FF2B5EF4-FFF2-40B4-BE49-F238E27FC236}">
              <a16:creationId xmlns:a16="http://schemas.microsoft.com/office/drawing/2014/main" id="{F00CDBA1-44E6-4C87-95A5-507BC093DF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94463" y="662425651"/>
          <a:ext cx="798137" cy="758910"/>
        </a:xfrm>
        <a:prstGeom prst="rect">
          <a:avLst/>
        </a:prstGeom>
      </xdr:spPr>
    </xdr:pic>
    <xdr:clientData/>
  </xdr:oneCellAnchor>
  <xdr:oneCellAnchor>
    <xdr:from>
      <xdr:col>8</xdr:col>
      <xdr:colOff>228600</xdr:colOff>
      <xdr:row>1041</xdr:row>
      <xdr:rowOff>552450</xdr:rowOff>
    </xdr:from>
    <xdr:ext cx="1102937" cy="1048729"/>
    <xdr:pic>
      <xdr:nvPicPr>
        <xdr:cNvPr id="268" name="Picture 267">
          <a:extLst>
            <a:ext uri="{FF2B5EF4-FFF2-40B4-BE49-F238E27FC236}">
              <a16:creationId xmlns:a16="http://schemas.microsoft.com/office/drawing/2014/main" id="{A56EE8B9-4728-4C2C-B968-DBA972508B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41413" y="676979850"/>
          <a:ext cx="1102937" cy="1048729"/>
        </a:xfrm>
        <a:prstGeom prst="rect">
          <a:avLst/>
        </a:prstGeom>
      </xdr:spPr>
    </xdr:pic>
    <xdr:clientData/>
  </xdr:oneCellAnchor>
  <xdr:oneCellAnchor>
    <xdr:from>
      <xdr:col>4</xdr:col>
      <xdr:colOff>572188</xdr:colOff>
      <xdr:row>1052</xdr:row>
      <xdr:rowOff>571501</xdr:rowOff>
    </xdr:from>
    <xdr:ext cx="721248" cy="685800"/>
    <xdr:pic>
      <xdr:nvPicPr>
        <xdr:cNvPr id="269" name="Picture 268">
          <a:extLst>
            <a:ext uri="{FF2B5EF4-FFF2-40B4-BE49-F238E27FC236}">
              <a16:creationId xmlns:a16="http://schemas.microsoft.com/office/drawing/2014/main" id="{19F9DC78-083A-46C3-84A7-629933E2A5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89714" y="684237901"/>
          <a:ext cx="721248" cy="685800"/>
        </a:xfrm>
        <a:prstGeom prst="rect">
          <a:avLst/>
        </a:prstGeom>
      </xdr:spPr>
    </xdr:pic>
    <xdr:clientData/>
  </xdr:oneCellAnchor>
  <xdr:oneCellAnchor>
    <xdr:from>
      <xdr:col>8</xdr:col>
      <xdr:colOff>285750</xdr:colOff>
      <xdr:row>1068</xdr:row>
      <xdr:rowOff>514350</xdr:rowOff>
    </xdr:from>
    <xdr:ext cx="1102937" cy="1048729"/>
    <xdr:pic>
      <xdr:nvPicPr>
        <xdr:cNvPr id="270" name="Picture 269">
          <a:extLst>
            <a:ext uri="{FF2B5EF4-FFF2-40B4-BE49-F238E27FC236}">
              <a16:creationId xmlns:a16="http://schemas.microsoft.com/office/drawing/2014/main" id="{E608D1EF-24D6-437E-BB6A-AF44573A48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84263" y="695115450"/>
          <a:ext cx="1102937" cy="1048729"/>
        </a:xfrm>
        <a:prstGeom prst="rect">
          <a:avLst/>
        </a:prstGeom>
      </xdr:spPr>
    </xdr:pic>
    <xdr:clientData/>
  </xdr:oneCellAnchor>
  <xdr:oneCellAnchor>
    <xdr:from>
      <xdr:col>4</xdr:col>
      <xdr:colOff>609600</xdr:colOff>
      <xdr:row>1060</xdr:row>
      <xdr:rowOff>552450</xdr:rowOff>
    </xdr:from>
    <xdr:ext cx="721937" cy="686455"/>
    <xdr:pic>
      <xdr:nvPicPr>
        <xdr:cNvPr id="271" name="Picture 270">
          <a:extLst>
            <a:ext uri="{FF2B5EF4-FFF2-40B4-BE49-F238E27FC236}">
              <a16:creationId xmlns:a16="http://schemas.microsoft.com/office/drawing/2014/main" id="{46E7AF82-A138-4F64-ABA9-6D63932A8D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1613" y="689686200"/>
          <a:ext cx="721937" cy="686455"/>
        </a:xfrm>
        <a:prstGeom prst="rect">
          <a:avLst/>
        </a:prstGeom>
      </xdr:spPr>
    </xdr:pic>
    <xdr:clientData/>
  </xdr:oneCellAnchor>
  <xdr:oneCellAnchor>
    <xdr:from>
      <xdr:col>7</xdr:col>
      <xdr:colOff>647700</xdr:colOff>
      <xdr:row>1076</xdr:row>
      <xdr:rowOff>571500</xdr:rowOff>
    </xdr:from>
    <xdr:ext cx="702887" cy="668341"/>
    <xdr:pic>
      <xdr:nvPicPr>
        <xdr:cNvPr id="272" name="Picture 271">
          <a:extLst>
            <a:ext uri="{FF2B5EF4-FFF2-40B4-BE49-F238E27FC236}">
              <a16:creationId xmlns:a16="http://schemas.microsoft.com/office/drawing/2014/main" id="{E153BEAB-8E51-4E6D-B72C-F92C4A5365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74913" y="700639950"/>
          <a:ext cx="702887" cy="668341"/>
        </a:xfrm>
        <a:prstGeom prst="rect">
          <a:avLst/>
        </a:prstGeom>
      </xdr:spPr>
    </xdr:pic>
    <xdr:clientData/>
  </xdr:oneCellAnchor>
  <xdr:oneCellAnchor>
    <xdr:from>
      <xdr:col>4</xdr:col>
      <xdr:colOff>512084</xdr:colOff>
      <xdr:row>1092</xdr:row>
      <xdr:rowOff>552451</xdr:rowOff>
    </xdr:from>
    <xdr:ext cx="781353" cy="742950"/>
    <xdr:pic>
      <xdr:nvPicPr>
        <xdr:cNvPr id="273" name="Picture 272">
          <a:extLst>
            <a:ext uri="{FF2B5EF4-FFF2-40B4-BE49-F238E27FC236}">
              <a16:creationId xmlns:a16="http://schemas.microsoft.com/office/drawing/2014/main" id="{80FA0CC5-A89A-4D46-AEF9-24D1B686CC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89713" y="711555601"/>
          <a:ext cx="781353" cy="742950"/>
        </a:xfrm>
        <a:prstGeom prst="rect">
          <a:avLst/>
        </a:prstGeom>
      </xdr:spPr>
    </xdr:pic>
    <xdr:clientData/>
  </xdr:oneCellAnchor>
  <xdr:oneCellAnchor>
    <xdr:from>
      <xdr:col>4</xdr:col>
      <xdr:colOff>551168</xdr:colOff>
      <xdr:row>1084</xdr:row>
      <xdr:rowOff>514351</xdr:rowOff>
    </xdr:from>
    <xdr:ext cx="761318" cy="723900"/>
    <xdr:pic>
      <xdr:nvPicPr>
        <xdr:cNvPr id="274" name="Picture 273">
          <a:extLst>
            <a:ext uri="{FF2B5EF4-FFF2-40B4-BE49-F238E27FC236}">
              <a16:creationId xmlns:a16="http://schemas.microsoft.com/office/drawing/2014/main" id="{5C85FF9B-60E1-4BE2-81E4-D6EDF5993E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70664" y="706050151"/>
          <a:ext cx="761318" cy="723900"/>
        </a:xfrm>
        <a:prstGeom prst="rect">
          <a:avLst/>
        </a:prstGeom>
      </xdr:spPr>
    </xdr:pic>
    <xdr:clientData/>
  </xdr:oneCellAnchor>
  <xdr:oneCellAnchor>
    <xdr:from>
      <xdr:col>8</xdr:col>
      <xdr:colOff>247650</xdr:colOff>
      <xdr:row>1118</xdr:row>
      <xdr:rowOff>552450</xdr:rowOff>
    </xdr:from>
    <xdr:ext cx="1102937" cy="1048729"/>
    <xdr:pic>
      <xdr:nvPicPr>
        <xdr:cNvPr id="275" name="Picture 274">
          <a:extLst>
            <a:ext uri="{FF2B5EF4-FFF2-40B4-BE49-F238E27FC236}">
              <a16:creationId xmlns:a16="http://schemas.microsoft.com/office/drawing/2014/main" id="{E1B07AA2-4953-46DE-9979-18927818BA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22363" y="728395800"/>
          <a:ext cx="1102937" cy="1048729"/>
        </a:xfrm>
        <a:prstGeom prst="rect">
          <a:avLst/>
        </a:prstGeom>
      </xdr:spPr>
    </xdr:pic>
    <xdr:clientData/>
  </xdr:oneCellAnchor>
  <xdr:oneCellAnchor>
    <xdr:from>
      <xdr:col>4</xdr:col>
      <xdr:colOff>532118</xdr:colOff>
      <xdr:row>1105</xdr:row>
      <xdr:rowOff>533401</xdr:rowOff>
    </xdr:from>
    <xdr:ext cx="761318" cy="723900"/>
    <xdr:pic>
      <xdr:nvPicPr>
        <xdr:cNvPr id="276" name="Picture 275">
          <a:extLst>
            <a:ext uri="{FF2B5EF4-FFF2-40B4-BE49-F238E27FC236}">
              <a16:creationId xmlns:a16="http://schemas.microsoft.com/office/drawing/2014/main" id="{236ECE8B-9B5D-46C2-B192-FA42F4BEDB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89714" y="719956651"/>
          <a:ext cx="761318" cy="723900"/>
        </a:xfrm>
        <a:prstGeom prst="rect">
          <a:avLst/>
        </a:prstGeom>
      </xdr:spPr>
    </xdr:pic>
    <xdr:clientData/>
  </xdr:oneCellAnchor>
  <xdr:oneCellAnchor>
    <xdr:from>
      <xdr:col>4</xdr:col>
      <xdr:colOff>609304</xdr:colOff>
      <xdr:row>1144</xdr:row>
      <xdr:rowOff>571501</xdr:rowOff>
    </xdr:from>
    <xdr:ext cx="741283" cy="704850"/>
    <xdr:pic>
      <xdr:nvPicPr>
        <xdr:cNvPr id="277" name="Picture 276">
          <a:extLst>
            <a:ext uri="{FF2B5EF4-FFF2-40B4-BE49-F238E27FC236}">
              <a16:creationId xmlns:a16="http://schemas.microsoft.com/office/drawing/2014/main" id="{1572A57E-FD7E-4DF1-89B1-7A060BE1F9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32563" y="745255051"/>
          <a:ext cx="741283" cy="704850"/>
        </a:xfrm>
        <a:prstGeom prst="rect">
          <a:avLst/>
        </a:prstGeom>
      </xdr:spPr>
    </xdr:pic>
    <xdr:clientData/>
  </xdr:oneCellAnchor>
  <xdr:oneCellAnchor>
    <xdr:from>
      <xdr:col>7</xdr:col>
      <xdr:colOff>468076</xdr:colOff>
      <xdr:row>1131</xdr:row>
      <xdr:rowOff>514351</xdr:rowOff>
    </xdr:from>
    <xdr:ext cx="901561" cy="857250"/>
    <xdr:pic>
      <xdr:nvPicPr>
        <xdr:cNvPr id="278" name="Picture 277">
          <a:extLst>
            <a:ext uri="{FF2B5EF4-FFF2-40B4-BE49-F238E27FC236}">
              <a16:creationId xmlns:a16="http://schemas.microsoft.com/office/drawing/2014/main" id="{937E6C14-45A2-4A1D-A1D3-4497C7E5D5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55863" y="736777801"/>
          <a:ext cx="901561" cy="857250"/>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lmanassa.com/ar/story/132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B15B-C7D9-4E1B-87C6-8051E8105C19}">
  <dimension ref="A1:BP409"/>
  <sheetViews>
    <sheetView rightToLeft="1" tabSelected="1" zoomScale="70" zoomScaleNormal="70" workbookViewId="0">
      <pane ySplit="2" topLeftCell="A394" activePane="bottomLeft" state="frozen"/>
      <selection pane="bottomLeft" activeCell="K401" sqref="K401"/>
    </sheetView>
  </sheetViews>
  <sheetFormatPr defaultColWidth="0" defaultRowHeight="0" customHeight="1" zeroHeight="1"/>
  <cols>
    <col min="1" max="1" width="6.44140625" style="3" customWidth="1"/>
    <col min="2" max="2" width="14.109375" style="3" customWidth="1"/>
    <col min="3" max="5" width="0.44140625" style="3" customWidth="1"/>
    <col min="6" max="6" width="17.33203125" style="3" customWidth="1"/>
    <col min="7" max="7" width="0.44140625" style="3" customWidth="1"/>
    <col min="8" max="8" width="18.21875" style="3" customWidth="1"/>
    <col min="9" max="9" width="19.44140625" style="3" customWidth="1"/>
    <col min="10" max="10" width="0.44140625" style="3" customWidth="1"/>
    <col min="11" max="11" width="25.33203125" style="3" customWidth="1"/>
    <col min="12" max="12" width="9.44140625" style="24" customWidth="1"/>
    <col min="13" max="13" width="14.21875" style="3" customWidth="1"/>
    <col min="14" max="14" width="14.77734375" style="3" customWidth="1"/>
    <col min="15" max="15" width="0.44140625" style="3" customWidth="1"/>
    <col min="16" max="16" width="17" style="3" customWidth="1"/>
    <col min="17" max="17" width="25" style="3" customWidth="1"/>
    <col min="18" max="18" width="30.88671875" style="3" customWidth="1"/>
    <col min="19" max="19" width="28.44140625" style="3" customWidth="1"/>
    <col min="20" max="20" width="0.44140625" style="3" customWidth="1"/>
    <col min="21" max="21" width="10.77734375" style="3" customWidth="1"/>
    <col min="22" max="23" width="0.44140625" style="3" customWidth="1"/>
    <col min="24" max="25" width="19.109375" style="3" customWidth="1"/>
    <col min="26" max="26" width="0.44140625" style="3" customWidth="1"/>
    <col min="27" max="27" width="22.109375" style="3" customWidth="1"/>
    <col min="28" max="28" width="24.21875" style="3" customWidth="1"/>
    <col min="29" max="29" width="27.77734375" style="3" customWidth="1"/>
    <col min="30" max="30" width="0.44140625" style="3" customWidth="1"/>
    <col min="31" max="32" width="14.109375" style="3" customWidth="1"/>
    <col min="33" max="33" width="23.44140625" style="3" customWidth="1"/>
    <col min="34" max="34" width="14.109375" style="3" customWidth="1"/>
    <col min="35" max="35" width="18.6640625" style="3" customWidth="1"/>
    <col min="36" max="36" width="22.33203125" style="3" customWidth="1"/>
    <col min="37" max="37" width="19.33203125" style="3" customWidth="1"/>
    <col min="38" max="38" width="17.44140625" style="3" customWidth="1"/>
    <col min="39" max="41" width="0.44140625" style="3" customWidth="1"/>
    <col min="42" max="42" width="10.6640625" style="3" customWidth="1"/>
    <col min="43" max="43" width="0.44140625" style="3" customWidth="1"/>
    <col min="44" max="44" width="23.44140625" style="3" customWidth="1"/>
    <col min="45" max="45" width="10.6640625" style="3" customWidth="1"/>
    <col min="46" max="46" width="0.44140625" style="3" customWidth="1"/>
    <col min="47" max="47" width="23.44140625" style="3" customWidth="1"/>
    <col min="48" max="48" width="10.6640625" style="3" customWidth="1"/>
    <col min="49" max="49" width="0.44140625" style="3" customWidth="1"/>
    <col min="50" max="50" width="23.44140625" style="3" customWidth="1"/>
    <col min="51" max="51" width="0.44140625" style="3" customWidth="1"/>
    <col min="52" max="52" width="21.77734375" style="3" customWidth="1"/>
    <col min="53" max="53" width="23.44140625" style="3" customWidth="1"/>
    <col min="54" max="54" width="21.77734375" style="3" customWidth="1"/>
    <col min="55" max="55" width="0.44140625" style="3" customWidth="1"/>
    <col min="56" max="56" width="21.109375" style="3" customWidth="1"/>
    <col min="57" max="57" width="21.6640625" style="3" customWidth="1"/>
    <col min="58" max="58" width="27" style="3" customWidth="1"/>
    <col min="59" max="59" width="35.21875" style="3" customWidth="1"/>
    <col min="60" max="63" width="15.21875" style="3" customWidth="1"/>
    <col min="64" max="64" width="7.6640625" style="3" customWidth="1"/>
    <col min="65" max="68" width="0" style="3" hidden="1" customWidth="1"/>
    <col min="69" max="16384" width="14.109375" style="3" hidden="1"/>
  </cols>
  <sheetData>
    <row r="1" spans="1:64" ht="27" customHeight="1" thickBot="1">
      <c r="A1" s="279" t="s">
        <v>3</v>
      </c>
      <c r="B1" s="281" t="s">
        <v>4</v>
      </c>
      <c r="C1" s="282"/>
      <c r="D1" s="282"/>
      <c r="E1" s="282"/>
      <c r="F1" s="282"/>
      <c r="G1" s="282"/>
      <c r="H1" s="282"/>
      <c r="I1" s="282"/>
      <c r="J1" s="282"/>
      <c r="K1" s="282"/>
      <c r="L1" s="283"/>
      <c r="M1" s="281" t="s">
        <v>5</v>
      </c>
      <c r="N1" s="282"/>
      <c r="O1" s="282"/>
      <c r="P1" s="282"/>
      <c r="Q1" s="282"/>
      <c r="R1" s="283"/>
      <c r="S1" s="281" t="s">
        <v>2747</v>
      </c>
      <c r="T1" s="282"/>
      <c r="U1" s="282"/>
      <c r="V1" s="282"/>
      <c r="W1" s="282"/>
      <c r="X1" s="282"/>
      <c r="Y1" s="282"/>
      <c r="Z1" s="282"/>
      <c r="AA1" s="282"/>
      <c r="AB1" s="283"/>
      <c r="AC1" s="281" t="s">
        <v>6</v>
      </c>
      <c r="AD1" s="282"/>
      <c r="AE1" s="282"/>
      <c r="AF1" s="283"/>
      <c r="AG1" s="281" t="s">
        <v>2748</v>
      </c>
      <c r="AH1" s="282"/>
      <c r="AI1" s="282"/>
      <c r="AJ1" s="282"/>
      <c r="AK1" s="282"/>
      <c r="AL1" s="282"/>
      <c r="AM1" s="282"/>
      <c r="AN1" s="282"/>
      <c r="AO1" s="283"/>
      <c r="AP1" s="281" t="s">
        <v>7</v>
      </c>
      <c r="AQ1" s="282"/>
      <c r="AR1" s="282"/>
      <c r="AS1" s="282"/>
      <c r="AT1" s="282"/>
      <c r="AU1" s="282"/>
      <c r="AV1" s="282"/>
      <c r="AW1" s="282"/>
      <c r="AX1" s="282"/>
      <c r="AY1" s="282"/>
      <c r="AZ1" s="282"/>
      <c r="BA1" s="282"/>
      <c r="BB1" s="282"/>
      <c r="BC1" s="283"/>
      <c r="BD1" s="281" t="s">
        <v>2752</v>
      </c>
      <c r="BE1" s="282"/>
      <c r="BF1" s="283"/>
      <c r="BG1" s="279" t="s">
        <v>8</v>
      </c>
      <c r="BH1" s="281" t="s">
        <v>45</v>
      </c>
      <c r="BI1" s="282"/>
      <c r="BJ1" s="282"/>
      <c r="BK1" s="283"/>
      <c r="BL1" s="30"/>
    </row>
    <row r="2" spans="1:64" ht="50.25" customHeight="1" thickBot="1">
      <c r="A2" s="280"/>
      <c r="B2" s="88" t="s">
        <v>9</v>
      </c>
      <c r="C2" s="89" t="s">
        <v>4143</v>
      </c>
      <c r="D2" s="89" t="s">
        <v>4144</v>
      </c>
      <c r="E2" s="89" t="s">
        <v>3822</v>
      </c>
      <c r="F2" s="89" t="s">
        <v>0</v>
      </c>
      <c r="G2" s="89" t="s">
        <v>4145</v>
      </c>
      <c r="H2" s="89" t="s">
        <v>1</v>
      </c>
      <c r="I2" s="89" t="s">
        <v>10</v>
      </c>
      <c r="J2" s="89" t="s">
        <v>4146</v>
      </c>
      <c r="K2" s="89" t="s">
        <v>11</v>
      </c>
      <c r="L2" s="90" t="s">
        <v>12</v>
      </c>
      <c r="M2" s="88" t="s">
        <v>2</v>
      </c>
      <c r="N2" s="89" t="s">
        <v>4148</v>
      </c>
      <c r="O2" s="89" t="s">
        <v>4404</v>
      </c>
      <c r="P2" s="89" t="s">
        <v>13</v>
      </c>
      <c r="Q2" s="89" t="s">
        <v>2746</v>
      </c>
      <c r="R2" s="90" t="s">
        <v>2745</v>
      </c>
      <c r="S2" s="88" t="s">
        <v>4149</v>
      </c>
      <c r="T2" s="89" t="s">
        <v>4150</v>
      </c>
      <c r="U2" s="89" t="s">
        <v>15</v>
      </c>
      <c r="V2" s="89" t="s">
        <v>4152</v>
      </c>
      <c r="W2" s="89" t="s">
        <v>4151</v>
      </c>
      <c r="X2" s="89" t="s">
        <v>16</v>
      </c>
      <c r="Y2" s="89" t="s">
        <v>17</v>
      </c>
      <c r="Z2" s="89" t="s">
        <v>4153</v>
      </c>
      <c r="AA2" s="89" t="s">
        <v>4147</v>
      </c>
      <c r="AB2" s="90" t="s">
        <v>14</v>
      </c>
      <c r="AC2" s="91" t="s">
        <v>20</v>
      </c>
      <c r="AD2" s="89" t="s">
        <v>4154</v>
      </c>
      <c r="AE2" s="89" t="s">
        <v>18</v>
      </c>
      <c r="AF2" s="90" t="s">
        <v>19</v>
      </c>
      <c r="AG2" s="88" t="s">
        <v>2134</v>
      </c>
      <c r="AH2" s="89" t="s">
        <v>21</v>
      </c>
      <c r="AI2" s="89" t="s">
        <v>2753</v>
      </c>
      <c r="AJ2" s="89" t="s">
        <v>3882</v>
      </c>
      <c r="AK2" s="89" t="s">
        <v>21</v>
      </c>
      <c r="AL2" s="90" t="s">
        <v>2753</v>
      </c>
      <c r="AM2" s="88" t="s">
        <v>4156</v>
      </c>
      <c r="AN2" s="89" t="s">
        <v>4155</v>
      </c>
      <c r="AO2" s="90" t="s">
        <v>4157</v>
      </c>
      <c r="AP2" s="88" t="s">
        <v>22</v>
      </c>
      <c r="AQ2" s="89" t="s">
        <v>4158</v>
      </c>
      <c r="AR2" s="89" t="s">
        <v>23</v>
      </c>
      <c r="AS2" s="89" t="s">
        <v>24</v>
      </c>
      <c r="AT2" s="89" t="s">
        <v>4159</v>
      </c>
      <c r="AU2" s="89" t="s">
        <v>25</v>
      </c>
      <c r="AV2" s="89" t="s">
        <v>26</v>
      </c>
      <c r="AW2" s="89" t="s">
        <v>4160</v>
      </c>
      <c r="AX2" s="89" t="s">
        <v>27</v>
      </c>
      <c r="AY2" s="89" t="s">
        <v>4395</v>
      </c>
      <c r="AZ2" s="89" t="s">
        <v>2749</v>
      </c>
      <c r="BA2" s="89" t="s">
        <v>1869</v>
      </c>
      <c r="BB2" s="89" t="s">
        <v>28</v>
      </c>
      <c r="BC2" s="90" t="s">
        <v>4161</v>
      </c>
      <c r="BD2" s="88" t="s">
        <v>4173</v>
      </c>
      <c r="BE2" s="89" t="s">
        <v>2751</v>
      </c>
      <c r="BF2" s="90" t="s">
        <v>2750</v>
      </c>
      <c r="BG2" s="280"/>
      <c r="BH2" s="88" t="s">
        <v>29</v>
      </c>
      <c r="BI2" s="89" t="s">
        <v>30</v>
      </c>
      <c r="BJ2" s="89" t="s">
        <v>31</v>
      </c>
      <c r="BK2" s="90" t="s">
        <v>32</v>
      </c>
      <c r="BL2" s="30"/>
    </row>
    <row r="3" spans="1:64" ht="42.75" customHeight="1">
      <c r="A3" s="92">
        <v>1</v>
      </c>
      <c r="B3" s="93">
        <v>18994</v>
      </c>
      <c r="C3" s="94" t="s">
        <v>3823</v>
      </c>
      <c r="D3" s="95" t="s">
        <v>3831</v>
      </c>
      <c r="E3" s="94" t="s">
        <v>3837</v>
      </c>
      <c r="F3" s="96" t="s">
        <v>53</v>
      </c>
      <c r="G3" s="97" t="s">
        <v>4390</v>
      </c>
      <c r="H3" s="96" t="s">
        <v>114</v>
      </c>
      <c r="I3" s="96" t="s">
        <v>3843</v>
      </c>
      <c r="J3" s="97" t="s">
        <v>3843</v>
      </c>
      <c r="K3" s="96" t="s">
        <v>2188</v>
      </c>
      <c r="L3" s="98">
        <v>2</v>
      </c>
      <c r="M3" s="99" t="s">
        <v>149</v>
      </c>
      <c r="N3" s="100" t="s">
        <v>3847</v>
      </c>
      <c r="O3" s="97" t="s">
        <v>3844</v>
      </c>
      <c r="P3" s="100" t="s">
        <v>87</v>
      </c>
      <c r="Q3" s="101" t="s">
        <v>2427</v>
      </c>
      <c r="R3" s="102" t="s">
        <v>2277</v>
      </c>
      <c r="S3" s="103" t="s">
        <v>491</v>
      </c>
      <c r="T3" s="97" t="s">
        <v>3898</v>
      </c>
      <c r="U3" s="96" t="s">
        <v>58</v>
      </c>
      <c r="V3" s="97" t="s">
        <v>3853</v>
      </c>
      <c r="W3" s="97" t="s">
        <v>3858</v>
      </c>
      <c r="X3" s="96" t="s">
        <v>3864</v>
      </c>
      <c r="Y3" s="96" t="s">
        <v>3863</v>
      </c>
      <c r="Z3" s="97" t="s">
        <v>3865</v>
      </c>
      <c r="AA3" s="96"/>
      <c r="AB3" s="104"/>
      <c r="AC3" s="105" t="s">
        <v>2187</v>
      </c>
      <c r="AD3" s="97" t="s">
        <v>3890</v>
      </c>
      <c r="AE3" s="100"/>
      <c r="AF3" s="102"/>
      <c r="AG3" s="103" t="s">
        <v>3880</v>
      </c>
      <c r="AH3" s="96"/>
      <c r="AI3" s="96"/>
      <c r="AJ3" s="96" t="s">
        <v>3881</v>
      </c>
      <c r="AK3" s="96"/>
      <c r="AL3" s="104"/>
      <c r="AM3" s="106" t="s">
        <v>3879</v>
      </c>
      <c r="AN3" s="97" t="s">
        <v>3879</v>
      </c>
      <c r="AO3" s="107" t="s">
        <v>3879</v>
      </c>
      <c r="AP3" s="99" t="s">
        <v>1988</v>
      </c>
      <c r="AQ3" s="97" t="s">
        <v>1988</v>
      </c>
      <c r="AR3" s="100"/>
      <c r="AS3" s="100" t="s">
        <v>1987</v>
      </c>
      <c r="AT3" s="97" t="s">
        <v>1987</v>
      </c>
      <c r="AU3" s="100"/>
      <c r="AV3" s="100" t="s">
        <v>1989</v>
      </c>
      <c r="AW3" s="97" t="s">
        <v>1989</v>
      </c>
      <c r="AX3" s="100"/>
      <c r="AY3" s="97" t="s">
        <v>4399</v>
      </c>
      <c r="AZ3" s="100" t="s">
        <v>1990</v>
      </c>
      <c r="BA3" s="100"/>
      <c r="BB3" s="100" t="s">
        <v>2006</v>
      </c>
      <c r="BC3" s="107" t="s">
        <v>2006</v>
      </c>
      <c r="BD3" s="103"/>
      <c r="BE3" s="96"/>
      <c r="BF3" s="104"/>
      <c r="BG3" s="108"/>
      <c r="BH3" s="109" t="s">
        <v>490</v>
      </c>
      <c r="BI3" s="110" t="s">
        <v>530</v>
      </c>
      <c r="BJ3" s="110"/>
      <c r="BK3" s="111"/>
      <c r="BL3" s="30"/>
    </row>
    <row r="4" spans="1:64" ht="42.75" customHeight="1">
      <c r="A4" s="92">
        <v>2</v>
      </c>
      <c r="B4" s="93">
        <v>18994</v>
      </c>
      <c r="C4" s="94" t="s">
        <v>3823</v>
      </c>
      <c r="D4" s="95" t="s">
        <v>3831</v>
      </c>
      <c r="E4" s="94" t="s">
        <v>3837</v>
      </c>
      <c r="F4" s="96" t="s">
        <v>60</v>
      </c>
      <c r="G4" s="97" t="s">
        <v>4391</v>
      </c>
      <c r="H4" s="96" t="s">
        <v>114</v>
      </c>
      <c r="I4" s="96" t="s">
        <v>3843</v>
      </c>
      <c r="J4" s="97" t="s">
        <v>3843</v>
      </c>
      <c r="K4" s="96" t="s">
        <v>2186</v>
      </c>
      <c r="L4" s="98">
        <v>2</v>
      </c>
      <c r="M4" s="99" t="s">
        <v>149</v>
      </c>
      <c r="N4" s="100" t="s">
        <v>3847</v>
      </c>
      <c r="O4" s="97" t="s">
        <v>3844</v>
      </c>
      <c r="P4" s="100" t="s">
        <v>87</v>
      </c>
      <c r="Q4" s="101" t="s">
        <v>2422</v>
      </c>
      <c r="R4" s="102" t="s">
        <v>2276</v>
      </c>
      <c r="S4" s="103" t="s">
        <v>492</v>
      </c>
      <c r="T4" s="97" t="s">
        <v>3898</v>
      </c>
      <c r="U4" s="96" t="s">
        <v>58</v>
      </c>
      <c r="V4" s="97" t="s">
        <v>3853</v>
      </c>
      <c r="W4" s="97" t="s">
        <v>3858</v>
      </c>
      <c r="X4" s="96" t="s">
        <v>3864</v>
      </c>
      <c r="Y4" s="96" t="s">
        <v>3863</v>
      </c>
      <c r="Z4" s="97" t="s">
        <v>3865</v>
      </c>
      <c r="AA4" s="96"/>
      <c r="AB4" s="104"/>
      <c r="AC4" s="105" t="s">
        <v>2187</v>
      </c>
      <c r="AD4" s="97" t="s">
        <v>3890</v>
      </c>
      <c r="AE4" s="100"/>
      <c r="AF4" s="102"/>
      <c r="AG4" s="103" t="s">
        <v>3880</v>
      </c>
      <c r="AH4" s="96"/>
      <c r="AI4" s="96"/>
      <c r="AJ4" s="96" t="s">
        <v>3881</v>
      </c>
      <c r="AK4" s="96"/>
      <c r="AL4" s="104"/>
      <c r="AM4" s="106" t="s">
        <v>3879</v>
      </c>
      <c r="AN4" s="97" t="s">
        <v>3879</v>
      </c>
      <c r="AO4" s="107" t="s">
        <v>3879</v>
      </c>
      <c r="AP4" s="99" t="s">
        <v>1988</v>
      </c>
      <c r="AQ4" s="97" t="s">
        <v>1988</v>
      </c>
      <c r="AR4" s="100"/>
      <c r="AS4" s="100" t="s">
        <v>1987</v>
      </c>
      <c r="AT4" s="97" t="s">
        <v>1987</v>
      </c>
      <c r="AU4" s="100"/>
      <c r="AV4" s="100" t="s">
        <v>1989</v>
      </c>
      <c r="AW4" s="97" t="s">
        <v>1989</v>
      </c>
      <c r="AX4" s="100"/>
      <c r="AY4" s="97" t="s">
        <v>4399</v>
      </c>
      <c r="AZ4" s="100" t="s">
        <v>1990</v>
      </c>
      <c r="BA4" s="100"/>
      <c r="BB4" s="100" t="s">
        <v>2006</v>
      </c>
      <c r="BC4" s="107" t="s">
        <v>2006</v>
      </c>
      <c r="BD4" s="103"/>
      <c r="BE4" s="96"/>
      <c r="BF4" s="104"/>
      <c r="BG4" s="108"/>
      <c r="BH4" s="109" t="s">
        <v>490</v>
      </c>
      <c r="BI4" s="110" t="s">
        <v>530</v>
      </c>
      <c r="BJ4" s="110"/>
      <c r="BK4" s="111"/>
      <c r="BL4" s="30"/>
    </row>
    <row r="5" spans="1:64" ht="42.75" customHeight="1">
      <c r="A5" s="92">
        <v>3</v>
      </c>
      <c r="B5" s="93">
        <v>18994</v>
      </c>
      <c r="C5" s="94" t="s">
        <v>3823</v>
      </c>
      <c r="D5" s="95" t="s">
        <v>3831</v>
      </c>
      <c r="E5" s="94" t="s">
        <v>3837</v>
      </c>
      <c r="F5" s="96" t="s">
        <v>60</v>
      </c>
      <c r="G5" s="97" t="s">
        <v>4391</v>
      </c>
      <c r="H5" s="96" t="s">
        <v>233</v>
      </c>
      <c r="I5" s="96" t="s">
        <v>3842</v>
      </c>
      <c r="J5" s="97" t="s">
        <v>3842</v>
      </c>
      <c r="K5" s="96" t="s">
        <v>234</v>
      </c>
      <c r="L5" s="98"/>
      <c r="M5" s="99" t="s">
        <v>149</v>
      </c>
      <c r="N5" s="100" t="s">
        <v>2096</v>
      </c>
      <c r="O5" s="97" t="s">
        <v>3844</v>
      </c>
      <c r="P5" s="100" t="s">
        <v>2096</v>
      </c>
      <c r="Q5" s="101" t="s">
        <v>2418</v>
      </c>
      <c r="R5" s="102" t="s">
        <v>2318</v>
      </c>
      <c r="S5" s="103" t="s">
        <v>231</v>
      </c>
      <c r="T5" s="97" t="s">
        <v>3898</v>
      </c>
      <c r="U5" s="96" t="s">
        <v>133</v>
      </c>
      <c r="V5" s="97" t="s">
        <v>3852</v>
      </c>
      <c r="W5" s="97" t="s">
        <v>3852</v>
      </c>
      <c r="X5" s="96" t="s">
        <v>3864</v>
      </c>
      <c r="Y5" s="96" t="s">
        <v>3863</v>
      </c>
      <c r="Z5" s="97" t="s">
        <v>3865</v>
      </c>
      <c r="AA5" s="96"/>
      <c r="AB5" s="104"/>
      <c r="AC5" s="105" t="s">
        <v>232</v>
      </c>
      <c r="AD5" s="97" t="s">
        <v>3890</v>
      </c>
      <c r="AE5" s="100"/>
      <c r="AF5" s="102"/>
      <c r="AG5" s="103" t="s">
        <v>3880</v>
      </c>
      <c r="AH5" s="96"/>
      <c r="AI5" s="96"/>
      <c r="AJ5" s="96" t="s">
        <v>3881</v>
      </c>
      <c r="AK5" s="96"/>
      <c r="AL5" s="104"/>
      <c r="AM5" s="106" t="s">
        <v>3879</v>
      </c>
      <c r="AN5" s="97" t="s">
        <v>3879</v>
      </c>
      <c r="AO5" s="107" t="s">
        <v>3879</v>
      </c>
      <c r="AP5" s="99" t="s">
        <v>1988</v>
      </c>
      <c r="AQ5" s="97" t="s">
        <v>1988</v>
      </c>
      <c r="AR5" s="100"/>
      <c r="AS5" s="100" t="s">
        <v>1987</v>
      </c>
      <c r="AT5" s="97" t="s">
        <v>1987</v>
      </c>
      <c r="AU5" s="100"/>
      <c r="AV5" s="100" t="s">
        <v>1989</v>
      </c>
      <c r="AW5" s="97" t="s">
        <v>1989</v>
      </c>
      <c r="AX5" s="100"/>
      <c r="AY5" s="97" t="s">
        <v>4399</v>
      </c>
      <c r="AZ5" s="100" t="s">
        <v>1990</v>
      </c>
      <c r="BA5" s="100"/>
      <c r="BB5" s="100" t="s">
        <v>2006</v>
      </c>
      <c r="BC5" s="107" t="s">
        <v>2006</v>
      </c>
      <c r="BD5" s="103"/>
      <c r="BE5" s="96"/>
      <c r="BF5" s="104"/>
      <c r="BG5" s="108"/>
      <c r="BH5" s="109" t="s">
        <v>229</v>
      </c>
      <c r="BI5" s="110"/>
      <c r="BJ5" s="110"/>
      <c r="BK5" s="111"/>
      <c r="BL5" s="30"/>
    </row>
    <row r="6" spans="1:64" ht="42.75" customHeight="1">
      <c r="A6" s="92">
        <v>4</v>
      </c>
      <c r="B6" s="93">
        <v>18994</v>
      </c>
      <c r="C6" s="94" t="s">
        <v>3823</v>
      </c>
      <c r="D6" s="95" t="s">
        <v>3831</v>
      </c>
      <c r="E6" s="94" t="s">
        <v>3837</v>
      </c>
      <c r="F6" s="96" t="s">
        <v>99</v>
      </c>
      <c r="G6" s="97" t="s">
        <v>4391</v>
      </c>
      <c r="H6" s="96" t="s">
        <v>105</v>
      </c>
      <c r="I6" s="96" t="s">
        <v>3842</v>
      </c>
      <c r="J6" s="97" t="s">
        <v>3842</v>
      </c>
      <c r="K6" s="96" t="s">
        <v>235</v>
      </c>
      <c r="L6" s="98"/>
      <c r="M6" s="99" t="s">
        <v>68</v>
      </c>
      <c r="N6" s="100" t="s">
        <v>2096</v>
      </c>
      <c r="O6" s="97" t="s">
        <v>3844</v>
      </c>
      <c r="P6" s="100" t="s">
        <v>2096</v>
      </c>
      <c r="Q6" s="101" t="s">
        <v>2419</v>
      </c>
      <c r="R6" s="102" t="s">
        <v>2319</v>
      </c>
      <c r="S6" s="103" t="s">
        <v>236</v>
      </c>
      <c r="T6" s="97" t="s">
        <v>772</v>
      </c>
      <c r="U6" s="96" t="s">
        <v>58</v>
      </c>
      <c r="V6" s="97" t="s">
        <v>3853</v>
      </c>
      <c r="W6" s="97" t="s">
        <v>3858</v>
      </c>
      <c r="X6" s="96" t="s">
        <v>3864</v>
      </c>
      <c r="Y6" s="96" t="s">
        <v>3863</v>
      </c>
      <c r="Z6" s="97" t="s">
        <v>3865</v>
      </c>
      <c r="AA6" s="96"/>
      <c r="AB6" s="104"/>
      <c r="AC6" s="105" t="s">
        <v>237</v>
      </c>
      <c r="AD6" s="97" t="s">
        <v>3887</v>
      </c>
      <c r="AE6" s="100"/>
      <c r="AF6" s="102"/>
      <c r="AG6" s="103" t="s">
        <v>3880</v>
      </c>
      <c r="AH6" s="96"/>
      <c r="AI6" s="96"/>
      <c r="AJ6" s="96" t="s">
        <v>3881</v>
      </c>
      <c r="AK6" s="96"/>
      <c r="AL6" s="104"/>
      <c r="AM6" s="106" t="s">
        <v>3879</v>
      </c>
      <c r="AN6" s="97" t="s">
        <v>3879</v>
      </c>
      <c r="AO6" s="107" t="s">
        <v>3879</v>
      </c>
      <c r="AP6" s="99" t="s">
        <v>1988</v>
      </c>
      <c r="AQ6" s="97" t="s">
        <v>1988</v>
      </c>
      <c r="AR6" s="100"/>
      <c r="AS6" s="100" t="s">
        <v>1987</v>
      </c>
      <c r="AT6" s="97" t="s">
        <v>1987</v>
      </c>
      <c r="AU6" s="100"/>
      <c r="AV6" s="100" t="s">
        <v>1989</v>
      </c>
      <c r="AW6" s="97" t="s">
        <v>1989</v>
      </c>
      <c r="AX6" s="100"/>
      <c r="AY6" s="97" t="s">
        <v>4399</v>
      </c>
      <c r="AZ6" s="100" t="s">
        <v>1990</v>
      </c>
      <c r="BA6" s="100"/>
      <c r="BB6" s="100" t="s">
        <v>2006</v>
      </c>
      <c r="BC6" s="107" t="s">
        <v>2006</v>
      </c>
      <c r="BD6" s="103"/>
      <c r="BE6" s="96"/>
      <c r="BF6" s="104"/>
      <c r="BG6" s="108"/>
      <c r="BH6" s="109" t="s">
        <v>229</v>
      </c>
      <c r="BI6" s="110"/>
      <c r="BJ6" s="110"/>
      <c r="BK6" s="111"/>
      <c r="BL6" s="30"/>
    </row>
    <row r="7" spans="1:64" ht="42.75" customHeight="1">
      <c r="A7" s="92">
        <v>5</v>
      </c>
      <c r="B7" s="93">
        <v>18994</v>
      </c>
      <c r="C7" s="94" t="s">
        <v>3823</v>
      </c>
      <c r="D7" s="95" t="s">
        <v>3831</v>
      </c>
      <c r="E7" s="94" t="s">
        <v>3837</v>
      </c>
      <c r="F7" s="96" t="s">
        <v>86</v>
      </c>
      <c r="G7" s="97" t="s">
        <v>4392</v>
      </c>
      <c r="H7" s="96" t="s">
        <v>119</v>
      </c>
      <c r="I7" s="96" t="s">
        <v>3843</v>
      </c>
      <c r="J7" s="97" t="s">
        <v>3843</v>
      </c>
      <c r="K7" s="96" t="s">
        <v>507</v>
      </c>
      <c r="L7" s="98">
        <v>5</v>
      </c>
      <c r="M7" s="99" t="s">
        <v>57</v>
      </c>
      <c r="N7" s="100" t="s">
        <v>3847</v>
      </c>
      <c r="O7" s="97" t="s">
        <v>3844</v>
      </c>
      <c r="P7" s="100" t="s">
        <v>154</v>
      </c>
      <c r="Q7" s="101" t="s">
        <v>2426</v>
      </c>
      <c r="R7" s="102" t="s">
        <v>2236</v>
      </c>
      <c r="S7" s="103" t="s">
        <v>4340</v>
      </c>
      <c r="T7" s="97" t="s">
        <v>3898</v>
      </c>
      <c r="U7" s="96">
        <v>8</v>
      </c>
      <c r="V7" s="97" t="s">
        <v>3853</v>
      </c>
      <c r="W7" s="97" t="s">
        <v>3854</v>
      </c>
      <c r="X7" s="96" t="s">
        <v>3864</v>
      </c>
      <c r="Y7" s="96" t="s">
        <v>3863</v>
      </c>
      <c r="Z7" s="97" t="s">
        <v>3865</v>
      </c>
      <c r="AA7" s="96"/>
      <c r="AB7" s="104"/>
      <c r="AC7" s="105" t="s">
        <v>2182</v>
      </c>
      <c r="AD7" s="97" t="s">
        <v>3886</v>
      </c>
      <c r="AE7" s="100"/>
      <c r="AF7" s="102"/>
      <c r="AG7" s="103" t="s">
        <v>3880</v>
      </c>
      <c r="AH7" s="96"/>
      <c r="AI7" s="96"/>
      <c r="AJ7" s="96" t="s">
        <v>3881</v>
      </c>
      <c r="AK7" s="96"/>
      <c r="AL7" s="104"/>
      <c r="AM7" s="106" t="s">
        <v>3879</v>
      </c>
      <c r="AN7" s="97" t="s">
        <v>3879</v>
      </c>
      <c r="AO7" s="107" t="s">
        <v>3879</v>
      </c>
      <c r="AP7" s="99" t="s">
        <v>1988</v>
      </c>
      <c r="AQ7" s="97" t="s">
        <v>1988</v>
      </c>
      <c r="AR7" s="100"/>
      <c r="AS7" s="100" t="s">
        <v>1987</v>
      </c>
      <c r="AT7" s="97" t="s">
        <v>1987</v>
      </c>
      <c r="AU7" s="100"/>
      <c r="AV7" s="100" t="s">
        <v>1989</v>
      </c>
      <c r="AW7" s="97" t="s">
        <v>1989</v>
      </c>
      <c r="AX7" s="100"/>
      <c r="AY7" s="97" t="s">
        <v>4399</v>
      </c>
      <c r="AZ7" s="100" t="s">
        <v>1990</v>
      </c>
      <c r="BA7" s="100"/>
      <c r="BB7" s="100" t="s">
        <v>2006</v>
      </c>
      <c r="BC7" s="107" t="s">
        <v>2006</v>
      </c>
      <c r="BD7" s="103"/>
      <c r="BE7" s="96"/>
      <c r="BF7" s="104"/>
      <c r="BG7" s="108"/>
      <c r="BH7" s="109" t="s">
        <v>531</v>
      </c>
      <c r="BI7" s="110"/>
      <c r="BJ7" s="110"/>
      <c r="BK7" s="111"/>
      <c r="BL7" s="30"/>
    </row>
    <row r="8" spans="1:64" ht="42.75" customHeight="1">
      <c r="A8" s="92">
        <v>6</v>
      </c>
      <c r="B8" s="93">
        <v>18994</v>
      </c>
      <c r="C8" s="94" t="s">
        <v>3823</v>
      </c>
      <c r="D8" s="95" t="s">
        <v>3831</v>
      </c>
      <c r="E8" s="94" t="s">
        <v>3837</v>
      </c>
      <c r="F8" s="96" t="s">
        <v>62</v>
      </c>
      <c r="G8" s="97" t="s">
        <v>4392</v>
      </c>
      <c r="H8" s="96" t="s">
        <v>171</v>
      </c>
      <c r="I8" s="96" t="s">
        <v>3842</v>
      </c>
      <c r="J8" s="97" t="s">
        <v>3842</v>
      </c>
      <c r="K8" s="96" t="s">
        <v>242</v>
      </c>
      <c r="L8" s="98"/>
      <c r="M8" s="99" t="s">
        <v>73</v>
      </c>
      <c r="N8" s="100" t="s">
        <v>2096</v>
      </c>
      <c r="O8" s="97" t="s">
        <v>3844</v>
      </c>
      <c r="P8" s="100" t="s">
        <v>2096</v>
      </c>
      <c r="Q8" s="101" t="s">
        <v>2420</v>
      </c>
      <c r="R8" s="102" t="s">
        <v>2320</v>
      </c>
      <c r="S8" s="103" t="s">
        <v>243</v>
      </c>
      <c r="T8" s="97" t="s">
        <v>3896</v>
      </c>
      <c r="U8" s="96" t="s">
        <v>58</v>
      </c>
      <c r="V8" s="97" t="s">
        <v>3853</v>
      </c>
      <c r="W8" s="97" t="s">
        <v>3858</v>
      </c>
      <c r="X8" s="96" t="s">
        <v>3864</v>
      </c>
      <c r="Y8" s="96" t="s">
        <v>3863</v>
      </c>
      <c r="Z8" s="97" t="s">
        <v>3865</v>
      </c>
      <c r="AA8" s="96"/>
      <c r="AB8" s="104"/>
      <c r="AC8" s="105" t="s">
        <v>244</v>
      </c>
      <c r="AD8" s="97" t="s">
        <v>3891</v>
      </c>
      <c r="AE8" s="100"/>
      <c r="AF8" s="102"/>
      <c r="AG8" s="103" t="s">
        <v>3880</v>
      </c>
      <c r="AH8" s="96"/>
      <c r="AI8" s="96"/>
      <c r="AJ8" s="96" t="s">
        <v>3881</v>
      </c>
      <c r="AK8" s="96"/>
      <c r="AL8" s="104"/>
      <c r="AM8" s="106" t="s">
        <v>3879</v>
      </c>
      <c r="AN8" s="97" t="s">
        <v>3879</v>
      </c>
      <c r="AO8" s="107" t="s">
        <v>3879</v>
      </c>
      <c r="AP8" s="99" t="s">
        <v>1988</v>
      </c>
      <c r="AQ8" s="97" t="s">
        <v>1988</v>
      </c>
      <c r="AR8" s="100"/>
      <c r="AS8" s="100" t="s">
        <v>1987</v>
      </c>
      <c r="AT8" s="97" t="s">
        <v>1987</v>
      </c>
      <c r="AU8" s="100"/>
      <c r="AV8" s="100" t="s">
        <v>1989</v>
      </c>
      <c r="AW8" s="97" t="s">
        <v>1989</v>
      </c>
      <c r="AX8" s="100"/>
      <c r="AY8" s="97" t="s">
        <v>4399</v>
      </c>
      <c r="AZ8" s="100" t="s">
        <v>1990</v>
      </c>
      <c r="BA8" s="100"/>
      <c r="BB8" s="100" t="s">
        <v>2006</v>
      </c>
      <c r="BC8" s="107" t="s">
        <v>2006</v>
      </c>
      <c r="BD8" s="103"/>
      <c r="BE8" s="96"/>
      <c r="BF8" s="104"/>
      <c r="BG8" s="108"/>
      <c r="BH8" s="109" t="s">
        <v>229</v>
      </c>
      <c r="BI8" s="110"/>
      <c r="BJ8" s="110"/>
      <c r="BK8" s="111"/>
      <c r="BL8" s="30"/>
    </row>
    <row r="9" spans="1:64" ht="42.75" customHeight="1">
      <c r="A9" s="92">
        <v>7</v>
      </c>
      <c r="B9" s="93">
        <v>18994</v>
      </c>
      <c r="C9" s="94" t="s">
        <v>3823</v>
      </c>
      <c r="D9" s="95" t="s">
        <v>3831</v>
      </c>
      <c r="E9" s="94" t="s">
        <v>3837</v>
      </c>
      <c r="F9" s="96" t="s">
        <v>2169</v>
      </c>
      <c r="G9" s="97" t="s">
        <v>4393</v>
      </c>
      <c r="H9" s="96" t="s">
        <v>85</v>
      </c>
      <c r="I9" s="96" t="s">
        <v>3842</v>
      </c>
      <c r="J9" s="97" t="s">
        <v>3842</v>
      </c>
      <c r="K9" s="96" t="s">
        <v>2708</v>
      </c>
      <c r="L9" s="98"/>
      <c r="M9" s="99" t="s">
        <v>57</v>
      </c>
      <c r="N9" s="100" t="s">
        <v>3849</v>
      </c>
      <c r="O9" s="97" t="s">
        <v>3845</v>
      </c>
      <c r="P9" s="100" t="s">
        <v>137</v>
      </c>
      <c r="Q9" s="101" t="s">
        <v>2423</v>
      </c>
      <c r="R9" s="102" t="s">
        <v>2740</v>
      </c>
      <c r="S9" s="103" t="s">
        <v>2107</v>
      </c>
      <c r="T9" s="97" t="s">
        <v>3899</v>
      </c>
      <c r="U9" s="96" t="s">
        <v>58</v>
      </c>
      <c r="V9" s="97" t="s">
        <v>3853</v>
      </c>
      <c r="W9" s="97" t="s">
        <v>3858</v>
      </c>
      <c r="X9" s="96" t="s">
        <v>3864</v>
      </c>
      <c r="Y9" s="96" t="s">
        <v>96</v>
      </c>
      <c r="Z9" s="97" t="s">
        <v>3859</v>
      </c>
      <c r="AA9" s="96"/>
      <c r="AB9" s="104"/>
      <c r="AC9" s="105" t="s">
        <v>140</v>
      </c>
      <c r="AD9" s="97" t="s">
        <v>3889</v>
      </c>
      <c r="AE9" s="100"/>
      <c r="AF9" s="102"/>
      <c r="AG9" s="103" t="s">
        <v>1793</v>
      </c>
      <c r="AH9" s="96" t="s">
        <v>2101</v>
      </c>
      <c r="AI9" s="96" t="s">
        <v>96</v>
      </c>
      <c r="AJ9" s="96" t="s">
        <v>3881</v>
      </c>
      <c r="AK9" s="96"/>
      <c r="AL9" s="104"/>
      <c r="AM9" s="106" t="s">
        <v>3901</v>
      </c>
      <c r="AN9" s="97" t="s">
        <v>3876</v>
      </c>
      <c r="AO9" s="107" t="s">
        <v>3883</v>
      </c>
      <c r="AP9" s="99" t="s">
        <v>1988</v>
      </c>
      <c r="AQ9" s="97" t="s">
        <v>1988</v>
      </c>
      <c r="AR9" s="100"/>
      <c r="AS9" s="100" t="s">
        <v>1987</v>
      </c>
      <c r="AT9" s="97" t="s">
        <v>1987</v>
      </c>
      <c r="AU9" s="100"/>
      <c r="AV9" s="100" t="s">
        <v>1989</v>
      </c>
      <c r="AW9" s="97" t="s">
        <v>1989</v>
      </c>
      <c r="AX9" s="100"/>
      <c r="AY9" s="97" t="s">
        <v>4399</v>
      </c>
      <c r="AZ9" s="100" t="s">
        <v>1990</v>
      </c>
      <c r="BA9" s="100"/>
      <c r="BB9" s="100" t="s">
        <v>2006</v>
      </c>
      <c r="BC9" s="107" t="s">
        <v>2006</v>
      </c>
      <c r="BD9" s="103"/>
      <c r="BE9" s="96"/>
      <c r="BF9" s="104"/>
      <c r="BG9" s="108"/>
      <c r="BH9" s="109" t="s">
        <v>245</v>
      </c>
      <c r="BI9" s="110"/>
      <c r="BJ9" s="110"/>
      <c r="BK9" s="111"/>
      <c r="BL9" s="30"/>
    </row>
    <row r="10" spans="1:64" ht="42.75" customHeight="1">
      <c r="A10" s="92">
        <v>8</v>
      </c>
      <c r="B10" s="93">
        <v>18994</v>
      </c>
      <c r="C10" s="94" t="s">
        <v>3823</v>
      </c>
      <c r="D10" s="95" t="s">
        <v>3831</v>
      </c>
      <c r="E10" s="94" t="s">
        <v>3837</v>
      </c>
      <c r="F10" s="96" t="s">
        <v>2169</v>
      </c>
      <c r="G10" s="97" t="s">
        <v>4393</v>
      </c>
      <c r="H10" s="96" t="s">
        <v>85</v>
      </c>
      <c r="I10" s="96" t="s">
        <v>2076</v>
      </c>
      <c r="J10" s="97" t="s">
        <v>144</v>
      </c>
      <c r="K10" s="96" t="s">
        <v>246</v>
      </c>
      <c r="L10" s="98"/>
      <c r="M10" s="99" t="s">
        <v>57</v>
      </c>
      <c r="N10" s="100" t="s">
        <v>3849</v>
      </c>
      <c r="O10" s="97" t="s">
        <v>3845</v>
      </c>
      <c r="P10" s="100" t="s">
        <v>137</v>
      </c>
      <c r="Q10" s="101" t="s">
        <v>2423</v>
      </c>
      <c r="R10" s="102" t="s">
        <v>2380</v>
      </c>
      <c r="S10" s="103" t="s">
        <v>2107</v>
      </c>
      <c r="T10" s="97" t="s">
        <v>3899</v>
      </c>
      <c r="U10" s="96" t="s">
        <v>58</v>
      </c>
      <c r="V10" s="97" t="s">
        <v>3853</v>
      </c>
      <c r="W10" s="97" t="s">
        <v>3858</v>
      </c>
      <c r="X10" s="96" t="s">
        <v>3864</v>
      </c>
      <c r="Y10" s="96" t="s">
        <v>248</v>
      </c>
      <c r="Z10" s="97" t="s">
        <v>3861</v>
      </c>
      <c r="AA10" s="96"/>
      <c r="AB10" s="104"/>
      <c r="AC10" s="105" t="s">
        <v>140</v>
      </c>
      <c r="AD10" s="97" t="s">
        <v>3889</v>
      </c>
      <c r="AE10" s="100"/>
      <c r="AF10" s="102"/>
      <c r="AG10" s="103" t="s">
        <v>227</v>
      </c>
      <c r="AH10" s="96" t="s">
        <v>2101</v>
      </c>
      <c r="AI10" s="96" t="s">
        <v>247</v>
      </c>
      <c r="AJ10" s="96" t="s">
        <v>3881</v>
      </c>
      <c r="AK10" s="96"/>
      <c r="AL10" s="104"/>
      <c r="AM10" s="106" t="s">
        <v>3901</v>
      </c>
      <c r="AN10" s="97" t="s">
        <v>3876</v>
      </c>
      <c r="AO10" s="107" t="s">
        <v>3883</v>
      </c>
      <c r="AP10" s="99">
        <v>6</v>
      </c>
      <c r="AQ10" s="97" t="s">
        <v>4028</v>
      </c>
      <c r="AR10" s="100" t="s">
        <v>2010</v>
      </c>
      <c r="AS10" s="100">
        <v>16</v>
      </c>
      <c r="AT10" s="97" t="s">
        <v>4024</v>
      </c>
      <c r="AU10" s="100" t="s">
        <v>2007</v>
      </c>
      <c r="AV10" s="100" t="s">
        <v>1989</v>
      </c>
      <c r="AW10" s="97" t="s">
        <v>1989</v>
      </c>
      <c r="AX10" s="100"/>
      <c r="AY10" s="97" t="s">
        <v>4396</v>
      </c>
      <c r="AZ10" s="100" t="s">
        <v>1990</v>
      </c>
      <c r="BA10" s="100"/>
      <c r="BB10" s="100" t="s">
        <v>2006</v>
      </c>
      <c r="BC10" s="107" t="s">
        <v>2006</v>
      </c>
      <c r="BD10" s="103"/>
      <c r="BE10" s="96"/>
      <c r="BF10" s="104"/>
      <c r="BG10" s="108"/>
      <c r="BH10" s="109" t="s">
        <v>245</v>
      </c>
      <c r="BI10" s="110"/>
      <c r="BJ10" s="110"/>
      <c r="BK10" s="111"/>
      <c r="BL10" s="30"/>
    </row>
    <row r="11" spans="1:64" ht="42.75" customHeight="1">
      <c r="A11" s="92">
        <v>9</v>
      </c>
      <c r="B11" s="93">
        <v>18994</v>
      </c>
      <c r="C11" s="94" t="s">
        <v>3823</v>
      </c>
      <c r="D11" s="95" t="s">
        <v>3831</v>
      </c>
      <c r="E11" s="94" t="s">
        <v>3837</v>
      </c>
      <c r="F11" s="96" t="s">
        <v>136</v>
      </c>
      <c r="G11" s="97" t="s">
        <v>4393</v>
      </c>
      <c r="H11" s="96" t="s">
        <v>136</v>
      </c>
      <c r="I11" s="96" t="s">
        <v>3842</v>
      </c>
      <c r="J11" s="97" t="s">
        <v>3842</v>
      </c>
      <c r="K11" s="96" t="s">
        <v>249</v>
      </c>
      <c r="L11" s="98"/>
      <c r="M11" s="99" t="s">
        <v>57</v>
      </c>
      <c r="N11" s="100" t="s">
        <v>201</v>
      </c>
      <c r="O11" s="97" t="s">
        <v>3845</v>
      </c>
      <c r="P11" s="100" t="s">
        <v>201</v>
      </c>
      <c r="Q11" s="101" t="s">
        <v>2424</v>
      </c>
      <c r="R11" s="102" t="s">
        <v>2290</v>
      </c>
      <c r="S11" s="103" t="s">
        <v>155</v>
      </c>
      <c r="T11" s="97" t="s">
        <v>3899</v>
      </c>
      <c r="U11" s="96" t="s">
        <v>58</v>
      </c>
      <c r="V11" s="97" t="s">
        <v>3853</v>
      </c>
      <c r="W11" s="97" t="s">
        <v>3858</v>
      </c>
      <c r="X11" s="96" t="s">
        <v>3864</v>
      </c>
      <c r="Y11" s="96" t="s">
        <v>250</v>
      </c>
      <c r="Z11" s="97" t="s">
        <v>3861</v>
      </c>
      <c r="AA11" s="96"/>
      <c r="AB11" s="104"/>
      <c r="AC11" s="105" t="s">
        <v>140</v>
      </c>
      <c r="AD11" s="97" t="s">
        <v>3889</v>
      </c>
      <c r="AE11" s="100"/>
      <c r="AF11" s="102"/>
      <c r="AG11" s="103" t="s">
        <v>3880</v>
      </c>
      <c r="AH11" s="96"/>
      <c r="AI11" s="96"/>
      <c r="AJ11" s="96" t="s">
        <v>3881</v>
      </c>
      <c r="AK11" s="96"/>
      <c r="AL11" s="104"/>
      <c r="AM11" s="106" t="s">
        <v>3879</v>
      </c>
      <c r="AN11" s="97" t="s">
        <v>3879</v>
      </c>
      <c r="AO11" s="107" t="s">
        <v>3879</v>
      </c>
      <c r="AP11" s="99" t="s">
        <v>1988</v>
      </c>
      <c r="AQ11" s="97" t="s">
        <v>1988</v>
      </c>
      <c r="AR11" s="100"/>
      <c r="AS11" s="100" t="s">
        <v>1987</v>
      </c>
      <c r="AT11" s="97" t="s">
        <v>1987</v>
      </c>
      <c r="AU11" s="100"/>
      <c r="AV11" s="100" t="s">
        <v>1989</v>
      </c>
      <c r="AW11" s="97" t="s">
        <v>1989</v>
      </c>
      <c r="AX11" s="100"/>
      <c r="AY11" s="97" t="s">
        <v>4399</v>
      </c>
      <c r="AZ11" s="100" t="s">
        <v>1990</v>
      </c>
      <c r="BA11" s="100"/>
      <c r="BB11" s="100" t="s">
        <v>251</v>
      </c>
      <c r="BC11" s="107" t="s">
        <v>3875</v>
      </c>
      <c r="BD11" s="103"/>
      <c r="BE11" s="96"/>
      <c r="BF11" s="104"/>
      <c r="BG11" s="108"/>
      <c r="BH11" s="109" t="s">
        <v>245</v>
      </c>
      <c r="BI11" s="110"/>
      <c r="BJ11" s="110"/>
      <c r="BK11" s="111"/>
      <c r="BL11" s="30"/>
    </row>
    <row r="12" spans="1:64" ht="42.75" customHeight="1">
      <c r="A12" s="92">
        <v>10</v>
      </c>
      <c r="B12" s="93">
        <v>18994</v>
      </c>
      <c r="C12" s="94" t="s">
        <v>3823</v>
      </c>
      <c r="D12" s="95" t="s">
        <v>3831</v>
      </c>
      <c r="E12" s="94" t="s">
        <v>3837</v>
      </c>
      <c r="F12" s="96" t="s">
        <v>136</v>
      </c>
      <c r="G12" s="97" t="s">
        <v>4393</v>
      </c>
      <c r="H12" s="96" t="s">
        <v>136</v>
      </c>
      <c r="I12" s="96" t="s">
        <v>2091</v>
      </c>
      <c r="J12" s="97" t="s">
        <v>84</v>
      </c>
      <c r="K12" s="96" t="s">
        <v>2712</v>
      </c>
      <c r="L12" s="98"/>
      <c r="M12" s="99" t="s">
        <v>57</v>
      </c>
      <c r="N12" s="100" t="s">
        <v>3849</v>
      </c>
      <c r="O12" s="97" t="s">
        <v>3845</v>
      </c>
      <c r="P12" s="100" t="s">
        <v>137</v>
      </c>
      <c r="Q12" s="101" t="s">
        <v>2425</v>
      </c>
      <c r="R12" s="102" t="s">
        <v>2744</v>
      </c>
      <c r="S12" s="103" t="s">
        <v>155</v>
      </c>
      <c r="T12" s="97" t="s">
        <v>3899</v>
      </c>
      <c r="U12" s="96" t="s">
        <v>58</v>
      </c>
      <c r="V12" s="97" t="s">
        <v>3853</v>
      </c>
      <c r="W12" s="97" t="s">
        <v>3858</v>
      </c>
      <c r="X12" s="96" t="s">
        <v>3864</v>
      </c>
      <c r="Y12" s="96" t="s">
        <v>96</v>
      </c>
      <c r="Z12" s="97" t="s">
        <v>3859</v>
      </c>
      <c r="AA12" s="96"/>
      <c r="AB12" s="104"/>
      <c r="AC12" s="105" t="s">
        <v>140</v>
      </c>
      <c r="AD12" s="97" t="s">
        <v>3889</v>
      </c>
      <c r="AE12" s="100"/>
      <c r="AF12" s="102"/>
      <c r="AG12" s="103" t="s">
        <v>2147</v>
      </c>
      <c r="AH12" s="96" t="s">
        <v>2101</v>
      </c>
      <c r="AI12" s="96" t="s">
        <v>96</v>
      </c>
      <c r="AJ12" s="96" t="s">
        <v>3881</v>
      </c>
      <c r="AK12" s="96"/>
      <c r="AL12" s="104"/>
      <c r="AM12" s="106" t="s">
        <v>3901</v>
      </c>
      <c r="AN12" s="97" t="s">
        <v>3876</v>
      </c>
      <c r="AO12" s="107" t="s">
        <v>3883</v>
      </c>
      <c r="AP12" s="99" t="s">
        <v>1988</v>
      </c>
      <c r="AQ12" s="97" t="s">
        <v>1988</v>
      </c>
      <c r="AR12" s="100"/>
      <c r="AS12" s="100" t="s">
        <v>1987</v>
      </c>
      <c r="AT12" s="97" t="s">
        <v>1987</v>
      </c>
      <c r="AU12" s="100"/>
      <c r="AV12" s="100" t="s">
        <v>1989</v>
      </c>
      <c r="AW12" s="97" t="s">
        <v>1989</v>
      </c>
      <c r="AX12" s="100"/>
      <c r="AY12" s="97" t="s">
        <v>4399</v>
      </c>
      <c r="AZ12" s="100" t="s">
        <v>1990</v>
      </c>
      <c r="BA12" s="100"/>
      <c r="BB12" s="100" t="s">
        <v>2006</v>
      </c>
      <c r="BC12" s="107" t="s">
        <v>2006</v>
      </c>
      <c r="BD12" s="103"/>
      <c r="BE12" s="96"/>
      <c r="BF12" s="104"/>
      <c r="BG12" s="108"/>
      <c r="BH12" s="109" t="s">
        <v>245</v>
      </c>
      <c r="BI12" s="110"/>
      <c r="BJ12" s="110"/>
      <c r="BK12" s="111"/>
      <c r="BL12" s="30"/>
    </row>
    <row r="13" spans="1:64" ht="42.75" customHeight="1">
      <c r="A13" s="92">
        <v>11</v>
      </c>
      <c r="B13" s="93">
        <v>18994</v>
      </c>
      <c r="C13" s="94" t="s">
        <v>3823</v>
      </c>
      <c r="D13" s="95" t="s">
        <v>3831</v>
      </c>
      <c r="E13" s="94" t="s">
        <v>3837</v>
      </c>
      <c r="F13" s="96" t="s">
        <v>136</v>
      </c>
      <c r="G13" s="97" t="s">
        <v>4393</v>
      </c>
      <c r="H13" s="96" t="s">
        <v>136</v>
      </c>
      <c r="I13" s="96" t="s">
        <v>3842</v>
      </c>
      <c r="J13" s="97" t="s">
        <v>3842</v>
      </c>
      <c r="K13" s="96" t="s">
        <v>238</v>
      </c>
      <c r="L13" s="98"/>
      <c r="M13" s="99" t="s">
        <v>68</v>
      </c>
      <c r="N13" s="100" t="s">
        <v>2096</v>
      </c>
      <c r="O13" s="97" t="s">
        <v>3844</v>
      </c>
      <c r="P13" s="100" t="s">
        <v>2096</v>
      </c>
      <c r="Q13" s="101" t="s">
        <v>2421</v>
      </c>
      <c r="R13" s="102" t="s">
        <v>2321</v>
      </c>
      <c r="S13" s="103" t="s">
        <v>239</v>
      </c>
      <c r="T13" s="97" t="s">
        <v>772</v>
      </c>
      <c r="U13" s="96" t="s">
        <v>58</v>
      </c>
      <c r="V13" s="97" t="s">
        <v>3853</v>
      </c>
      <c r="W13" s="97" t="s">
        <v>3858</v>
      </c>
      <c r="X13" s="96" t="s">
        <v>3864</v>
      </c>
      <c r="Y13" s="96" t="s">
        <v>3863</v>
      </c>
      <c r="Z13" s="97" t="s">
        <v>3865</v>
      </c>
      <c r="AA13" s="96"/>
      <c r="AB13" s="104"/>
      <c r="AC13" s="105" t="s">
        <v>240</v>
      </c>
      <c r="AD13" s="97" t="s">
        <v>3887</v>
      </c>
      <c r="AE13" s="100" t="s">
        <v>241</v>
      </c>
      <c r="AF13" s="102"/>
      <c r="AG13" s="103" t="s">
        <v>3880</v>
      </c>
      <c r="AH13" s="96"/>
      <c r="AI13" s="96"/>
      <c r="AJ13" s="96" t="s">
        <v>3881</v>
      </c>
      <c r="AK13" s="96"/>
      <c r="AL13" s="104"/>
      <c r="AM13" s="106" t="s">
        <v>3879</v>
      </c>
      <c r="AN13" s="97" t="s">
        <v>3879</v>
      </c>
      <c r="AO13" s="107" t="s">
        <v>3879</v>
      </c>
      <c r="AP13" s="99" t="s">
        <v>1988</v>
      </c>
      <c r="AQ13" s="97" t="s">
        <v>1988</v>
      </c>
      <c r="AR13" s="100"/>
      <c r="AS13" s="100" t="s">
        <v>1987</v>
      </c>
      <c r="AT13" s="97" t="s">
        <v>1987</v>
      </c>
      <c r="AU13" s="100"/>
      <c r="AV13" s="100" t="s">
        <v>1989</v>
      </c>
      <c r="AW13" s="97" t="s">
        <v>1989</v>
      </c>
      <c r="AX13" s="100"/>
      <c r="AY13" s="97" t="s">
        <v>4399</v>
      </c>
      <c r="AZ13" s="100" t="s">
        <v>1990</v>
      </c>
      <c r="BA13" s="100"/>
      <c r="BB13" s="100" t="s">
        <v>2006</v>
      </c>
      <c r="BC13" s="107" t="s">
        <v>2006</v>
      </c>
      <c r="BD13" s="103"/>
      <c r="BE13" s="96"/>
      <c r="BF13" s="104"/>
      <c r="BG13" s="108"/>
      <c r="BH13" s="109" t="s">
        <v>229</v>
      </c>
      <c r="BI13" s="110"/>
      <c r="BJ13" s="110"/>
      <c r="BK13" s="111"/>
      <c r="BL13" s="30"/>
    </row>
    <row r="14" spans="1:64" ht="42.75" customHeight="1">
      <c r="A14" s="92">
        <v>12</v>
      </c>
      <c r="B14" s="93">
        <v>18994</v>
      </c>
      <c r="C14" s="94" t="s">
        <v>3823</v>
      </c>
      <c r="D14" s="95" t="s">
        <v>3831</v>
      </c>
      <c r="E14" s="94" t="s">
        <v>3837</v>
      </c>
      <c r="F14" s="96" t="s">
        <v>136</v>
      </c>
      <c r="G14" s="97" t="s">
        <v>4393</v>
      </c>
      <c r="H14" s="96" t="s">
        <v>136</v>
      </c>
      <c r="I14" s="96" t="s">
        <v>199</v>
      </c>
      <c r="J14" s="97" t="s">
        <v>144</v>
      </c>
      <c r="K14" s="96" t="s">
        <v>3819</v>
      </c>
      <c r="L14" s="98"/>
      <c r="M14" s="99" t="s">
        <v>57</v>
      </c>
      <c r="N14" s="100" t="s">
        <v>3849</v>
      </c>
      <c r="O14" s="97" t="s">
        <v>3845</v>
      </c>
      <c r="P14" s="100" t="s">
        <v>137</v>
      </c>
      <c r="Q14" s="101" t="s">
        <v>2425</v>
      </c>
      <c r="R14" s="102" t="s">
        <v>3818</v>
      </c>
      <c r="S14" s="103" t="s">
        <v>155</v>
      </c>
      <c r="T14" s="97" t="s">
        <v>3899</v>
      </c>
      <c r="U14" s="96" t="s">
        <v>58</v>
      </c>
      <c r="V14" s="97" t="s">
        <v>3853</v>
      </c>
      <c r="W14" s="97" t="s">
        <v>3858</v>
      </c>
      <c r="X14" s="96" t="s">
        <v>3864</v>
      </c>
      <c r="Y14" s="96" t="s">
        <v>217</v>
      </c>
      <c r="Z14" s="97" t="s">
        <v>3861</v>
      </c>
      <c r="AA14" s="96"/>
      <c r="AB14" s="104"/>
      <c r="AC14" s="105" t="s">
        <v>140</v>
      </c>
      <c r="AD14" s="97" t="s">
        <v>3889</v>
      </c>
      <c r="AE14" s="100"/>
      <c r="AF14" s="102"/>
      <c r="AG14" s="103" t="s">
        <v>253</v>
      </c>
      <c r="AH14" s="96" t="s">
        <v>2101</v>
      </c>
      <c r="AI14" s="96" t="s">
        <v>96</v>
      </c>
      <c r="AJ14" s="96" t="s">
        <v>3881</v>
      </c>
      <c r="AK14" s="96"/>
      <c r="AL14" s="104"/>
      <c r="AM14" s="106" t="s">
        <v>3901</v>
      </c>
      <c r="AN14" s="97" t="s">
        <v>3876</v>
      </c>
      <c r="AO14" s="107" t="s">
        <v>3883</v>
      </c>
      <c r="AP14" s="99">
        <v>1</v>
      </c>
      <c r="AQ14" s="97" t="s">
        <v>3866</v>
      </c>
      <c r="AR14" s="100" t="s">
        <v>2036</v>
      </c>
      <c r="AS14" s="100" t="s">
        <v>1987</v>
      </c>
      <c r="AT14" s="97" t="s">
        <v>1987</v>
      </c>
      <c r="AU14" s="100"/>
      <c r="AV14" s="100" t="s">
        <v>1989</v>
      </c>
      <c r="AW14" s="97" t="s">
        <v>1989</v>
      </c>
      <c r="AX14" s="100"/>
      <c r="AY14" s="97" t="s">
        <v>4398</v>
      </c>
      <c r="AZ14" s="100" t="s">
        <v>1990</v>
      </c>
      <c r="BA14" s="100"/>
      <c r="BB14" s="100" t="s">
        <v>252</v>
      </c>
      <c r="BC14" s="107" t="s">
        <v>3875</v>
      </c>
      <c r="BD14" s="103"/>
      <c r="BE14" s="96"/>
      <c r="BF14" s="104"/>
      <c r="BG14" s="108"/>
      <c r="BH14" s="109" t="s">
        <v>245</v>
      </c>
      <c r="BI14" s="110"/>
      <c r="BJ14" s="110"/>
      <c r="BK14" s="111"/>
      <c r="BL14" s="30"/>
    </row>
    <row r="15" spans="1:64" ht="42.75" customHeight="1">
      <c r="A15" s="92">
        <v>13</v>
      </c>
      <c r="B15" s="93">
        <v>18995</v>
      </c>
      <c r="C15" s="94" t="s">
        <v>3823</v>
      </c>
      <c r="D15" s="95" t="s">
        <v>3832</v>
      </c>
      <c r="E15" s="94" t="s">
        <v>3837</v>
      </c>
      <c r="F15" s="96" t="s">
        <v>53</v>
      </c>
      <c r="G15" s="97" t="s">
        <v>4390</v>
      </c>
      <c r="H15" s="96" t="s">
        <v>114</v>
      </c>
      <c r="I15" s="96" t="s">
        <v>3843</v>
      </c>
      <c r="J15" s="97" t="s">
        <v>3843</v>
      </c>
      <c r="K15" s="96" t="s">
        <v>2188</v>
      </c>
      <c r="L15" s="98">
        <v>2</v>
      </c>
      <c r="M15" s="99" t="s">
        <v>149</v>
      </c>
      <c r="N15" s="100" t="s">
        <v>3847</v>
      </c>
      <c r="O15" s="97" t="s">
        <v>3844</v>
      </c>
      <c r="P15" s="100" t="s">
        <v>87</v>
      </c>
      <c r="Q15" s="101" t="s">
        <v>2434</v>
      </c>
      <c r="R15" s="102" t="s">
        <v>2279</v>
      </c>
      <c r="S15" s="103" t="s">
        <v>491</v>
      </c>
      <c r="T15" s="97" t="s">
        <v>3898</v>
      </c>
      <c r="U15" s="96" t="s">
        <v>58</v>
      </c>
      <c r="V15" s="97" t="s">
        <v>3853</v>
      </c>
      <c r="W15" s="97" t="s">
        <v>3858</v>
      </c>
      <c r="X15" s="96" t="s">
        <v>3864</v>
      </c>
      <c r="Y15" s="96" t="s">
        <v>3863</v>
      </c>
      <c r="Z15" s="97" t="s">
        <v>3865</v>
      </c>
      <c r="AA15" s="96"/>
      <c r="AB15" s="104"/>
      <c r="AC15" s="105" t="s">
        <v>2187</v>
      </c>
      <c r="AD15" s="97" t="s">
        <v>3890</v>
      </c>
      <c r="AE15" s="100"/>
      <c r="AF15" s="102"/>
      <c r="AG15" s="103" t="s">
        <v>3880</v>
      </c>
      <c r="AH15" s="96"/>
      <c r="AI15" s="96"/>
      <c r="AJ15" s="96" t="s">
        <v>3881</v>
      </c>
      <c r="AK15" s="96"/>
      <c r="AL15" s="104"/>
      <c r="AM15" s="106" t="s">
        <v>3879</v>
      </c>
      <c r="AN15" s="97" t="s">
        <v>3879</v>
      </c>
      <c r="AO15" s="107" t="s">
        <v>3879</v>
      </c>
      <c r="AP15" s="99" t="s">
        <v>1988</v>
      </c>
      <c r="AQ15" s="97" t="s">
        <v>1988</v>
      </c>
      <c r="AR15" s="100"/>
      <c r="AS15" s="100" t="s">
        <v>1987</v>
      </c>
      <c r="AT15" s="97" t="s">
        <v>1987</v>
      </c>
      <c r="AU15" s="100"/>
      <c r="AV15" s="100" t="s">
        <v>1989</v>
      </c>
      <c r="AW15" s="97" t="s">
        <v>1989</v>
      </c>
      <c r="AX15" s="100"/>
      <c r="AY15" s="97" t="s">
        <v>4399</v>
      </c>
      <c r="AZ15" s="100" t="s">
        <v>1990</v>
      </c>
      <c r="BA15" s="100"/>
      <c r="BB15" s="100" t="s">
        <v>2006</v>
      </c>
      <c r="BC15" s="107" t="s">
        <v>2006</v>
      </c>
      <c r="BD15" s="103"/>
      <c r="BE15" s="96"/>
      <c r="BF15" s="104"/>
      <c r="BG15" s="108"/>
      <c r="BH15" s="109" t="s">
        <v>493</v>
      </c>
      <c r="BI15" s="110" t="s">
        <v>530</v>
      </c>
      <c r="BJ15" s="110"/>
      <c r="BK15" s="111"/>
      <c r="BL15" s="30"/>
    </row>
    <row r="16" spans="1:64" ht="42.75" customHeight="1">
      <c r="A16" s="92">
        <v>14</v>
      </c>
      <c r="B16" s="93">
        <v>18995</v>
      </c>
      <c r="C16" s="94" t="s">
        <v>3823</v>
      </c>
      <c r="D16" s="95" t="s">
        <v>3832</v>
      </c>
      <c r="E16" s="94" t="s">
        <v>3837</v>
      </c>
      <c r="F16" s="96" t="s">
        <v>60</v>
      </c>
      <c r="G16" s="97" t="s">
        <v>4391</v>
      </c>
      <c r="H16" s="96" t="s">
        <v>114</v>
      </c>
      <c r="I16" s="96" t="s">
        <v>3843</v>
      </c>
      <c r="J16" s="97" t="s">
        <v>3843</v>
      </c>
      <c r="K16" s="96" t="s">
        <v>2186</v>
      </c>
      <c r="L16" s="98">
        <v>2</v>
      </c>
      <c r="M16" s="99" t="s">
        <v>149</v>
      </c>
      <c r="N16" s="100" t="s">
        <v>3847</v>
      </c>
      <c r="O16" s="97" t="s">
        <v>3844</v>
      </c>
      <c r="P16" s="100" t="s">
        <v>87</v>
      </c>
      <c r="Q16" s="101" t="s">
        <v>2428</v>
      </c>
      <c r="R16" s="102" t="s">
        <v>2278</v>
      </c>
      <c r="S16" s="103" t="s">
        <v>492</v>
      </c>
      <c r="T16" s="97" t="s">
        <v>3898</v>
      </c>
      <c r="U16" s="96" t="s">
        <v>58</v>
      </c>
      <c r="V16" s="97" t="s">
        <v>3853</v>
      </c>
      <c r="W16" s="97" t="s">
        <v>3858</v>
      </c>
      <c r="X16" s="96" t="s">
        <v>3864</v>
      </c>
      <c r="Y16" s="96" t="s">
        <v>3863</v>
      </c>
      <c r="Z16" s="97" t="s">
        <v>3865</v>
      </c>
      <c r="AA16" s="96"/>
      <c r="AB16" s="104"/>
      <c r="AC16" s="105" t="s">
        <v>2187</v>
      </c>
      <c r="AD16" s="97" t="s">
        <v>3890</v>
      </c>
      <c r="AE16" s="100"/>
      <c r="AF16" s="102"/>
      <c r="AG16" s="103" t="s">
        <v>3880</v>
      </c>
      <c r="AH16" s="96"/>
      <c r="AI16" s="96"/>
      <c r="AJ16" s="96" t="s">
        <v>3881</v>
      </c>
      <c r="AK16" s="96"/>
      <c r="AL16" s="104"/>
      <c r="AM16" s="106" t="s">
        <v>3879</v>
      </c>
      <c r="AN16" s="97" t="s">
        <v>3879</v>
      </c>
      <c r="AO16" s="107" t="s">
        <v>3879</v>
      </c>
      <c r="AP16" s="99" t="s">
        <v>1988</v>
      </c>
      <c r="AQ16" s="97" t="s">
        <v>1988</v>
      </c>
      <c r="AR16" s="100"/>
      <c r="AS16" s="100" t="s">
        <v>1987</v>
      </c>
      <c r="AT16" s="97" t="s">
        <v>1987</v>
      </c>
      <c r="AU16" s="100"/>
      <c r="AV16" s="100" t="s">
        <v>1989</v>
      </c>
      <c r="AW16" s="97" t="s">
        <v>1989</v>
      </c>
      <c r="AX16" s="100"/>
      <c r="AY16" s="97" t="s">
        <v>4399</v>
      </c>
      <c r="AZ16" s="100" t="s">
        <v>1990</v>
      </c>
      <c r="BA16" s="100"/>
      <c r="BB16" s="100" t="s">
        <v>2006</v>
      </c>
      <c r="BC16" s="107" t="s">
        <v>2006</v>
      </c>
      <c r="BD16" s="103"/>
      <c r="BE16" s="96"/>
      <c r="BF16" s="104"/>
      <c r="BG16" s="108"/>
      <c r="BH16" s="109" t="s">
        <v>493</v>
      </c>
      <c r="BI16" s="110" t="s">
        <v>530</v>
      </c>
      <c r="BJ16" s="110"/>
      <c r="BK16" s="111"/>
      <c r="BL16" s="30"/>
    </row>
    <row r="17" spans="1:64" ht="42.75" customHeight="1">
      <c r="A17" s="92">
        <v>15</v>
      </c>
      <c r="B17" s="93">
        <v>18995</v>
      </c>
      <c r="C17" s="94" t="s">
        <v>3823</v>
      </c>
      <c r="D17" s="95" t="s">
        <v>3832</v>
      </c>
      <c r="E17" s="94" t="s">
        <v>3837</v>
      </c>
      <c r="F17" s="96" t="s">
        <v>86</v>
      </c>
      <c r="G17" s="97" t="s">
        <v>4392</v>
      </c>
      <c r="H17" s="96" t="s">
        <v>119</v>
      </c>
      <c r="I17" s="96" t="s">
        <v>3843</v>
      </c>
      <c r="J17" s="97" t="s">
        <v>3843</v>
      </c>
      <c r="K17" s="96" t="s">
        <v>507</v>
      </c>
      <c r="L17" s="98">
        <v>5</v>
      </c>
      <c r="M17" s="99" t="s">
        <v>57</v>
      </c>
      <c r="N17" s="100" t="s">
        <v>3847</v>
      </c>
      <c r="O17" s="97" t="s">
        <v>3844</v>
      </c>
      <c r="P17" s="100" t="s">
        <v>154</v>
      </c>
      <c r="Q17" s="101" t="s">
        <v>2433</v>
      </c>
      <c r="R17" s="102" t="s">
        <v>2237</v>
      </c>
      <c r="S17" s="103" t="s">
        <v>4340</v>
      </c>
      <c r="T17" s="97" t="s">
        <v>3898</v>
      </c>
      <c r="U17" s="96">
        <v>8</v>
      </c>
      <c r="V17" s="97" t="s">
        <v>3853</v>
      </c>
      <c r="W17" s="97" t="s">
        <v>3854</v>
      </c>
      <c r="X17" s="96" t="s">
        <v>3864</v>
      </c>
      <c r="Y17" s="96" t="s">
        <v>3863</v>
      </c>
      <c r="Z17" s="97" t="s">
        <v>3865</v>
      </c>
      <c r="AA17" s="96"/>
      <c r="AB17" s="104"/>
      <c r="AC17" s="105" t="s">
        <v>2182</v>
      </c>
      <c r="AD17" s="97" t="s">
        <v>3886</v>
      </c>
      <c r="AE17" s="100"/>
      <c r="AF17" s="102"/>
      <c r="AG17" s="103" t="s">
        <v>3880</v>
      </c>
      <c r="AH17" s="96"/>
      <c r="AI17" s="96"/>
      <c r="AJ17" s="96" t="s">
        <v>3881</v>
      </c>
      <c r="AK17" s="96"/>
      <c r="AL17" s="104"/>
      <c r="AM17" s="106" t="s">
        <v>3879</v>
      </c>
      <c r="AN17" s="97" t="s">
        <v>3879</v>
      </c>
      <c r="AO17" s="107" t="s">
        <v>3879</v>
      </c>
      <c r="AP17" s="99" t="s">
        <v>1988</v>
      </c>
      <c r="AQ17" s="97" t="s">
        <v>1988</v>
      </c>
      <c r="AR17" s="100"/>
      <c r="AS17" s="100" t="s">
        <v>1987</v>
      </c>
      <c r="AT17" s="97" t="s">
        <v>1987</v>
      </c>
      <c r="AU17" s="100"/>
      <c r="AV17" s="100" t="s">
        <v>1989</v>
      </c>
      <c r="AW17" s="97" t="s">
        <v>1989</v>
      </c>
      <c r="AX17" s="100"/>
      <c r="AY17" s="97" t="s">
        <v>4399</v>
      </c>
      <c r="AZ17" s="100" t="s">
        <v>1990</v>
      </c>
      <c r="BA17" s="100"/>
      <c r="BB17" s="100" t="s">
        <v>2006</v>
      </c>
      <c r="BC17" s="107" t="s">
        <v>2006</v>
      </c>
      <c r="BD17" s="103"/>
      <c r="BE17" s="96"/>
      <c r="BF17" s="104"/>
      <c r="BG17" s="108"/>
      <c r="BH17" s="109" t="s">
        <v>531</v>
      </c>
      <c r="BI17" s="110"/>
      <c r="BJ17" s="110"/>
      <c r="BK17" s="111"/>
      <c r="BL17" s="30"/>
    </row>
    <row r="18" spans="1:64" ht="42.75" customHeight="1">
      <c r="A18" s="92">
        <v>16</v>
      </c>
      <c r="B18" s="93">
        <v>18995</v>
      </c>
      <c r="C18" s="94" t="s">
        <v>3823</v>
      </c>
      <c r="D18" s="95" t="s">
        <v>3832</v>
      </c>
      <c r="E18" s="94" t="s">
        <v>3837</v>
      </c>
      <c r="F18" s="96" t="s">
        <v>86</v>
      </c>
      <c r="G18" s="97" t="s">
        <v>4392</v>
      </c>
      <c r="H18" s="96" t="s">
        <v>177</v>
      </c>
      <c r="I18" s="112" t="s">
        <v>261</v>
      </c>
      <c r="J18" s="97" t="s">
        <v>84</v>
      </c>
      <c r="K18" s="96" t="s">
        <v>262</v>
      </c>
      <c r="L18" s="98"/>
      <c r="M18" s="99" t="s">
        <v>57</v>
      </c>
      <c r="N18" s="100" t="s">
        <v>3849</v>
      </c>
      <c r="O18" s="97" t="s">
        <v>3845</v>
      </c>
      <c r="P18" s="100" t="s">
        <v>137</v>
      </c>
      <c r="Q18" s="101" t="s">
        <v>2432</v>
      </c>
      <c r="R18" s="102" t="s">
        <v>2384</v>
      </c>
      <c r="S18" s="103" t="s">
        <v>2107</v>
      </c>
      <c r="T18" s="97" t="s">
        <v>3899</v>
      </c>
      <c r="U18" s="96" t="s">
        <v>58</v>
      </c>
      <c r="V18" s="97" t="s">
        <v>3853</v>
      </c>
      <c r="W18" s="97" t="s">
        <v>3858</v>
      </c>
      <c r="X18" s="96" t="s">
        <v>3864</v>
      </c>
      <c r="Y18" s="96" t="s">
        <v>218</v>
      </c>
      <c r="Z18" s="97" t="s">
        <v>3861</v>
      </c>
      <c r="AA18" s="96"/>
      <c r="AB18" s="104"/>
      <c r="AC18" s="105" t="s">
        <v>140</v>
      </c>
      <c r="AD18" s="97" t="s">
        <v>3889</v>
      </c>
      <c r="AE18" s="100"/>
      <c r="AF18" s="102"/>
      <c r="AG18" s="103" t="s">
        <v>263</v>
      </c>
      <c r="AH18" s="96" t="s">
        <v>2101</v>
      </c>
      <c r="AI18" s="96" t="s">
        <v>96</v>
      </c>
      <c r="AJ18" s="96" t="s">
        <v>3881</v>
      </c>
      <c r="AK18" s="96"/>
      <c r="AL18" s="104"/>
      <c r="AM18" s="106" t="s">
        <v>3901</v>
      </c>
      <c r="AN18" s="97" t="s">
        <v>3876</v>
      </c>
      <c r="AO18" s="107" t="s">
        <v>3883</v>
      </c>
      <c r="AP18" s="99">
        <v>2</v>
      </c>
      <c r="AQ18" s="97" t="s">
        <v>3866</v>
      </c>
      <c r="AR18" s="100" t="s">
        <v>2034</v>
      </c>
      <c r="AS18" s="100">
        <v>5</v>
      </c>
      <c r="AT18" s="97" t="s">
        <v>4022</v>
      </c>
      <c r="AU18" s="100" t="s">
        <v>151</v>
      </c>
      <c r="AV18" s="100" t="s">
        <v>1989</v>
      </c>
      <c r="AW18" s="97" t="s">
        <v>1989</v>
      </c>
      <c r="AX18" s="100"/>
      <c r="AY18" s="97" t="s">
        <v>4396</v>
      </c>
      <c r="AZ18" s="100" t="s">
        <v>1990</v>
      </c>
      <c r="BA18" s="100"/>
      <c r="BB18" s="100" t="s">
        <v>2006</v>
      </c>
      <c r="BC18" s="107" t="s">
        <v>2006</v>
      </c>
      <c r="BD18" s="103"/>
      <c r="BE18" s="96"/>
      <c r="BF18" s="104"/>
      <c r="BG18" s="108"/>
      <c r="BH18" s="109" t="s">
        <v>254</v>
      </c>
      <c r="BI18" s="110"/>
      <c r="BJ18" s="110"/>
      <c r="BK18" s="111"/>
      <c r="BL18" s="30"/>
    </row>
    <row r="19" spans="1:64" ht="42.75" customHeight="1">
      <c r="A19" s="92">
        <v>17</v>
      </c>
      <c r="B19" s="93">
        <v>18995</v>
      </c>
      <c r="C19" s="94" t="s">
        <v>3823</v>
      </c>
      <c r="D19" s="95" t="s">
        <v>3832</v>
      </c>
      <c r="E19" s="94" t="s">
        <v>3837</v>
      </c>
      <c r="F19" s="96" t="s">
        <v>2169</v>
      </c>
      <c r="G19" s="97" t="s">
        <v>4393</v>
      </c>
      <c r="H19" s="96" t="s">
        <v>85</v>
      </c>
      <c r="I19" s="96" t="s">
        <v>3842</v>
      </c>
      <c r="J19" s="97" t="s">
        <v>3842</v>
      </c>
      <c r="K19" s="96" t="s">
        <v>260</v>
      </c>
      <c r="L19" s="98"/>
      <c r="M19" s="99" t="s">
        <v>57</v>
      </c>
      <c r="N19" s="100" t="s">
        <v>3849</v>
      </c>
      <c r="O19" s="97" t="s">
        <v>3845</v>
      </c>
      <c r="P19" s="100" t="s">
        <v>137</v>
      </c>
      <c r="Q19" s="101" t="s">
        <v>2429</v>
      </c>
      <c r="R19" s="102" t="s">
        <v>2383</v>
      </c>
      <c r="S19" s="103" t="s">
        <v>2107</v>
      </c>
      <c r="T19" s="97" t="s">
        <v>3899</v>
      </c>
      <c r="U19" s="96" t="s">
        <v>58</v>
      </c>
      <c r="V19" s="97" t="s">
        <v>3853</v>
      </c>
      <c r="W19" s="97" t="s">
        <v>3858</v>
      </c>
      <c r="X19" s="96" t="s">
        <v>3864</v>
      </c>
      <c r="Y19" s="96" t="s">
        <v>202</v>
      </c>
      <c r="Z19" s="97" t="s">
        <v>3861</v>
      </c>
      <c r="AA19" s="96"/>
      <c r="AB19" s="104"/>
      <c r="AC19" s="105" t="s">
        <v>140</v>
      </c>
      <c r="AD19" s="97" t="s">
        <v>3889</v>
      </c>
      <c r="AE19" s="100"/>
      <c r="AF19" s="102"/>
      <c r="AG19" s="103" t="s">
        <v>3880</v>
      </c>
      <c r="AH19" s="96"/>
      <c r="AI19" s="96"/>
      <c r="AJ19" s="96" t="s">
        <v>3881</v>
      </c>
      <c r="AK19" s="96"/>
      <c r="AL19" s="104"/>
      <c r="AM19" s="106" t="s">
        <v>3879</v>
      </c>
      <c r="AN19" s="97" t="s">
        <v>3879</v>
      </c>
      <c r="AO19" s="107" t="s">
        <v>3879</v>
      </c>
      <c r="AP19" s="99" t="s">
        <v>1988</v>
      </c>
      <c r="AQ19" s="97" t="s">
        <v>1988</v>
      </c>
      <c r="AR19" s="100"/>
      <c r="AS19" s="100" t="s">
        <v>1987</v>
      </c>
      <c r="AT19" s="97" t="s">
        <v>1987</v>
      </c>
      <c r="AU19" s="100"/>
      <c r="AV19" s="100" t="s">
        <v>1989</v>
      </c>
      <c r="AW19" s="97" t="s">
        <v>1989</v>
      </c>
      <c r="AX19" s="100"/>
      <c r="AY19" s="97" t="s">
        <v>4399</v>
      </c>
      <c r="AZ19" s="100" t="s">
        <v>1990</v>
      </c>
      <c r="BA19" s="100"/>
      <c r="BB19" s="100" t="s">
        <v>4003</v>
      </c>
      <c r="BC19" s="107" t="s">
        <v>3875</v>
      </c>
      <c r="BD19" s="103"/>
      <c r="BE19" s="96"/>
      <c r="BF19" s="104"/>
      <c r="BG19" s="108"/>
      <c r="BH19" s="109" t="s">
        <v>254</v>
      </c>
      <c r="BI19" s="110"/>
      <c r="BJ19" s="110"/>
      <c r="BK19" s="111"/>
      <c r="BL19" s="30"/>
    </row>
    <row r="20" spans="1:64" ht="42.75" customHeight="1">
      <c r="A20" s="92">
        <v>18</v>
      </c>
      <c r="B20" s="93">
        <v>18995</v>
      </c>
      <c r="C20" s="94" t="s">
        <v>3823</v>
      </c>
      <c r="D20" s="95" t="s">
        <v>3832</v>
      </c>
      <c r="E20" s="94" t="s">
        <v>3837</v>
      </c>
      <c r="F20" s="96" t="s">
        <v>2169</v>
      </c>
      <c r="G20" s="97" t="s">
        <v>4393</v>
      </c>
      <c r="H20" s="96" t="s">
        <v>85</v>
      </c>
      <c r="I20" s="96" t="s">
        <v>152</v>
      </c>
      <c r="J20" s="97" t="s">
        <v>144</v>
      </c>
      <c r="K20" s="96" t="s">
        <v>255</v>
      </c>
      <c r="L20" s="98"/>
      <c r="M20" s="99" t="s">
        <v>57</v>
      </c>
      <c r="N20" s="100" t="s">
        <v>3849</v>
      </c>
      <c r="O20" s="97" t="s">
        <v>3845</v>
      </c>
      <c r="P20" s="100" t="s">
        <v>137</v>
      </c>
      <c r="Q20" s="101" t="s">
        <v>2429</v>
      </c>
      <c r="R20" s="102" t="s">
        <v>2382</v>
      </c>
      <c r="S20" s="103" t="s">
        <v>2107</v>
      </c>
      <c r="T20" s="97" t="s">
        <v>3899</v>
      </c>
      <c r="U20" s="96" t="s">
        <v>58</v>
      </c>
      <c r="V20" s="97" t="s">
        <v>3853</v>
      </c>
      <c r="W20" s="97" t="s">
        <v>3858</v>
      </c>
      <c r="X20" s="96" t="s">
        <v>3864</v>
      </c>
      <c r="Y20" s="96" t="s">
        <v>256</v>
      </c>
      <c r="Z20" s="97" t="s">
        <v>3861</v>
      </c>
      <c r="AA20" s="96"/>
      <c r="AB20" s="104"/>
      <c r="AC20" s="105" t="s">
        <v>140</v>
      </c>
      <c r="AD20" s="97" t="s">
        <v>3889</v>
      </c>
      <c r="AE20" s="100"/>
      <c r="AF20" s="102"/>
      <c r="AG20" s="103" t="s">
        <v>2146</v>
      </c>
      <c r="AH20" s="96" t="s">
        <v>2101</v>
      </c>
      <c r="AI20" s="96" t="s">
        <v>96</v>
      </c>
      <c r="AJ20" s="96" t="s">
        <v>3881</v>
      </c>
      <c r="AK20" s="96"/>
      <c r="AL20" s="104"/>
      <c r="AM20" s="106" t="s">
        <v>3901</v>
      </c>
      <c r="AN20" s="97" t="s">
        <v>3876</v>
      </c>
      <c r="AO20" s="107" t="s">
        <v>3883</v>
      </c>
      <c r="AP20" s="99">
        <v>3</v>
      </c>
      <c r="AQ20" s="97" t="s">
        <v>3866</v>
      </c>
      <c r="AR20" s="100" t="s">
        <v>151</v>
      </c>
      <c r="AS20" s="100">
        <v>7</v>
      </c>
      <c r="AT20" s="97" t="s">
        <v>4022</v>
      </c>
      <c r="AU20" s="100" t="s">
        <v>151</v>
      </c>
      <c r="AV20" s="100" t="s">
        <v>1989</v>
      </c>
      <c r="AW20" s="97" t="s">
        <v>1989</v>
      </c>
      <c r="AX20" s="100"/>
      <c r="AY20" s="97" t="s">
        <v>4396</v>
      </c>
      <c r="AZ20" s="100" t="s">
        <v>1990</v>
      </c>
      <c r="BA20" s="100"/>
      <c r="BB20" s="100" t="s">
        <v>257</v>
      </c>
      <c r="BC20" s="107" t="s">
        <v>3875</v>
      </c>
      <c r="BD20" s="103"/>
      <c r="BE20" s="96"/>
      <c r="BF20" s="104"/>
      <c r="BG20" s="108"/>
      <c r="BH20" s="109" t="s">
        <v>254</v>
      </c>
      <c r="BI20" s="110"/>
      <c r="BJ20" s="110"/>
      <c r="BK20" s="111"/>
      <c r="BL20" s="30"/>
    </row>
    <row r="21" spans="1:64" ht="42.75" customHeight="1">
      <c r="A21" s="92">
        <v>19</v>
      </c>
      <c r="B21" s="93">
        <v>18995</v>
      </c>
      <c r="C21" s="94" t="s">
        <v>3823</v>
      </c>
      <c r="D21" s="95" t="s">
        <v>3832</v>
      </c>
      <c r="E21" s="94" t="s">
        <v>3837</v>
      </c>
      <c r="F21" s="96" t="s">
        <v>2169</v>
      </c>
      <c r="G21" s="97" t="s">
        <v>4393</v>
      </c>
      <c r="H21" s="96" t="s">
        <v>85</v>
      </c>
      <c r="I21" s="96" t="s">
        <v>2078</v>
      </c>
      <c r="J21" s="97" t="s">
        <v>144</v>
      </c>
      <c r="K21" s="96" t="s">
        <v>139</v>
      </c>
      <c r="L21" s="98"/>
      <c r="M21" s="99" t="s">
        <v>57</v>
      </c>
      <c r="N21" s="100" t="s">
        <v>3849</v>
      </c>
      <c r="O21" s="97" t="s">
        <v>3845</v>
      </c>
      <c r="P21" s="100" t="s">
        <v>2101</v>
      </c>
      <c r="Q21" s="101" t="s">
        <v>2430</v>
      </c>
      <c r="R21" s="102" t="s">
        <v>2413</v>
      </c>
      <c r="S21" s="103" t="s">
        <v>2107</v>
      </c>
      <c r="T21" s="97" t="s">
        <v>3899</v>
      </c>
      <c r="U21" s="96" t="s">
        <v>58</v>
      </c>
      <c r="V21" s="97" t="s">
        <v>3853</v>
      </c>
      <c r="W21" s="97" t="s">
        <v>3858</v>
      </c>
      <c r="X21" s="96" t="s">
        <v>3864</v>
      </c>
      <c r="Y21" s="96" t="s">
        <v>96</v>
      </c>
      <c r="Z21" s="97" t="s">
        <v>3859</v>
      </c>
      <c r="AA21" s="96"/>
      <c r="AB21" s="104"/>
      <c r="AC21" s="105" t="s">
        <v>140</v>
      </c>
      <c r="AD21" s="97" t="s">
        <v>3889</v>
      </c>
      <c r="AE21" s="100"/>
      <c r="AF21" s="102"/>
      <c r="AG21" s="103" t="s">
        <v>227</v>
      </c>
      <c r="AH21" s="96" t="s">
        <v>2101</v>
      </c>
      <c r="AI21" s="96" t="s">
        <v>259</v>
      </c>
      <c r="AJ21" s="96" t="s">
        <v>3881</v>
      </c>
      <c r="AK21" s="96"/>
      <c r="AL21" s="104"/>
      <c r="AM21" s="106" t="s">
        <v>3901</v>
      </c>
      <c r="AN21" s="97" t="s">
        <v>3876</v>
      </c>
      <c r="AO21" s="107" t="s">
        <v>3883</v>
      </c>
      <c r="AP21" s="99" t="s">
        <v>1988</v>
      </c>
      <c r="AQ21" s="97" t="s">
        <v>1988</v>
      </c>
      <c r="AR21" s="100"/>
      <c r="AS21" s="100" t="s">
        <v>1987</v>
      </c>
      <c r="AT21" s="97" t="s">
        <v>1987</v>
      </c>
      <c r="AU21" s="100"/>
      <c r="AV21" s="100" t="s">
        <v>1989</v>
      </c>
      <c r="AW21" s="97" t="s">
        <v>1989</v>
      </c>
      <c r="AX21" s="100"/>
      <c r="AY21" s="97" t="s">
        <v>4399</v>
      </c>
      <c r="AZ21" s="100" t="s">
        <v>1990</v>
      </c>
      <c r="BA21" s="100"/>
      <c r="BB21" s="100" t="s">
        <v>2006</v>
      </c>
      <c r="BC21" s="107" t="s">
        <v>2006</v>
      </c>
      <c r="BD21" s="103"/>
      <c r="BE21" s="96"/>
      <c r="BF21" s="104"/>
      <c r="BG21" s="108"/>
      <c r="BH21" s="109" t="s">
        <v>254</v>
      </c>
      <c r="BI21" s="110"/>
      <c r="BJ21" s="110"/>
      <c r="BK21" s="111"/>
      <c r="BL21" s="30"/>
    </row>
    <row r="22" spans="1:64" ht="42.75" customHeight="1">
      <c r="A22" s="92">
        <v>20</v>
      </c>
      <c r="B22" s="93">
        <v>18995</v>
      </c>
      <c r="C22" s="94" t="s">
        <v>3823</v>
      </c>
      <c r="D22" s="95" t="s">
        <v>3832</v>
      </c>
      <c r="E22" s="94" t="s">
        <v>3837</v>
      </c>
      <c r="F22" s="96" t="s">
        <v>2169</v>
      </c>
      <c r="G22" s="97" t="s">
        <v>4393</v>
      </c>
      <c r="H22" s="96" t="s">
        <v>85</v>
      </c>
      <c r="I22" s="96" t="s">
        <v>2077</v>
      </c>
      <c r="J22" s="97" t="s">
        <v>144</v>
      </c>
      <c r="K22" s="96" t="s">
        <v>258</v>
      </c>
      <c r="L22" s="98"/>
      <c r="M22" s="99" t="s">
        <v>57</v>
      </c>
      <c r="N22" s="100" t="s">
        <v>3849</v>
      </c>
      <c r="O22" s="97" t="s">
        <v>3845</v>
      </c>
      <c r="P22" s="100" t="s">
        <v>137</v>
      </c>
      <c r="Q22" s="101" t="s">
        <v>2429</v>
      </c>
      <c r="R22" s="102" t="s">
        <v>2381</v>
      </c>
      <c r="S22" s="103" t="s">
        <v>2107</v>
      </c>
      <c r="T22" s="97" t="s">
        <v>3899</v>
      </c>
      <c r="U22" s="96" t="s">
        <v>58</v>
      </c>
      <c r="V22" s="97" t="s">
        <v>3853</v>
      </c>
      <c r="W22" s="97" t="s">
        <v>3858</v>
      </c>
      <c r="X22" s="96" t="s">
        <v>3864</v>
      </c>
      <c r="Y22" s="96" t="s">
        <v>218</v>
      </c>
      <c r="Z22" s="97" t="s">
        <v>3861</v>
      </c>
      <c r="AA22" s="96"/>
      <c r="AB22" s="104"/>
      <c r="AC22" s="105" t="s">
        <v>140</v>
      </c>
      <c r="AD22" s="97" t="s">
        <v>3889</v>
      </c>
      <c r="AE22" s="100"/>
      <c r="AF22" s="102"/>
      <c r="AG22" s="103" t="s">
        <v>3880</v>
      </c>
      <c r="AH22" s="96"/>
      <c r="AI22" s="96"/>
      <c r="AJ22" s="96" t="s">
        <v>3881</v>
      </c>
      <c r="AK22" s="96"/>
      <c r="AL22" s="104"/>
      <c r="AM22" s="106" t="s">
        <v>3879</v>
      </c>
      <c r="AN22" s="97" t="s">
        <v>3879</v>
      </c>
      <c r="AO22" s="107" t="s">
        <v>3879</v>
      </c>
      <c r="AP22" s="99" t="s">
        <v>1988</v>
      </c>
      <c r="AQ22" s="97" t="s">
        <v>1988</v>
      </c>
      <c r="AR22" s="100"/>
      <c r="AS22" s="100" t="s">
        <v>1987</v>
      </c>
      <c r="AT22" s="97" t="s">
        <v>1987</v>
      </c>
      <c r="AU22" s="100"/>
      <c r="AV22" s="100" t="s">
        <v>1989</v>
      </c>
      <c r="AW22" s="97" t="s">
        <v>1989</v>
      </c>
      <c r="AX22" s="100"/>
      <c r="AY22" s="97" t="s">
        <v>4399</v>
      </c>
      <c r="AZ22" s="100" t="s">
        <v>1990</v>
      </c>
      <c r="BA22" s="100"/>
      <c r="BB22" s="100" t="s">
        <v>2006</v>
      </c>
      <c r="BC22" s="107" t="s">
        <v>2006</v>
      </c>
      <c r="BD22" s="103"/>
      <c r="BE22" s="96"/>
      <c r="BF22" s="104"/>
      <c r="BG22" s="108"/>
      <c r="BH22" s="109" t="s">
        <v>254</v>
      </c>
      <c r="BI22" s="110"/>
      <c r="BJ22" s="110"/>
      <c r="BK22" s="111"/>
      <c r="BL22" s="30"/>
    </row>
    <row r="23" spans="1:64" ht="42.75" customHeight="1">
      <c r="A23" s="92">
        <v>21</v>
      </c>
      <c r="B23" s="93">
        <v>18995</v>
      </c>
      <c r="C23" s="94" t="s">
        <v>3823</v>
      </c>
      <c r="D23" s="95" t="s">
        <v>3832</v>
      </c>
      <c r="E23" s="94" t="s">
        <v>3837</v>
      </c>
      <c r="F23" s="96" t="s">
        <v>136</v>
      </c>
      <c r="G23" s="97" t="s">
        <v>4393</v>
      </c>
      <c r="H23" s="96" t="s">
        <v>136</v>
      </c>
      <c r="I23" s="96" t="s">
        <v>3842</v>
      </c>
      <c r="J23" s="97" t="s">
        <v>3842</v>
      </c>
      <c r="K23" s="96" t="s">
        <v>188</v>
      </c>
      <c r="L23" s="98"/>
      <c r="M23" s="99" t="s">
        <v>57</v>
      </c>
      <c r="N23" s="100" t="s">
        <v>76</v>
      </c>
      <c r="O23" s="97" t="s">
        <v>3846</v>
      </c>
      <c r="P23" s="100" t="s">
        <v>97</v>
      </c>
      <c r="Q23" s="101" t="s">
        <v>2431</v>
      </c>
      <c r="R23" s="102" t="s">
        <v>264</v>
      </c>
      <c r="S23" s="103" t="s">
        <v>266</v>
      </c>
      <c r="T23" s="97" t="s">
        <v>772</v>
      </c>
      <c r="U23" s="96" t="s">
        <v>58</v>
      </c>
      <c r="V23" s="97" t="s">
        <v>3853</v>
      </c>
      <c r="W23" s="97" t="s">
        <v>3858</v>
      </c>
      <c r="X23" s="96" t="s">
        <v>3864</v>
      </c>
      <c r="Y23" s="96" t="s">
        <v>3863</v>
      </c>
      <c r="Z23" s="97" t="s">
        <v>3865</v>
      </c>
      <c r="AA23" s="96"/>
      <c r="AB23" s="104"/>
      <c r="AC23" s="105" t="s">
        <v>267</v>
      </c>
      <c r="AD23" s="97" t="s">
        <v>3886</v>
      </c>
      <c r="AE23" s="100"/>
      <c r="AF23" s="102"/>
      <c r="AG23" s="103" t="s">
        <v>3880</v>
      </c>
      <c r="AH23" s="96"/>
      <c r="AI23" s="96"/>
      <c r="AJ23" s="96" t="s">
        <v>3881</v>
      </c>
      <c r="AK23" s="96"/>
      <c r="AL23" s="104"/>
      <c r="AM23" s="106" t="s">
        <v>3879</v>
      </c>
      <c r="AN23" s="97" t="s">
        <v>3879</v>
      </c>
      <c r="AO23" s="107" t="s">
        <v>3879</v>
      </c>
      <c r="AP23" s="99" t="s">
        <v>1988</v>
      </c>
      <c r="AQ23" s="97" t="s">
        <v>1988</v>
      </c>
      <c r="AR23" s="100"/>
      <c r="AS23" s="100" t="s">
        <v>1987</v>
      </c>
      <c r="AT23" s="97" t="s">
        <v>1987</v>
      </c>
      <c r="AU23" s="100"/>
      <c r="AV23" s="100" t="s">
        <v>1989</v>
      </c>
      <c r="AW23" s="97" t="s">
        <v>1989</v>
      </c>
      <c r="AX23" s="100"/>
      <c r="AY23" s="97" t="s">
        <v>4399</v>
      </c>
      <c r="AZ23" s="100" t="s">
        <v>1990</v>
      </c>
      <c r="BA23" s="100"/>
      <c r="BB23" s="100" t="s">
        <v>2006</v>
      </c>
      <c r="BC23" s="107" t="s">
        <v>2006</v>
      </c>
      <c r="BD23" s="103"/>
      <c r="BE23" s="96"/>
      <c r="BF23" s="104"/>
      <c r="BG23" s="108"/>
      <c r="BH23" s="109" t="s">
        <v>254</v>
      </c>
      <c r="BI23" s="110"/>
      <c r="BJ23" s="110"/>
      <c r="BK23" s="111"/>
      <c r="BL23" s="30"/>
    </row>
    <row r="24" spans="1:64" ht="42.75" customHeight="1">
      <c r="A24" s="92">
        <v>22</v>
      </c>
      <c r="B24" s="93">
        <v>18996</v>
      </c>
      <c r="C24" s="94" t="s">
        <v>3823</v>
      </c>
      <c r="D24" s="95" t="s">
        <v>3833</v>
      </c>
      <c r="E24" s="94" t="s">
        <v>3837</v>
      </c>
      <c r="F24" s="96" t="s">
        <v>53</v>
      </c>
      <c r="G24" s="97" t="s">
        <v>4390</v>
      </c>
      <c r="H24" s="96" t="s">
        <v>90</v>
      </c>
      <c r="I24" s="96" t="s">
        <v>3843</v>
      </c>
      <c r="J24" s="97" t="s">
        <v>3843</v>
      </c>
      <c r="K24" s="96" t="s">
        <v>270</v>
      </c>
      <c r="L24" s="98">
        <v>17</v>
      </c>
      <c r="M24" s="99" t="s">
        <v>57</v>
      </c>
      <c r="N24" s="100" t="s">
        <v>3847</v>
      </c>
      <c r="O24" s="97" t="s">
        <v>3844</v>
      </c>
      <c r="P24" s="100" t="s">
        <v>271</v>
      </c>
      <c r="Q24" s="101" t="s">
        <v>2440</v>
      </c>
      <c r="R24" s="102" t="s">
        <v>2204</v>
      </c>
      <c r="S24" s="103" t="s">
        <v>2104</v>
      </c>
      <c r="T24" s="97" t="s">
        <v>3898</v>
      </c>
      <c r="U24" s="96" t="s">
        <v>58</v>
      </c>
      <c r="V24" s="97" t="s">
        <v>3853</v>
      </c>
      <c r="W24" s="97" t="s">
        <v>3858</v>
      </c>
      <c r="X24" s="96" t="s">
        <v>271</v>
      </c>
      <c r="Y24" s="96" t="s">
        <v>3863</v>
      </c>
      <c r="Z24" s="97" t="s">
        <v>3851</v>
      </c>
      <c r="AA24" s="96"/>
      <c r="AB24" s="104"/>
      <c r="AC24" s="105" t="s">
        <v>272</v>
      </c>
      <c r="AD24" s="97" t="s">
        <v>3895</v>
      </c>
      <c r="AE24" s="100"/>
      <c r="AF24" s="102"/>
      <c r="AG24" s="103" t="s">
        <v>3880</v>
      </c>
      <c r="AH24" s="96"/>
      <c r="AI24" s="96"/>
      <c r="AJ24" s="96" t="s">
        <v>3881</v>
      </c>
      <c r="AK24" s="96"/>
      <c r="AL24" s="104"/>
      <c r="AM24" s="106" t="s">
        <v>3879</v>
      </c>
      <c r="AN24" s="97" t="s">
        <v>3879</v>
      </c>
      <c r="AO24" s="107" t="s">
        <v>3879</v>
      </c>
      <c r="AP24" s="99" t="s">
        <v>1988</v>
      </c>
      <c r="AQ24" s="97" t="s">
        <v>1988</v>
      </c>
      <c r="AR24" s="100"/>
      <c r="AS24" s="100" t="s">
        <v>1987</v>
      </c>
      <c r="AT24" s="97" t="s">
        <v>1987</v>
      </c>
      <c r="AU24" s="100"/>
      <c r="AV24" s="100" t="s">
        <v>1989</v>
      </c>
      <c r="AW24" s="97" t="s">
        <v>1989</v>
      </c>
      <c r="AX24" s="100"/>
      <c r="AY24" s="97" t="s">
        <v>4399</v>
      </c>
      <c r="AZ24" s="100" t="s">
        <v>1990</v>
      </c>
      <c r="BA24" s="100"/>
      <c r="BB24" s="100" t="s">
        <v>2006</v>
      </c>
      <c r="BC24" s="107" t="s">
        <v>2006</v>
      </c>
      <c r="BD24" s="103"/>
      <c r="BE24" s="96"/>
      <c r="BF24" s="104"/>
      <c r="BG24" s="108"/>
      <c r="BH24" s="109" t="s">
        <v>268</v>
      </c>
      <c r="BI24" s="110" t="s">
        <v>391</v>
      </c>
      <c r="BJ24" s="110"/>
      <c r="BK24" s="111"/>
      <c r="BL24" s="30"/>
    </row>
    <row r="25" spans="1:64" ht="42.75" customHeight="1">
      <c r="A25" s="92">
        <v>23</v>
      </c>
      <c r="B25" s="93">
        <v>18996</v>
      </c>
      <c r="C25" s="94" t="s">
        <v>3823</v>
      </c>
      <c r="D25" s="95" t="s">
        <v>3833</v>
      </c>
      <c r="E25" s="94" t="s">
        <v>3837</v>
      </c>
      <c r="F25" s="96" t="s">
        <v>86</v>
      </c>
      <c r="G25" s="97" t="s">
        <v>4392</v>
      </c>
      <c r="H25" s="96" t="s">
        <v>119</v>
      </c>
      <c r="I25" s="96" t="s">
        <v>3843</v>
      </c>
      <c r="J25" s="97" t="s">
        <v>3843</v>
      </c>
      <c r="K25" s="96" t="s">
        <v>507</v>
      </c>
      <c r="L25" s="98">
        <v>5</v>
      </c>
      <c r="M25" s="99" t="s">
        <v>57</v>
      </c>
      <c r="N25" s="100" t="s">
        <v>3847</v>
      </c>
      <c r="O25" s="97" t="s">
        <v>3844</v>
      </c>
      <c r="P25" s="100" t="s">
        <v>154</v>
      </c>
      <c r="Q25" s="101" t="s">
        <v>2438</v>
      </c>
      <c r="R25" s="102" t="s">
        <v>2238</v>
      </c>
      <c r="S25" s="103" t="s">
        <v>4340</v>
      </c>
      <c r="T25" s="97" t="s">
        <v>3898</v>
      </c>
      <c r="U25" s="96">
        <v>8</v>
      </c>
      <c r="V25" s="97" t="s">
        <v>3853</v>
      </c>
      <c r="W25" s="97" t="s">
        <v>3854</v>
      </c>
      <c r="X25" s="96" t="s">
        <v>3864</v>
      </c>
      <c r="Y25" s="96" t="s">
        <v>3863</v>
      </c>
      <c r="Z25" s="97" t="s">
        <v>3865</v>
      </c>
      <c r="AA25" s="96"/>
      <c r="AB25" s="104"/>
      <c r="AC25" s="105" t="s">
        <v>2182</v>
      </c>
      <c r="AD25" s="97" t="s">
        <v>3886</v>
      </c>
      <c r="AE25" s="100"/>
      <c r="AF25" s="102"/>
      <c r="AG25" s="103" t="s">
        <v>3880</v>
      </c>
      <c r="AH25" s="96"/>
      <c r="AI25" s="96"/>
      <c r="AJ25" s="96" t="s">
        <v>3881</v>
      </c>
      <c r="AK25" s="96"/>
      <c r="AL25" s="104"/>
      <c r="AM25" s="106" t="s">
        <v>3879</v>
      </c>
      <c r="AN25" s="97" t="s">
        <v>3879</v>
      </c>
      <c r="AO25" s="107" t="s">
        <v>3879</v>
      </c>
      <c r="AP25" s="99" t="s">
        <v>1988</v>
      </c>
      <c r="AQ25" s="97" t="s">
        <v>1988</v>
      </c>
      <c r="AR25" s="100"/>
      <c r="AS25" s="100" t="s">
        <v>1987</v>
      </c>
      <c r="AT25" s="97" t="s">
        <v>1987</v>
      </c>
      <c r="AU25" s="100"/>
      <c r="AV25" s="100" t="s">
        <v>1989</v>
      </c>
      <c r="AW25" s="97" t="s">
        <v>1989</v>
      </c>
      <c r="AX25" s="100"/>
      <c r="AY25" s="97" t="s">
        <v>4399</v>
      </c>
      <c r="AZ25" s="100" t="s">
        <v>1990</v>
      </c>
      <c r="BA25" s="100"/>
      <c r="BB25" s="100" t="s">
        <v>2006</v>
      </c>
      <c r="BC25" s="107" t="s">
        <v>2006</v>
      </c>
      <c r="BD25" s="103"/>
      <c r="BE25" s="96"/>
      <c r="BF25" s="104"/>
      <c r="BG25" s="108"/>
      <c r="BH25" s="109" t="s">
        <v>531</v>
      </c>
      <c r="BI25" s="110"/>
      <c r="BJ25" s="110"/>
      <c r="BK25" s="111"/>
      <c r="BL25" s="30"/>
    </row>
    <row r="26" spans="1:64" ht="42.75" customHeight="1">
      <c r="A26" s="92">
        <v>24</v>
      </c>
      <c r="B26" s="93">
        <v>18996</v>
      </c>
      <c r="C26" s="94" t="s">
        <v>3823</v>
      </c>
      <c r="D26" s="95" t="s">
        <v>3833</v>
      </c>
      <c r="E26" s="94" t="s">
        <v>3837</v>
      </c>
      <c r="F26" s="96" t="s">
        <v>86</v>
      </c>
      <c r="G26" s="97" t="s">
        <v>4392</v>
      </c>
      <c r="H26" s="96" t="s">
        <v>177</v>
      </c>
      <c r="I26" s="96" t="s">
        <v>2077</v>
      </c>
      <c r="J26" s="97" t="s">
        <v>144</v>
      </c>
      <c r="K26" s="96" t="s">
        <v>2696</v>
      </c>
      <c r="L26" s="98"/>
      <c r="M26" s="99" t="s">
        <v>57</v>
      </c>
      <c r="N26" s="100" t="s">
        <v>201</v>
      </c>
      <c r="O26" s="97" t="s">
        <v>3845</v>
      </c>
      <c r="P26" s="100" t="s">
        <v>201</v>
      </c>
      <c r="Q26" s="101" t="s">
        <v>2439</v>
      </c>
      <c r="R26" s="102" t="s">
        <v>2736</v>
      </c>
      <c r="S26" s="103" t="s">
        <v>2113</v>
      </c>
      <c r="T26" s="97" t="s">
        <v>3899</v>
      </c>
      <c r="U26" s="96" t="s">
        <v>58</v>
      </c>
      <c r="V26" s="97" t="s">
        <v>3853</v>
      </c>
      <c r="W26" s="97" t="s">
        <v>3858</v>
      </c>
      <c r="X26" s="96" t="s">
        <v>3864</v>
      </c>
      <c r="Y26" s="96" t="s">
        <v>143</v>
      </c>
      <c r="Z26" s="97" t="s">
        <v>3861</v>
      </c>
      <c r="AA26" s="96"/>
      <c r="AB26" s="104"/>
      <c r="AC26" s="105" t="s">
        <v>140</v>
      </c>
      <c r="AD26" s="97" t="s">
        <v>3889</v>
      </c>
      <c r="AE26" s="100"/>
      <c r="AF26" s="102"/>
      <c r="AG26" s="103" t="s">
        <v>3880</v>
      </c>
      <c r="AH26" s="96"/>
      <c r="AI26" s="96"/>
      <c r="AJ26" s="96" t="s">
        <v>3881</v>
      </c>
      <c r="AK26" s="96"/>
      <c r="AL26" s="104"/>
      <c r="AM26" s="106" t="s">
        <v>3879</v>
      </c>
      <c r="AN26" s="97" t="s">
        <v>3879</v>
      </c>
      <c r="AO26" s="107" t="s">
        <v>3879</v>
      </c>
      <c r="AP26" s="99" t="s">
        <v>1988</v>
      </c>
      <c r="AQ26" s="97" t="s">
        <v>1988</v>
      </c>
      <c r="AR26" s="100"/>
      <c r="AS26" s="100" t="s">
        <v>1987</v>
      </c>
      <c r="AT26" s="97" t="s">
        <v>1987</v>
      </c>
      <c r="AU26" s="100"/>
      <c r="AV26" s="100" t="s">
        <v>1989</v>
      </c>
      <c r="AW26" s="97" t="s">
        <v>1989</v>
      </c>
      <c r="AX26" s="100"/>
      <c r="AY26" s="97" t="s">
        <v>4399</v>
      </c>
      <c r="AZ26" s="100" t="s">
        <v>1990</v>
      </c>
      <c r="BA26" s="100"/>
      <c r="BB26" s="100" t="s">
        <v>2005</v>
      </c>
      <c r="BC26" s="107" t="s">
        <v>3875</v>
      </c>
      <c r="BD26" s="103"/>
      <c r="BE26" s="96"/>
      <c r="BF26" s="104"/>
      <c r="BG26" s="108"/>
      <c r="BH26" s="109" t="s">
        <v>268</v>
      </c>
      <c r="BI26" s="110"/>
      <c r="BJ26" s="110"/>
      <c r="BK26" s="111"/>
      <c r="BL26" s="30"/>
    </row>
    <row r="27" spans="1:64" ht="42.75" customHeight="1">
      <c r="A27" s="92">
        <v>25</v>
      </c>
      <c r="B27" s="93">
        <v>18996</v>
      </c>
      <c r="C27" s="94" t="s">
        <v>3823</v>
      </c>
      <c r="D27" s="95" t="s">
        <v>3833</v>
      </c>
      <c r="E27" s="94" t="s">
        <v>3837</v>
      </c>
      <c r="F27" s="96" t="s">
        <v>2169</v>
      </c>
      <c r="G27" s="97" t="s">
        <v>4393</v>
      </c>
      <c r="H27" s="96" t="s">
        <v>85</v>
      </c>
      <c r="I27" s="96" t="s">
        <v>279</v>
      </c>
      <c r="J27" s="97" t="s">
        <v>55</v>
      </c>
      <c r="K27" s="96" t="s">
        <v>280</v>
      </c>
      <c r="L27" s="98"/>
      <c r="M27" s="99" t="s">
        <v>57</v>
      </c>
      <c r="N27" s="100" t="s">
        <v>201</v>
      </c>
      <c r="O27" s="97" t="s">
        <v>3845</v>
      </c>
      <c r="P27" s="100" t="s">
        <v>201</v>
      </c>
      <c r="Q27" s="101" t="s">
        <v>2435</v>
      </c>
      <c r="R27" s="102" t="s">
        <v>2718</v>
      </c>
      <c r="S27" s="103" t="s">
        <v>2107</v>
      </c>
      <c r="T27" s="97" t="s">
        <v>3899</v>
      </c>
      <c r="U27" s="96" t="s">
        <v>58</v>
      </c>
      <c r="V27" s="97" t="s">
        <v>3853</v>
      </c>
      <c r="W27" s="97" t="s">
        <v>3858</v>
      </c>
      <c r="X27" s="96" t="s">
        <v>3864</v>
      </c>
      <c r="Y27" s="96" t="s">
        <v>143</v>
      </c>
      <c r="Z27" s="97" t="s">
        <v>3861</v>
      </c>
      <c r="AA27" s="96"/>
      <c r="AB27" s="104"/>
      <c r="AC27" s="105" t="s">
        <v>140</v>
      </c>
      <c r="AD27" s="97" t="s">
        <v>3889</v>
      </c>
      <c r="AE27" s="100"/>
      <c r="AF27" s="102"/>
      <c r="AG27" s="103" t="s">
        <v>3880</v>
      </c>
      <c r="AH27" s="96"/>
      <c r="AI27" s="96"/>
      <c r="AJ27" s="96" t="s">
        <v>3881</v>
      </c>
      <c r="AK27" s="96"/>
      <c r="AL27" s="104"/>
      <c r="AM27" s="106" t="s">
        <v>3879</v>
      </c>
      <c r="AN27" s="97" t="s">
        <v>3879</v>
      </c>
      <c r="AO27" s="107" t="s">
        <v>3879</v>
      </c>
      <c r="AP27" s="99">
        <v>2</v>
      </c>
      <c r="AQ27" s="97" t="s">
        <v>3866</v>
      </c>
      <c r="AR27" s="100" t="s">
        <v>2035</v>
      </c>
      <c r="AS27" s="100" t="s">
        <v>1987</v>
      </c>
      <c r="AT27" s="97" t="s">
        <v>1987</v>
      </c>
      <c r="AU27" s="100"/>
      <c r="AV27" s="100" t="s">
        <v>1989</v>
      </c>
      <c r="AW27" s="97" t="s">
        <v>1989</v>
      </c>
      <c r="AX27" s="100"/>
      <c r="AY27" s="97" t="s">
        <v>4398</v>
      </c>
      <c r="AZ27" s="100" t="s">
        <v>1990</v>
      </c>
      <c r="BA27" s="100"/>
      <c r="BB27" s="100" t="s">
        <v>2006</v>
      </c>
      <c r="BC27" s="107" t="s">
        <v>2006</v>
      </c>
      <c r="BD27" s="103"/>
      <c r="BE27" s="96"/>
      <c r="BF27" s="104"/>
      <c r="BG27" s="108"/>
      <c r="BH27" s="109" t="s">
        <v>268</v>
      </c>
      <c r="BI27" s="110"/>
      <c r="BJ27" s="110"/>
      <c r="BK27" s="111"/>
      <c r="BL27" s="30"/>
    </row>
    <row r="28" spans="1:64" ht="42.75" customHeight="1">
      <c r="A28" s="92">
        <v>26</v>
      </c>
      <c r="B28" s="93">
        <v>18996</v>
      </c>
      <c r="C28" s="94" t="s">
        <v>3823</v>
      </c>
      <c r="D28" s="95" t="s">
        <v>3833</v>
      </c>
      <c r="E28" s="94" t="s">
        <v>3837</v>
      </c>
      <c r="F28" s="96" t="s">
        <v>136</v>
      </c>
      <c r="G28" s="97" t="s">
        <v>4393</v>
      </c>
      <c r="H28" s="96" t="s">
        <v>136</v>
      </c>
      <c r="I28" s="96" t="s">
        <v>2084</v>
      </c>
      <c r="J28" s="97" t="s">
        <v>144</v>
      </c>
      <c r="K28" s="96" t="s">
        <v>277</v>
      </c>
      <c r="L28" s="98"/>
      <c r="M28" s="99" t="s">
        <v>57</v>
      </c>
      <c r="N28" s="100" t="s">
        <v>201</v>
      </c>
      <c r="O28" s="97" t="s">
        <v>3845</v>
      </c>
      <c r="P28" s="100" t="s">
        <v>201</v>
      </c>
      <c r="Q28" s="101" t="s">
        <v>2437</v>
      </c>
      <c r="R28" s="102" t="s">
        <v>2291</v>
      </c>
      <c r="S28" s="103" t="s">
        <v>155</v>
      </c>
      <c r="T28" s="97" t="s">
        <v>3899</v>
      </c>
      <c r="U28" s="96" t="s">
        <v>58</v>
      </c>
      <c r="V28" s="97" t="s">
        <v>3853</v>
      </c>
      <c r="W28" s="97" t="s">
        <v>3858</v>
      </c>
      <c r="X28" s="96" t="s">
        <v>3864</v>
      </c>
      <c r="Y28" s="96" t="s">
        <v>143</v>
      </c>
      <c r="Z28" s="97" t="s">
        <v>3861</v>
      </c>
      <c r="AA28" s="96"/>
      <c r="AB28" s="104"/>
      <c r="AC28" s="105" t="s">
        <v>140</v>
      </c>
      <c r="AD28" s="97" t="s">
        <v>3889</v>
      </c>
      <c r="AE28" s="100"/>
      <c r="AF28" s="102"/>
      <c r="AG28" s="103" t="s">
        <v>3880</v>
      </c>
      <c r="AH28" s="96"/>
      <c r="AI28" s="96"/>
      <c r="AJ28" s="96" t="s">
        <v>3881</v>
      </c>
      <c r="AK28" s="96"/>
      <c r="AL28" s="104"/>
      <c r="AM28" s="106" t="s">
        <v>3879</v>
      </c>
      <c r="AN28" s="97" t="s">
        <v>3879</v>
      </c>
      <c r="AO28" s="107" t="s">
        <v>3879</v>
      </c>
      <c r="AP28" s="99" t="s">
        <v>1988</v>
      </c>
      <c r="AQ28" s="97" t="s">
        <v>1988</v>
      </c>
      <c r="AR28" s="100"/>
      <c r="AS28" s="100" t="s">
        <v>1987</v>
      </c>
      <c r="AT28" s="97" t="s">
        <v>1987</v>
      </c>
      <c r="AU28" s="100"/>
      <c r="AV28" s="100" t="s">
        <v>1989</v>
      </c>
      <c r="AW28" s="97" t="s">
        <v>1989</v>
      </c>
      <c r="AX28" s="100"/>
      <c r="AY28" s="97" t="s">
        <v>4399</v>
      </c>
      <c r="AZ28" s="100" t="s">
        <v>1990</v>
      </c>
      <c r="BA28" s="100"/>
      <c r="BB28" s="100" t="s">
        <v>278</v>
      </c>
      <c r="BC28" s="107" t="s">
        <v>3875</v>
      </c>
      <c r="BD28" s="103"/>
      <c r="BE28" s="96"/>
      <c r="BF28" s="104"/>
      <c r="BG28" s="108"/>
      <c r="BH28" s="109" t="s">
        <v>268</v>
      </c>
      <c r="BI28" s="110"/>
      <c r="BJ28" s="110"/>
      <c r="BK28" s="111"/>
      <c r="BL28" s="30"/>
    </row>
    <row r="29" spans="1:64" ht="42.75" customHeight="1">
      <c r="A29" s="92">
        <v>27</v>
      </c>
      <c r="B29" s="93">
        <v>18996</v>
      </c>
      <c r="C29" s="94" t="s">
        <v>3823</v>
      </c>
      <c r="D29" s="95" t="s">
        <v>3833</v>
      </c>
      <c r="E29" s="94" t="s">
        <v>3837</v>
      </c>
      <c r="F29" s="96" t="s">
        <v>136</v>
      </c>
      <c r="G29" s="97" t="s">
        <v>4393</v>
      </c>
      <c r="H29" s="96" t="s">
        <v>136</v>
      </c>
      <c r="I29" s="96" t="s">
        <v>182</v>
      </c>
      <c r="J29" s="97" t="s">
        <v>144</v>
      </c>
      <c r="K29" s="96" t="s">
        <v>3903</v>
      </c>
      <c r="L29" s="98"/>
      <c r="M29" s="99" t="s">
        <v>57</v>
      </c>
      <c r="N29" s="100" t="s">
        <v>201</v>
      </c>
      <c r="O29" s="97" t="s">
        <v>3845</v>
      </c>
      <c r="P29" s="100" t="s">
        <v>201</v>
      </c>
      <c r="Q29" s="101" t="s">
        <v>2437</v>
      </c>
      <c r="R29" s="102" t="s">
        <v>3909</v>
      </c>
      <c r="S29" s="103" t="s">
        <v>155</v>
      </c>
      <c r="T29" s="97" t="s">
        <v>3899</v>
      </c>
      <c r="U29" s="96" t="s">
        <v>58</v>
      </c>
      <c r="V29" s="97" t="s">
        <v>3853</v>
      </c>
      <c r="W29" s="97" t="s">
        <v>3858</v>
      </c>
      <c r="X29" s="96" t="s">
        <v>3864</v>
      </c>
      <c r="Y29" s="96" t="s">
        <v>143</v>
      </c>
      <c r="Z29" s="97" t="s">
        <v>3861</v>
      </c>
      <c r="AA29" s="96"/>
      <c r="AB29" s="104"/>
      <c r="AC29" s="105" t="s">
        <v>140</v>
      </c>
      <c r="AD29" s="97" t="s">
        <v>3889</v>
      </c>
      <c r="AE29" s="100"/>
      <c r="AF29" s="102"/>
      <c r="AG29" s="103" t="s">
        <v>3880</v>
      </c>
      <c r="AH29" s="96"/>
      <c r="AI29" s="96"/>
      <c r="AJ29" s="96" t="s">
        <v>3881</v>
      </c>
      <c r="AK29" s="96"/>
      <c r="AL29" s="104"/>
      <c r="AM29" s="106" t="s">
        <v>3879</v>
      </c>
      <c r="AN29" s="97" t="s">
        <v>3879</v>
      </c>
      <c r="AO29" s="107" t="s">
        <v>3879</v>
      </c>
      <c r="AP29" s="99" t="s">
        <v>1988</v>
      </c>
      <c r="AQ29" s="97" t="s">
        <v>1988</v>
      </c>
      <c r="AR29" s="100"/>
      <c r="AS29" s="100" t="s">
        <v>1987</v>
      </c>
      <c r="AT29" s="97" t="s">
        <v>1987</v>
      </c>
      <c r="AU29" s="100"/>
      <c r="AV29" s="100" t="s">
        <v>1989</v>
      </c>
      <c r="AW29" s="97" t="s">
        <v>1989</v>
      </c>
      <c r="AX29" s="100"/>
      <c r="AY29" s="97" t="s">
        <v>4399</v>
      </c>
      <c r="AZ29" s="100" t="s">
        <v>1990</v>
      </c>
      <c r="BA29" s="100"/>
      <c r="BB29" s="100" t="s">
        <v>4002</v>
      </c>
      <c r="BC29" s="107" t="s">
        <v>3875</v>
      </c>
      <c r="BD29" s="103"/>
      <c r="BE29" s="96"/>
      <c r="BF29" s="104"/>
      <c r="BG29" s="108"/>
      <c r="BH29" s="109" t="s">
        <v>268</v>
      </c>
      <c r="BI29" s="110"/>
      <c r="BJ29" s="110"/>
      <c r="BK29" s="111"/>
      <c r="BL29" s="30"/>
    </row>
    <row r="30" spans="1:64" ht="42.75" customHeight="1">
      <c r="A30" s="92">
        <v>28</v>
      </c>
      <c r="B30" s="93">
        <v>18996</v>
      </c>
      <c r="C30" s="94" t="s">
        <v>3823</v>
      </c>
      <c r="D30" s="95" t="s">
        <v>3833</v>
      </c>
      <c r="E30" s="94" t="s">
        <v>3837</v>
      </c>
      <c r="F30" s="96" t="s">
        <v>136</v>
      </c>
      <c r="G30" s="97" t="s">
        <v>4393</v>
      </c>
      <c r="H30" s="96" t="s">
        <v>136</v>
      </c>
      <c r="I30" s="96" t="s">
        <v>276</v>
      </c>
      <c r="J30" s="97" t="s">
        <v>59</v>
      </c>
      <c r="K30" s="96" t="s">
        <v>2699</v>
      </c>
      <c r="L30" s="98"/>
      <c r="M30" s="99" t="s">
        <v>57</v>
      </c>
      <c r="N30" s="100" t="s">
        <v>3849</v>
      </c>
      <c r="O30" s="97" t="s">
        <v>3845</v>
      </c>
      <c r="P30" s="100" t="s">
        <v>2101</v>
      </c>
      <c r="Q30" s="101" t="s">
        <v>2436</v>
      </c>
      <c r="R30" s="102" t="s">
        <v>2716</v>
      </c>
      <c r="S30" s="103" t="s">
        <v>265</v>
      </c>
      <c r="T30" s="97" t="s">
        <v>3899</v>
      </c>
      <c r="U30" s="96" t="s">
        <v>61</v>
      </c>
      <c r="V30" s="97" t="s">
        <v>3853</v>
      </c>
      <c r="W30" s="97" t="s">
        <v>3856</v>
      </c>
      <c r="X30" s="96" t="s">
        <v>3864</v>
      </c>
      <c r="Y30" s="96" t="s">
        <v>96</v>
      </c>
      <c r="Z30" s="97" t="s">
        <v>3859</v>
      </c>
      <c r="AA30" s="96"/>
      <c r="AB30" s="104"/>
      <c r="AC30" s="105" t="s">
        <v>269</v>
      </c>
      <c r="AD30" s="97" t="s">
        <v>3886</v>
      </c>
      <c r="AE30" s="100"/>
      <c r="AF30" s="102"/>
      <c r="AG30" s="103" t="s">
        <v>2139</v>
      </c>
      <c r="AH30" s="96" t="s">
        <v>2101</v>
      </c>
      <c r="AI30" s="96" t="s">
        <v>275</v>
      </c>
      <c r="AJ30" s="96" t="s">
        <v>3881</v>
      </c>
      <c r="AK30" s="96"/>
      <c r="AL30" s="104"/>
      <c r="AM30" s="106" t="s">
        <v>3901</v>
      </c>
      <c r="AN30" s="97" t="s">
        <v>3876</v>
      </c>
      <c r="AO30" s="107" t="s">
        <v>3883</v>
      </c>
      <c r="AP30" s="99">
        <v>15</v>
      </c>
      <c r="AQ30" s="97" t="s">
        <v>4029</v>
      </c>
      <c r="AR30" s="100" t="s">
        <v>2010</v>
      </c>
      <c r="AS30" s="100">
        <v>58</v>
      </c>
      <c r="AT30" s="97" t="s">
        <v>3869</v>
      </c>
      <c r="AU30" s="100" t="s">
        <v>2008</v>
      </c>
      <c r="AV30" s="100" t="s">
        <v>1989</v>
      </c>
      <c r="AW30" s="97" t="s">
        <v>1989</v>
      </c>
      <c r="AX30" s="100"/>
      <c r="AY30" s="97" t="s">
        <v>4396</v>
      </c>
      <c r="AZ30" s="100" t="s">
        <v>1990</v>
      </c>
      <c r="BA30" s="100"/>
      <c r="BB30" s="100" t="s">
        <v>2006</v>
      </c>
      <c r="BC30" s="107" t="s">
        <v>2006</v>
      </c>
      <c r="BD30" s="103"/>
      <c r="BE30" s="96"/>
      <c r="BF30" s="104"/>
      <c r="BG30" s="108"/>
      <c r="BH30" s="109" t="s">
        <v>268</v>
      </c>
      <c r="BI30" s="110"/>
      <c r="BJ30" s="110"/>
      <c r="BK30" s="111"/>
      <c r="BL30" s="30"/>
    </row>
    <row r="31" spans="1:64" ht="42.75" customHeight="1">
      <c r="A31" s="92">
        <v>29</v>
      </c>
      <c r="B31" s="93">
        <v>18996</v>
      </c>
      <c r="C31" s="94" t="s">
        <v>3823</v>
      </c>
      <c r="D31" s="95" t="s">
        <v>3833</v>
      </c>
      <c r="E31" s="94" t="s">
        <v>3837</v>
      </c>
      <c r="F31" s="96" t="s">
        <v>136</v>
      </c>
      <c r="G31" s="97" t="s">
        <v>4393</v>
      </c>
      <c r="H31" s="96" t="s">
        <v>136</v>
      </c>
      <c r="I31" s="96" t="s">
        <v>3842</v>
      </c>
      <c r="J31" s="97" t="s">
        <v>3842</v>
      </c>
      <c r="K31" s="96" t="s">
        <v>273</v>
      </c>
      <c r="L31" s="98"/>
      <c r="M31" s="99" t="s">
        <v>57</v>
      </c>
      <c r="N31" s="100" t="s">
        <v>201</v>
      </c>
      <c r="O31" s="97" t="s">
        <v>3845</v>
      </c>
      <c r="P31" s="100" t="s">
        <v>201</v>
      </c>
      <c r="Q31" s="101" t="s">
        <v>2437</v>
      </c>
      <c r="R31" s="102" t="s">
        <v>2292</v>
      </c>
      <c r="S31" s="103" t="s">
        <v>2109</v>
      </c>
      <c r="T31" s="97" t="s">
        <v>3899</v>
      </c>
      <c r="U31" s="96" t="s">
        <v>133</v>
      </c>
      <c r="V31" s="97" t="s">
        <v>3852</v>
      </c>
      <c r="W31" s="97" t="s">
        <v>3852</v>
      </c>
      <c r="X31" s="96" t="s">
        <v>3864</v>
      </c>
      <c r="Y31" s="96" t="s">
        <v>143</v>
      </c>
      <c r="Z31" s="97" t="s">
        <v>3861</v>
      </c>
      <c r="AA31" s="96"/>
      <c r="AB31" s="104"/>
      <c r="AC31" s="105" t="s">
        <v>140</v>
      </c>
      <c r="AD31" s="97" t="s">
        <v>3889</v>
      </c>
      <c r="AE31" s="100"/>
      <c r="AF31" s="102"/>
      <c r="AG31" s="103" t="s">
        <v>3880</v>
      </c>
      <c r="AH31" s="96"/>
      <c r="AI31" s="96"/>
      <c r="AJ31" s="96" t="s">
        <v>3881</v>
      </c>
      <c r="AK31" s="96"/>
      <c r="AL31" s="104"/>
      <c r="AM31" s="106" t="s">
        <v>3879</v>
      </c>
      <c r="AN31" s="97" t="s">
        <v>3879</v>
      </c>
      <c r="AO31" s="107" t="s">
        <v>3879</v>
      </c>
      <c r="AP31" s="99" t="s">
        <v>1988</v>
      </c>
      <c r="AQ31" s="97" t="s">
        <v>1988</v>
      </c>
      <c r="AR31" s="100"/>
      <c r="AS31" s="100" t="s">
        <v>1987</v>
      </c>
      <c r="AT31" s="97" t="s">
        <v>1987</v>
      </c>
      <c r="AU31" s="100"/>
      <c r="AV31" s="100" t="s">
        <v>1989</v>
      </c>
      <c r="AW31" s="97" t="s">
        <v>1989</v>
      </c>
      <c r="AX31" s="100"/>
      <c r="AY31" s="97" t="s">
        <v>4399</v>
      </c>
      <c r="AZ31" s="100" t="s">
        <v>1990</v>
      </c>
      <c r="BA31" s="100"/>
      <c r="BB31" s="100" t="s">
        <v>274</v>
      </c>
      <c r="BC31" s="107" t="s">
        <v>3875</v>
      </c>
      <c r="BD31" s="103"/>
      <c r="BE31" s="96"/>
      <c r="BF31" s="104"/>
      <c r="BG31" s="108"/>
      <c r="BH31" s="109" t="s">
        <v>268</v>
      </c>
      <c r="BI31" s="110"/>
      <c r="BJ31" s="110"/>
      <c r="BK31" s="111"/>
      <c r="BL31" s="30"/>
    </row>
    <row r="32" spans="1:64" ht="42.75" customHeight="1">
      <c r="A32" s="92">
        <v>30</v>
      </c>
      <c r="B32" s="93">
        <v>18997</v>
      </c>
      <c r="C32" s="94" t="s">
        <v>3823</v>
      </c>
      <c r="D32" s="95" t="s">
        <v>3835</v>
      </c>
      <c r="E32" s="94" t="s">
        <v>3837</v>
      </c>
      <c r="F32" s="96" t="s">
        <v>53</v>
      </c>
      <c r="G32" s="97" t="s">
        <v>4390</v>
      </c>
      <c r="H32" s="96" t="s">
        <v>90</v>
      </c>
      <c r="I32" s="96" t="s">
        <v>3843</v>
      </c>
      <c r="J32" s="97" t="s">
        <v>3843</v>
      </c>
      <c r="K32" s="96" t="s">
        <v>270</v>
      </c>
      <c r="L32" s="98">
        <v>17</v>
      </c>
      <c r="M32" s="99" t="s">
        <v>57</v>
      </c>
      <c r="N32" s="100" t="s">
        <v>3847</v>
      </c>
      <c r="O32" s="97" t="s">
        <v>3844</v>
      </c>
      <c r="P32" s="100" t="s">
        <v>271</v>
      </c>
      <c r="Q32" s="101" t="s">
        <v>2446</v>
      </c>
      <c r="R32" s="102" t="s">
        <v>2204</v>
      </c>
      <c r="S32" s="103" t="s">
        <v>2104</v>
      </c>
      <c r="T32" s="97" t="s">
        <v>3898</v>
      </c>
      <c r="U32" s="96" t="s">
        <v>58</v>
      </c>
      <c r="V32" s="97" t="s">
        <v>3853</v>
      </c>
      <c r="W32" s="97" t="s">
        <v>3858</v>
      </c>
      <c r="X32" s="96" t="s">
        <v>271</v>
      </c>
      <c r="Y32" s="96" t="s">
        <v>3863</v>
      </c>
      <c r="Z32" s="97" t="s">
        <v>3851</v>
      </c>
      <c r="AA32" s="96"/>
      <c r="AB32" s="104"/>
      <c r="AC32" s="105" t="s">
        <v>272</v>
      </c>
      <c r="AD32" s="97" t="s">
        <v>3895</v>
      </c>
      <c r="AE32" s="100"/>
      <c r="AF32" s="102"/>
      <c r="AG32" s="103" t="s">
        <v>3880</v>
      </c>
      <c r="AH32" s="96"/>
      <c r="AI32" s="96"/>
      <c r="AJ32" s="96" t="s">
        <v>3881</v>
      </c>
      <c r="AK32" s="96"/>
      <c r="AL32" s="104"/>
      <c r="AM32" s="106" t="s">
        <v>3879</v>
      </c>
      <c r="AN32" s="97" t="s">
        <v>3879</v>
      </c>
      <c r="AO32" s="107" t="s">
        <v>3879</v>
      </c>
      <c r="AP32" s="99" t="s">
        <v>1988</v>
      </c>
      <c r="AQ32" s="97" t="s">
        <v>1988</v>
      </c>
      <c r="AR32" s="100"/>
      <c r="AS32" s="100" t="s">
        <v>1987</v>
      </c>
      <c r="AT32" s="97" t="s">
        <v>1987</v>
      </c>
      <c r="AU32" s="100"/>
      <c r="AV32" s="100" t="s">
        <v>1989</v>
      </c>
      <c r="AW32" s="97" t="s">
        <v>1989</v>
      </c>
      <c r="AX32" s="100"/>
      <c r="AY32" s="97" t="s">
        <v>4399</v>
      </c>
      <c r="AZ32" s="100" t="s">
        <v>1990</v>
      </c>
      <c r="BA32" s="100"/>
      <c r="BB32" s="100" t="s">
        <v>2006</v>
      </c>
      <c r="BC32" s="107" t="s">
        <v>2006</v>
      </c>
      <c r="BD32" s="103"/>
      <c r="BE32" s="96"/>
      <c r="BF32" s="104"/>
      <c r="BG32" s="108"/>
      <c r="BH32" s="109" t="s">
        <v>268</v>
      </c>
      <c r="BI32" s="110" t="s">
        <v>391</v>
      </c>
      <c r="BJ32" s="110"/>
      <c r="BK32" s="111"/>
      <c r="BL32" s="30"/>
    </row>
    <row r="33" spans="1:64" ht="42.75" customHeight="1">
      <c r="A33" s="92">
        <v>31</v>
      </c>
      <c r="B33" s="93">
        <v>18997</v>
      </c>
      <c r="C33" s="94" t="s">
        <v>3823</v>
      </c>
      <c r="D33" s="95" t="s">
        <v>3835</v>
      </c>
      <c r="E33" s="94" t="s">
        <v>3837</v>
      </c>
      <c r="F33" s="96" t="s">
        <v>53</v>
      </c>
      <c r="G33" s="97" t="s">
        <v>4390</v>
      </c>
      <c r="H33" s="96" t="s">
        <v>90</v>
      </c>
      <c r="I33" s="96" t="s">
        <v>55</v>
      </c>
      <c r="J33" s="97" t="s">
        <v>55</v>
      </c>
      <c r="K33" s="96" t="s">
        <v>500</v>
      </c>
      <c r="L33" s="98"/>
      <c r="M33" s="99" t="s">
        <v>149</v>
      </c>
      <c r="N33" s="100" t="s">
        <v>3851</v>
      </c>
      <c r="O33" s="97" t="s">
        <v>3846</v>
      </c>
      <c r="P33" s="100" t="s">
        <v>1635</v>
      </c>
      <c r="Q33" s="101" t="s">
        <v>2445</v>
      </c>
      <c r="R33" s="102" t="s">
        <v>2408</v>
      </c>
      <c r="S33" s="103" t="s">
        <v>501</v>
      </c>
      <c r="T33" s="97" t="s">
        <v>3898</v>
      </c>
      <c r="U33" s="96" t="s">
        <v>58</v>
      </c>
      <c r="V33" s="97" t="s">
        <v>3853</v>
      </c>
      <c r="W33" s="97" t="s">
        <v>3858</v>
      </c>
      <c r="X33" s="96" t="s">
        <v>3864</v>
      </c>
      <c r="Y33" s="96" t="s">
        <v>3863</v>
      </c>
      <c r="Z33" s="97" t="s">
        <v>3865</v>
      </c>
      <c r="AA33" s="96"/>
      <c r="AB33" s="104"/>
      <c r="AC33" s="105" t="s">
        <v>502</v>
      </c>
      <c r="AD33" s="97" t="s">
        <v>3890</v>
      </c>
      <c r="AE33" s="100"/>
      <c r="AF33" s="102" t="s">
        <v>503</v>
      </c>
      <c r="AG33" s="103" t="s">
        <v>3880</v>
      </c>
      <c r="AH33" s="96"/>
      <c r="AI33" s="96"/>
      <c r="AJ33" s="96" t="s">
        <v>3881</v>
      </c>
      <c r="AK33" s="96"/>
      <c r="AL33" s="104"/>
      <c r="AM33" s="106" t="s">
        <v>3879</v>
      </c>
      <c r="AN33" s="97" t="s">
        <v>3879</v>
      </c>
      <c r="AO33" s="107" t="s">
        <v>3879</v>
      </c>
      <c r="AP33" s="99" t="s">
        <v>1988</v>
      </c>
      <c r="AQ33" s="97" t="s">
        <v>1988</v>
      </c>
      <c r="AR33" s="100"/>
      <c r="AS33" s="100" t="s">
        <v>1987</v>
      </c>
      <c r="AT33" s="97" t="s">
        <v>1987</v>
      </c>
      <c r="AU33" s="100"/>
      <c r="AV33" s="100" t="s">
        <v>1989</v>
      </c>
      <c r="AW33" s="97" t="s">
        <v>1989</v>
      </c>
      <c r="AX33" s="100"/>
      <c r="AY33" s="97" t="s">
        <v>4399</v>
      </c>
      <c r="AZ33" s="100" t="s">
        <v>1990</v>
      </c>
      <c r="BA33" s="100"/>
      <c r="BB33" s="100" t="s">
        <v>2006</v>
      </c>
      <c r="BC33" s="107" t="s">
        <v>2006</v>
      </c>
      <c r="BD33" s="103"/>
      <c r="BE33" s="96"/>
      <c r="BF33" s="104"/>
      <c r="BG33" s="108"/>
      <c r="BH33" s="109" t="s">
        <v>494</v>
      </c>
      <c r="BI33" s="110"/>
      <c r="BJ33" s="110"/>
      <c r="BK33" s="111"/>
      <c r="BL33" s="30"/>
    </row>
    <row r="34" spans="1:64" ht="42.75" customHeight="1">
      <c r="A34" s="92">
        <v>32</v>
      </c>
      <c r="B34" s="93">
        <v>18997</v>
      </c>
      <c r="C34" s="94" t="s">
        <v>3823</v>
      </c>
      <c r="D34" s="95" t="s">
        <v>3835</v>
      </c>
      <c r="E34" s="94" t="s">
        <v>3837</v>
      </c>
      <c r="F34" s="96" t="s">
        <v>53</v>
      </c>
      <c r="G34" s="97" t="s">
        <v>4390</v>
      </c>
      <c r="H34" s="96" t="s">
        <v>215</v>
      </c>
      <c r="I34" s="96" t="s">
        <v>3842</v>
      </c>
      <c r="J34" s="97" t="s">
        <v>3842</v>
      </c>
      <c r="K34" s="96" t="s">
        <v>282</v>
      </c>
      <c r="L34" s="98"/>
      <c r="M34" s="99" t="s">
        <v>57</v>
      </c>
      <c r="N34" s="100" t="s">
        <v>3847</v>
      </c>
      <c r="O34" s="97" t="s">
        <v>3844</v>
      </c>
      <c r="P34" s="100" t="s">
        <v>271</v>
      </c>
      <c r="Q34" s="101" t="s">
        <v>2447</v>
      </c>
      <c r="R34" s="102" t="s">
        <v>2204</v>
      </c>
      <c r="S34" s="103" t="s">
        <v>2105</v>
      </c>
      <c r="T34" s="97" t="s">
        <v>3898</v>
      </c>
      <c r="U34" s="96" t="s">
        <v>58</v>
      </c>
      <c r="V34" s="97" t="s">
        <v>3853</v>
      </c>
      <c r="W34" s="97" t="s">
        <v>3858</v>
      </c>
      <c r="X34" s="96" t="s">
        <v>271</v>
      </c>
      <c r="Y34" s="96" t="s">
        <v>3863</v>
      </c>
      <c r="Z34" s="97" t="s">
        <v>3851</v>
      </c>
      <c r="AA34" s="96"/>
      <c r="AB34" s="104"/>
      <c r="AC34" s="105" t="s">
        <v>283</v>
      </c>
      <c r="AD34" s="97" t="s">
        <v>3895</v>
      </c>
      <c r="AE34" s="100"/>
      <c r="AF34" s="102"/>
      <c r="AG34" s="103" t="s">
        <v>3880</v>
      </c>
      <c r="AH34" s="96"/>
      <c r="AI34" s="96"/>
      <c r="AJ34" s="96" t="s">
        <v>3881</v>
      </c>
      <c r="AK34" s="96"/>
      <c r="AL34" s="104"/>
      <c r="AM34" s="106" t="s">
        <v>3879</v>
      </c>
      <c r="AN34" s="97" t="s">
        <v>3879</v>
      </c>
      <c r="AO34" s="107" t="s">
        <v>3879</v>
      </c>
      <c r="AP34" s="99" t="s">
        <v>1988</v>
      </c>
      <c r="AQ34" s="97" t="s">
        <v>1988</v>
      </c>
      <c r="AR34" s="100"/>
      <c r="AS34" s="100" t="s">
        <v>1987</v>
      </c>
      <c r="AT34" s="97" t="s">
        <v>1987</v>
      </c>
      <c r="AU34" s="100"/>
      <c r="AV34" s="100" t="s">
        <v>1989</v>
      </c>
      <c r="AW34" s="97" t="s">
        <v>1989</v>
      </c>
      <c r="AX34" s="100"/>
      <c r="AY34" s="97" t="s">
        <v>4399</v>
      </c>
      <c r="AZ34" s="100" t="s">
        <v>1990</v>
      </c>
      <c r="BA34" s="100"/>
      <c r="BB34" s="100" t="s">
        <v>2006</v>
      </c>
      <c r="BC34" s="107" t="s">
        <v>2006</v>
      </c>
      <c r="BD34" s="103"/>
      <c r="BE34" s="96"/>
      <c r="BF34" s="104"/>
      <c r="BG34" s="108"/>
      <c r="BH34" s="109" t="s">
        <v>281</v>
      </c>
      <c r="BI34" s="110"/>
      <c r="BJ34" s="110"/>
      <c r="BK34" s="111"/>
      <c r="BL34" s="30"/>
    </row>
    <row r="35" spans="1:64" ht="42.75" customHeight="1">
      <c r="A35" s="92">
        <v>33</v>
      </c>
      <c r="B35" s="93">
        <v>18997</v>
      </c>
      <c r="C35" s="94" t="s">
        <v>3823</v>
      </c>
      <c r="D35" s="95" t="s">
        <v>3835</v>
      </c>
      <c r="E35" s="94" t="s">
        <v>3837</v>
      </c>
      <c r="F35" s="96" t="s">
        <v>86</v>
      </c>
      <c r="G35" s="97" t="s">
        <v>4392</v>
      </c>
      <c r="H35" s="96" t="s">
        <v>119</v>
      </c>
      <c r="I35" s="96" t="s">
        <v>3843</v>
      </c>
      <c r="J35" s="97" t="s">
        <v>3843</v>
      </c>
      <c r="K35" s="96" t="s">
        <v>507</v>
      </c>
      <c r="L35" s="98">
        <v>5</v>
      </c>
      <c r="M35" s="99" t="s">
        <v>57</v>
      </c>
      <c r="N35" s="100" t="s">
        <v>3847</v>
      </c>
      <c r="O35" s="97" t="s">
        <v>3844</v>
      </c>
      <c r="P35" s="100" t="s">
        <v>154</v>
      </c>
      <c r="Q35" s="101" t="s">
        <v>2443</v>
      </c>
      <c r="R35" s="102" t="s">
        <v>2239</v>
      </c>
      <c r="S35" s="103" t="s">
        <v>4340</v>
      </c>
      <c r="T35" s="97" t="s">
        <v>3898</v>
      </c>
      <c r="U35" s="96">
        <v>8</v>
      </c>
      <c r="V35" s="97" t="s">
        <v>3853</v>
      </c>
      <c r="W35" s="97" t="s">
        <v>3854</v>
      </c>
      <c r="X35" s="96" t="s">
        <v>3864</v>
      </c>
      <c r="Y35" s="96" t="s">
        <v>3863</v>
      </c>
      <c r="Z35" s="97" t="s">
        <v>3865</v>
      </c>
      <c r="AA35" s="96"/>
      <c r="AB35" s="104"/>
      <c r="AC35" s="105" t="s">
        <v>2182</v>
      </c>
      <c r="AD35" s="97" t="s">
        <v>3886</v>
      </c>
      <c r="AE35" s="100"/>
      <c r="AF35" s="102"/>
      <c r="AG35" s="103" t="s">
        <v>3880</v>
      </c>
      <c r="AH35" s="96"/>
      <c r="AI35" s="96"/>
      <c r="AJ35" s="96" t="s">
        <v>3881</v>
      </c>
      <c r="AK35" s="96"/>
      <c r="AL35" s="104"/>
      <c r="AM35" s="106" t="s">
        <v>3879</v>
      </c>
      <c r="AN35" s="97" t="s">
        <v>3879</v>
      </c>
      <c r="AO35" s="107" t="s">
        <v>3879</v>
      </c>
      <c r="AP35" s="99" t="s">
        <v>1988</v>
      </c>
      <c r="AQ35" s="97" t="s">
        <v>1988</v>
      </c>
      <c r="AR35" s="100"/>
      <c r="AS35" s="100" t="s">
        <v>1987</v>
      </c>
      <c r="AT35" s="97" t="s">
        <v>1987</v>
      </c>
      <c r="AU35" s="100"/>
      <c r="AV35" s="100" t="s">
        <v>1989</v>
      </c>
      <c r="AW35" s="97" t="s">
        <v>1989</v>
      </c>
      <c r="AX35" s="100"/>
      <c r="AY35" s="97" t="s">
        <v>4399</v>
      </c>
      <c r="AZ35" s="100" t="s">
        <v>1990</v>
      </c>
      <c r="BA35" s="100"/>
      <c r="BB35" s="100" t="s">
        <v>2006</v>
      </c>
      <c r="BC35" s="107" t="s">
        <v>2006</v>
      </c>
      <c r="BD35" s="103"/>
      <c r="BE35" s="96"/>
      <c r="BF35" s="104"/>
      <c r="BG35" s="108"/>
      <c r="BH35" s="109" t="s">
        <v>531</v>
      </c>
      <c r="BI35" s="110"/>
      <c r="BJ35" s="110"/>
      <c r="BK35" s="111"/>
      <c r="BL35" s="30"/>
    </row>
    <row r="36" spans="1:64" ht="42.75" customHeight="1">
      <c r="A36" s="92">
        <v>34</v>
      </c>
      <c r="B36" s="93">
        <v>18997</v>
      </c>
      <c r="C36" s="94" t="s">
        <v>3823</v>
      </c>
      <c r="D36" s="95" t="s">
        <v>3835</v>
      </c>
      <c r="E36" s="94" t="s">
        <v>3837</v>
      </c>
      <c r="F36" s="96" t="s">
        <v>86</v>
      </c>
      <c r="G36" s="97" t="s">
        <v>4392</v>
      </c>
      <c r="H36" s="96" t="s">
        <v>177</v>
      </c>
      <c r="I36" s="96" t="s">
        <v>3842</v>
      </c>
      <c r="J36" s="97" t="s">
        <v>3842</v>
      </c>
      <c r="K36" s="96" t="s">
        <v>284</v>
      </c>
      <c r="L36" s="98"/>
      <c r="M36" s="99" t="s">
        <v>57</v>
      </c>
      <c r="N36" s="100" t="s">
        <v>3849</v>
      </c>
      <c r="O36" s="97" t="s">
        <v>3845</v>
      </c>
      <c r="P36" s="100" t="s">
        <v>137</v>
      </c>
      <c r="Q36" s="101" t="s">
        <v>2444</v>
      </c>
      <c r="R36" s="102" t="s">
        <v>2385</v>
      </c>
      <c r="S36" s="103" t="s">
        <v>2107</v>
      </c>
      <c r="T36" s="97" t="s">
        <v>3899</v>
      </c>
      <c r="U36" s="96" t="s">
        <v>58</v>
      </c>
      <c r="V36" s="97" t="s">
        <v>3853</v>
      </c>
      <c r="W36" s="97" t="s">
        <v>3858</v>
      </c>
      <c r="X36" s="96" t="s">
        <v>3864</v>
      </c>
      <c r="Y36" s="96" t="s">
        <v>96</v>
      </c>
      <c r="Z36" s="97" t="s">
        <v>3859</v>
      </c>
      <c r="AA36" s="96"/>
      <c r="AB36" s="104"/>
      <c r="AC36" s="105" t="s">
        <v>140</v>
      </c>
      <c r="AD36" s="97" t="s">
        <v>3889</v>
      </c>
      <c r="AE36" s="100"/>
      <c r="AF36" s="102"/>
      <c r="AG36" s="103" t="s">
        <v>3880</v>
      </c>
      <c r="AH36" s="96"/>
      <c r="AI36" s="96"/>
      <c r="AJ36" s="96" t="s">
        <v>3881</v>
      </c>
      <c r="AK36" s="96"/>
      <c r="AL36" s="104"/>
      <c r="AM36" s="106" t="s">
        <v>3879</v>
      </c>
      <c r="AN36" s="97" t="s">
        <v>3879</v>
      </c>
      <c r="AO36" s="107" t="s">
        <v>3879</v>
      </c>
      <c r="AP36" s="99" t="s">
        <v>1988</v>
      </c>
      <c r="AQ36" s="97" t="s">
        <v>1988</v>
      </c>
      <c r="AR36" s="100"/>
      <c r="AS36" s="100" t="s">
        <v>1987</v>
      </c>
      <c r="AT36" s="97" t="s">
        <v>1987</v>
      </c>
      <c r="AU36" s="100"/>
      <c r="AV36" s="100" t="s">
        <v>1989</v>
      </c>
      <c r="AW36" s="97" t="s">
        <v>1989</v>
      </c>
      <c r="AX36" s="100"/>
      <c r="AY36" s="97" t="s">
        <v>4399</v>
      </c>
      <c r="AZ36" s="100" t="s">
        <v>1990</v>
      </c>
      <c r="BA36" s="100"/>
      <c r="BB36" s="100" t="s">
        <v>1997</v>
      </c>
      <c r="BC36" s="107" t="s">
        <v>3875</v>
      </c>
      <c r="BD36" s="103"/>
      <c r="BE36" s="96"/>
      <c r="BF36" s="104"/>
      <c r="BG36" s="108"/>
      <c r="BH36" s="109" t="s">
        <v>281</v>
      </c>
      <c r="BI36" s="110"/>
      <c r="BJ36" s="110"/>
      <c r="BK36" s="111"/>
      <c r="BL36" s="30"/>
    </row>
    <row r="37" spans="1:64" ht="42.75" customHeight="1">
      <c r="A37" s="92">
        <v>35</v>
      </c>
      <c r="B37" s="93">
        <v>18997</v>
      </c>
      <c r="C37" s="94" t="s">
        <v>3823</v>
      </c>
      <c r="D37" s="95" t="s">
        <v>3835</v>
      </c>
      <c r="E37" s="94" t="s">
        <v>3837</v>
      </c>
      <c r="F37" s="96" t="s">
        <v>2169</v>
      </c>
      <c r="G37" s="97" t="s">
        <v>4393</v>
      </c>
      <c r="H37" s="96" t="s">
        <v>85</v>
      </c>
      <c r="I37" s="96" t="s">
        <v>3842</v>
      </c>
      <c r="J37" s="97" t="s">
        <v>3842</v>
      </c>
      <c r="K37" s="96" t="s">
        <v>2695</v>
      </c>
      <c r="L37" s="98"/>
      <c r="M37" s="99" t="s">
        <v>57</v>
      </c>
      <c r="N37" s="100" t="s">
        <v>201</v>
      </c>
      <c r="O37" s="97" t="s">
        <v>3845</v>
      </c>
      <c r="P37" s="100" t="s">
        <v>201</v>
      </c>
      <c r="Q37" s="101" t="s">
        <v>2441</v>
      </c>
      <c r="R37" s="102" t="s">
        <v>2737</v>
      </c>
      <c r="S37" s="103" t="s">
        <v>2107</v>
      </c>
      <c r="T37" s="97" t="s">
        <v>3899</v>
      </c>
      <c r="U37" s="96" t="s">
        <v>58</v>
      </c>
      <c r="V37" s="97" t="s">
        <v>3853</v>
      </c>
      <c r="W37" s="97" t="s">
        <v>3858</v>
      </c>
      <c r="X37" s="96" t="s">
        <v>3864</v>
      </c>
      <c r="Y37" s="96" t="s">
        <v>214</v>
      </c>
      <c r="Z37" s="97" t="s">
        <v>3861</v>
      </c>
      <c r="AA37" s="96"/>
      <c r="AB37" s="104"/>
      <c r="AC37" s="105" t="s">
        <v>140</v>
      </c>
      <c r="AD37" s="97" t="s">
        <v>3889</v>
      </c>
      <c r="AE37" s="100"/>
      <c r="AF37" s="102"/>
      <c r="AG37" s="103" t="s">
        <v>3880</v>
      </c>
      <c r="AH37" s="96"/>
      <c r="AI37" s="96"/>
      <c r="AJ37" s="96" t="s">
        <v>3881</v>
      </c>
      <c r="AK37" s="96"/>
      <c r="AL37" s="104"/>
      <c r="AM37" s="106" t="s">
        <v>3879</v>
      </c>
      <c r="AN37" s="97" t="s">
        <v>3879</v>
      </c>
      <c r="AO37" s="107" t="s">
        <v>3879</v>
      </c>
      <c r="AP37" s="99" t="s">
        <v>1988</v>
      </c>
      <c r="AQ37" s="97" t="s">
        <v>1988</v>
      </c>
      <c r="AR37" s="100"/>
      <c r="AS37" s="100" t="s">
        <v>1987</v>
      </c>
      <c r="AT37" s="97" t="s">
        <v>1987</v>
      </c>
      <c r="AU37" s="100"/>
      <c r="AV37" s="100" t="s">
        <v>1989</v>
      </c>
      <c r="AW37" s="97" t="s">
        <v>1989</v>
      </c>
      <c r="AX37" s="100"/>
      <c r="AY37" s="97" t="s">
        <v>4399</v>
      </c>
      <c r="AZ37" s="100" t="s">
        <v>1990</v>
      </c>
      <c r="BA37" s="100"/>
      <c r="BB37" s="100" t="s">
        <v>2006</v>
      </c>
      <c r="BC37" s="107" t="s">
        <v>2006</v>
      </c>
      <c r="BD37" s="103"/>
      <c r="BE37" s="96"/>
      <c r="BF37" s="104"/>
      <c r="BG37" s="108"/>
      <c r="BH37" s="109" t="s">
        <v>281</v>
      </c>
      <c r="BI37" s="110"/>
      <c r="BJ37" s="110"/>
      <c r="BK37" s="111"/>
      <c r="BL37" s="30"/>
    </row>
    <row r="38" spans="1:64" ht="42.75" customHeight="1">
      <c r="A38" s="92">
        <v>36</v>
      </c>
      <c r="B38" s="93">
        <v>18997</v>
      </c>
      <c r="C38" s="94" t="s">
        <v>3823</v>
      </c>
      <c r="D38" s="95" t="s">
        <v>3835</v>
      </c>
      <c r="E38" s="94" t="s">
        <v>3837</v>
      </c>
      <c r="F38" s="96" t="s">
        <v>2169</v>
      </c>
      <c r="G38" s="97" t="s">
        <v>4393</v>
      </c>
      <c r="H38" s="96" t="s">
        <v>85</v>
      </c>
      <c r="I38" s="96" t="s">
        <v>160</v>
      </c>
      <c r="J38" s="97" t="s">
        <v>84</v>
      </c>
      <c r="K38" s="96" t="s">
        <v>2700</v>
      </c>
      <c r="L38" s="98"/>
      <c r="M38" s="99" t="s">
        <v>57</v>
      </c>
      <c r="N38" s="100" t="s">
        <v>201</v>
      </c>
      <c r="O38" s="97" t="s">
        <v>3845</v>
      </c>
      <c r="P38" s="100" t="s">
        <v>201</v>
      </c>
      <c r="Q38" s="101" t="s">
        <v>2441</v>
      </c>
      <c r="R38" s="102" t="s">
        <v>2293</v>
      </c>
      <c r="S38" s="103" t="s">
        <v>2107</v>
      </c>
      <c r="T38" s="97" t="s">
        <v>3899</v>
      </c>
      <c r="U38" s="96">
        <v>2</v>
      </c>
      <c r="V38" s="97" t="s">
        <v>3853</v>
      </c>
      <c r="W38" s="97" t="s">
        <v>3854</v>
      </c>
      <c r="X38" s="96" t="s">
        <v>3864</v>
      </c>
      <c r="Y38" s="96" t="s">
        <v>146</v>
      </c>
      <c r="Z38" s="97" t="s">
        <v>3861</v>
      </c>
      <c r="AA38" s="96"/>
      <c r="AB38" s="104"/>
      <c r="AC38" s="105" t="s">
        <v>140</v>
      </c>
      <c r="AD38" s="97" t="s">
        <v>3889</v>
      </c>
      <c r="AE38" s="100"/>
      <c r="AF38" s="102"/>
      <c r="AG38" s="103" t="s">
        <v>3880</v>
      </c>
      <c r="AH38" s="96"/>
      <c r="AI38" s="96"/>
      <c r="AJ38" s="96" t="s">
        <v>3881</v>
      </c>
      <c r="AK38" s="96"/>
      <c r="AL38" s="104"/>
      <c r="AM38" s="106" t="s">
        <v>3879</v>
      </c>
      <c r="AN38" s="97" t="s">
        <v>3879</v>
      </c>
      <c r="AO38" s="107" t="s">
        <v>3879</v>
      </c>
      <c r="AP38" s="99" t="s">
        <v>1988</v>
      </c>
      <c r="AQ38" s="97" t="s">
        <v>1988</v>
      </c>
      <c r="AR38" s="100"/>
      <c r="AS38" s="100">
        <v>2</v>
      </c>
      <c r="AT38" s="97" t="s">
        <v>3868</v>
      </c>
      <c r="AU38" s="100" t="s">
        <v>2012</v>
      </c>
      <c r="AV38" s="100" t="s">
        <v>1989</v>
      </c>
      <c r="AW38" s="97" t="s">
        <v>1989</v>
      </c>
      <c r="AX38" s="100"/>
      <c r="AY38" s="97" t="s">
        <v>4397</v>
      </c>
      <c r="AZ38" s="100" t="s">
        <v>1990</v>
      </c>
      <c r="BA38" s="100"/>
      <c r="BB38" s="100" t="s">
        <v>2006</v>
      </c>
      <c r="BC38" s="107" t="s">
        <v>2006</v>
      </c>
      <c r="BD38" s="103"/>
      <c r="BE38" s="96"/>
      <c r="BF38" s="104"/>
      <c r="BG38" s="108"/>
      <c r="BH38" s="109" t="s">
        <v>281</v>
      </c>
      <c r="BI38" s="110"/>
      <c r="BJ38" s="110"/>
      <c r="BK38" s="111"/>
      <c r="BL38" s="30"/>
    </row>
    <row r="39" spans="1:64" ht="42.75" customHeight="1">
      <c r="A39" s="92">
        <v>37</v>
      </c>
      <c r="B39" s="93">
        <v>18997</v>
      </c>
      <c r="C39" s="94" t="s">
        <v>3823</v>
      </c>
      <c r="D39" s="95" t="s">
        <v>3835</v>
      </c>
      <c r="E39" s="94" t="s">
        <v>3837</v>
      </c>
      <c r="F39" s="96" t="s">
        <v>2169</v>
      </c>
      <c r="G39" s="97" t="s">
        <v>4393</v>
      </c>
      <c r="H39" s="96" t="s">
        <v>85</v>
      </c>
      <c r="I39" s="96" t="s">
        <v>287</v>
      </c>
      <c r="J39" s="97" t="s">
        <v>84</v>
      </c>
      <c r="K39" s="96" t="s">
        <v>286</v>
      </c>
      <c r="L39" s="98"/>
      <c r="M39" s="99" t="s">
        <v>57</v>
      </c>
      <c r="N39" s="100" t="s">
        <v>201</v>
      </c>
      <c r="O39" s="97" t="s">
        <v>3845</v>
      </c>
      <c r="P39" s="100" t="s">
        <v>201</v>
      </c>
      <c r="Q39" s="101" t="s">
        <v>2441</v>
      </c>
      <c r="R39" s="102" t="s">
        <v>2294</v>
      </c>
      <c r="S39" s="103" t="s">
        <v>2107</v>
      </c>
      <c r="T39" s="97" t="s">
        <v>3899</v>
      </c>
      <c r="U39" s="96" t="s">
        <v>58</v>
      </c>
      <c r="V39" s="97" t="s">
        <v>3853</v>
      </c>
      <c r="W39" s="97" t="s">
        <v>3858</v>
      </c>
      <c r="X39" s="96" t="s">
        <v>3864</v>
      </c>
      <c r="Y39" s="96" t="s">
        <v>143</v>
      </c>
      <c r="Z39" s="97" t="s">
        <v>3861</v>
      </c>
      <c r="AA39" s="96"/>
      <c r="AB39" s="104"/>
      <c r="AC39" s="105" t="s">
        <v>140</v>
      </c>
      <c r="AD39" s="97" t="s">
        <v>3889</v>
      </c>
      <c r="AE39" s="100"/>
      <c r="AF39" s="102"/>
      <c r="AG39" s="103" t="s">
        <v>3880</v>
      </c>
      <c r="AH39" s="96"/>
      <c r="AI39" s="96"/>
      <c r="AJ39" s="96" t="s">
        <v>3881</v>
      </c>
      <c r="AK39" s="96"/>
      <c r="AL39" s="104"/>
      <c r="AM39" s="106" t="s">
        <v>3879</v>
      </c>
      <c r="AN39" s="97" t="s">
        <v>3879</v>
      </c>
      <c r="AO39" s="107" t="s">
        <v>3879</v>
      </c>
      <c r="AP39" s="99" t="s">
        <v>1988</v>
      </c>
      <c r="AQ39" s="97" t="s">
        <v>1988</v>
      </c>
      <c r="AR39" s="100"/>
      <c r="AS39" s="100" t="s">
        <v>1987</v>
      </c>
      <c r="AT39" s="97" t="s">
        <v>1987</v>
      </c>
      <c r="AU39" s="100"/>
      <c r="AV39" s="100" t="s">
        <v>1989</v>
      </c>
      <c r="AW39" s="97" t="s">
        <v>1989</v>
      </c>
      <c r="AX39" s="100"/>
      <c r="AY39" s="97" t="s">
        <v>4399</v>
      </c>
      <c r="AZ39" s="100" t="s">
        <v>1990</v>
      </c>
      <c r="BA39" s="100"/>
      <c r="BB39" s="100" t="s">
        <v>2006</v>
      </c>
      <c r="BC39" s="107" t="s">
        <v>2006</v>
      </c>
      <c r="BD39" s="103"/>
      <c r="BE39" s="96"/>
      <c r="BF39" s="104"/>
      <c r="BG39" s="108"/>
      <c r="BH39" s="109" t="s">
        <v>281</v>
      </c>
      <c r="BI39" s="110"/>
      <c r="BJ39" s="110"/>
      <c r="BK39" s="111"/>
      <c r="BL39" s="30"/>
    </row>
    <row r="40" spans="1:64" ht="42.75" customHeight="1">
      <c r="A40" s="92">
        <v>38</v>
      </c>
      <c r="B40" s="93">
        <v>18997</v>
      </c>
      <c r="C40" s="94" t="s">
        <v>3823</v>
      </c>
      <c r="D40" s="95" t="s">
        <v>3835</v>
      </c>
      <c r="E40" s="94" t="s">
        <v>3837</v>
      </c>
      <c r="F40" s="96" t="s">
        <v>2169</v>
      </c>
      <c r="G40" s="97" t="s">
        <v>4393</v>
      </c>
      <c r="H40" s="96" t="s">
        <v>85</v>
      </c>
      <c r="I40" s="96" t="s">
        <v>152</v>
      </c>
      <c r="J40" s="97" t="s">
        <v>144</v>
      </c>
      <c r="K40" s="96" t="s">
        <v>139</v>
      </c>
      <c r="L40" s="98"/>
      <c r="M40" s="99" t="s">
        <v>57</v>
      </c>
      <c r="N40" s="100" t="s">
        <v>201</v>
      </c>
      <c r="O40" s="97" t="s">
        <v>3845</v>
      </c>
      <c r="P40" s="100" t="s">
        <v>201</v>
      </c>
      <c r="Q40" s="101" t="s">
        <v>2441</v>
      </c>
      <c r="R40" s="102" t="s">
        <v>2295</v>
      </c>
      <c r="S40" s="103" t="s">
        <v>2107</v>
      </c>
      <c r="T40" s="97" t="s">
        <v>3899</v>
      </c>
      <c r="U40" s="96" t="s">
        <v>58</v>
      </c>
      <c r="V40" s="97" t="s">
        <v>3853</v>
      </c>
      <c r="W40" s="97" t="s">
        <v>3858</v>
      </c>
      <c r="X40" s="96" t="s">
        <v>3864</v>
      </c>
      <c r="Y40" s="96" t="s">
        <v>222</v>
      </c>
      <c r="Z40" s="97" t="s">
        <v>3861</v>
      </c>
      <c r="AA40" s="96"/>
      <c r="AB40" s="104"/>
      <c r="AC40" s="105" t="s">
        <v>140</v>
      </c>
      <c r="AD40" s="97" t="s">
        <v>3889</v>
      </c>
      <c r="AE40" s="100"/>
      <c r="AF40" s="102"/>
      <c r="AG40" s="103" t="s">
        <v>3880</v>
      </c>
      <c r="AH40" s="96"/>
      <c r="AI40" s="96"/>
      <c r="AJ40" s="96" t="s">
        <v>3881</v>
      </c>
      <c r="AK40" s="96"/>
      <c r="AL40" s="104"/>
      <c r="AM40" s="106" t="s">
        <v>3879</v>
      </c>
      <c r="AN40" s="97" t="s">
        <v>3879</v>
      </c>
      <c r="AO40" s="107" t="s">
        <v>3879</v>
      </c>
      <c r="AP40" s="99" t="s">
        <v>1988</v>
      </c>
      <c r="AQ40" s="97" t="s">
        <v>1988</v>
      </c>
      <c r="AR40" s="100"/>
      <c r="AS40" s="100" t="s">
        <v>1987</v>
      </c>
      <c r="AT40" s="97" t="s">
        <v>1987</v>
      </c>
      <c r="AU40" s="100"/>
      <c r="AV40" s="100" t="s">
        <v>1989</v>
      </c>
      <c r="AW40" s="97" t="s">
        <v>1989</v>
      </c>
      <c r="AX40" s="100"/>
      <c r="AY40" s="97" t="s">
        <v>4399</v>
      </c>
      <c r="AZ40" s="100" t="s">
        <v>1990</v>
      </c>
      <c r="BA40" s="100"/>
      <c r="BB40" s="100" t="s">
        <v>2006</v>
      </c>
      <c r="BC40" s="107" t="s">
        <v>2006</v>
      </c>
      <c r="BD40" s="103"/>
      <c r="BE40" s="96"/>
      <c r="BF40" s="104"/>
      <c r="BG40" s="108"/>
      <c r="BH40" s="109" t="s">
        <v>281</v>
      </c>
      <c r="BI40" s="110"/>
      <c r="BJ40" s="110"/>
      <c r="BK40" s="111"/>
      <c r="BL40" s="30"/>
    </row>
    <row r="41" spans="1:64" ht="42.75" customHeight="1">
      <c r="A41" s="92">
        <v>39</v>
      </c>
      <c r="B41" s="93">
        <v>18997</v>
      </c>
      <c r="C41" s="94" t="s">
        <v>3823</v>
      </c>
      <c r="D41" s="95" t="s">
        <v>3835</v>
      </c>
      <c r="E41" s="94" t="s">
        <v>3837</v>
      </c>
      <c r="F41" s="96" t="s">
        <v>136</v>
      </c>
      <c r="G41" s="97" t="s">
        <v>4393</v>
      </c>
      <c r="H41" s="96" t="s">
        <v>136</v>
      </c>
      <c r="I41" s="96" t="s">
        <v>2083</v>
      </c>
      <c r="J41" s="97" t="s">
        <v>415</v>
      </c>
      <c r="K41" s="96" t="s">
        <v>285</v>
      </c>
      <c r="L41" s="98"/>
      <c r="M41" s="99" t="s">
        <v>57</v>
      </c>
      <c r="N41" s="100" t="s">
        <v>3849</v>
      </c>
      <c r="O41" s="97" t="s">
        <v>3845</v>
      </c>
      <c r="P41" s="100" t="s">
        <v>2101</v>
      </c>
      <c r="Q41" s="101" t="s">
        <v>2442</v>
      </c>
      <c r="R41" s="102" t="s">
        <v>2414</v>
      </c>
      <c r="S41" s="103" t="s">
        <v>2116</v>
      </c>
      <c r="T41" s="97" t="s">
        <v>3899</v>
      </c>
      <c r="U41" s="96" t="s">
        <v>65</v>
      </c>
      <c r="V41" s="97" t="s">
        <v>3853</v>
      </c>
      <c r="W41" s="97" t="s">
        <v>3855</v>
      </c>
      <c r="X41" s="96" t="s">
        <v>3864</v>
      </c>
      <c r="Y41" s="96" t="s">
        <v>2040</v>
      </c>
      <c r="Z41" s="97" t="s">
        <v>3861</v>
      </c>
      <c r="AA41" s="96"/>
      <c r="AB41" s="104"/>
      <c r="AC41" s="105" t="s">
        <v>140</v>
      </c>
      <c r="AD41" s="97" t="s">
        <v>3889</v>
      </c>
      <c r="AE41" s="100"/>
      <c r="AF41" s="102"/>
      <c r="AG41" s="103" t="s">
        <v>158</v>
      </c>
      <c r="AH41" s="96" t="s">
        <v>2101</v>
      </c>
      <c r="AI41" s="96" t="s">
        <v>209</v>
      </c>
      <c r="AJ41" s="96" t="s">
        <v>3881</v>
      </c>
      <c r="AK41" s="96"/>
      <c r="AL41" s="104"/>
      <c r="AM41" s="106" t="s">
        <v>3901</v>
      </c>
      <c r="AN41" s="97" t="s">
        <v>3876</v>
      </c>
      <c r="AO41" s="107" t="s">
        <v>3883</v>
      </c>
      <c r="AP41" s="99">
        <v>37</v>
      </c>
      <c r="AQ41" s="97" t="s">
        <v>4027</v>
      </c>
      <c r="AR41" s="100" t="s">
        <v>2030</v>
      </c>
      <c r="AS41" s="100">
        <v>84</v>
      </c>
      <c r="AT41" s="97" t="s">
        <v>3869</v>
      </c>
      <c r="AU41" s="100" t="s">
        <v>2009</v>
      </c>
      <c r="AV41" s="100" t="s">
        <v>1989</v>
      </c>
      <c r="AW41" s="97" t="s">
        <v>1989</v>
      </c>
      <c r="AX41" s="100"/>
      <c r="AY41" s="97" t="s">
        <v>4396</v>
      </c>
      <c r="AZ41" s="100" t="s">
        <v>1990</v>
      </c>
      <c r="BA41" s="100"/>
      <c r="BB41" s="100" t="s">
        <v>1992</v>
      </c>
      <c r="BC41" s="107" t="s">
        <v>3875</v>
      </c>
      <c r="BD41" s="103"/>
      <c r="BE41" s="96"/>
      <c r="BF41" s="104"/>
      <c r="BG41" s="108"/>
      <c r="BH41" s="109" t="s">
        <v>281</v>
      </c>
      <c r="BI41" s="110"/>
      <c r="BJ41" s="110"/>
      <c r="BK41" s="111"/>
      <c r="BL41" s="30"/>
    </row>
    <row r="42" spans="1:64" ht="42.75" customHeight="1">
      <c r="A42" s="92">
        <v>40</v>
      </c>
      <c r="B42" s="93">
        <v>18998</v>
      </c>
      <c r="C42" s="94" t="s">
        <v>3823</v>
      </c>
      <c r="D42" s="95" t="s">
        <v>3836</v>
      </c>
      <c r="E42" s="94" t="s">
        <v>3837</v>
      </c>
      <c r="F42" s="96" t="s">
        <v>53</v>
      </c>
      <c r="G42" s="97" t="s">
        <v>4390</v>
      </c>
      <c r="H42" s="96" t="s">
        <v>90</v>
      </c>
      <c r="I42" s="96" t="s">
        <v>3843</v>
      </c>
      <c r="J42" s="97" t="s">
        <v>3843</v>
      </c>
      <c r="K42" s="96" t="s">
        <v>270</v>
      </c>
      <c r="L42" s="98">
        <v>17</v>
      </c>
      <c r="M42" s="99" t="s">
        <v>57</v>
      </c>
      <c r="N42" s="100" t="s">
        <v>3847</v>
      </c>
      <c r="O42" s="97" t="s">
        <v>3844</v>
      </c>
      <c r="P42" s="100" t="s">
        <v>271</v>
      </c>
      <c r="Q42" s="101" t="s">
        <v>2452</v>
      </c>
      <c r="R42" s="102" t="s">
        <v>2204</v>
      </c>
      <c r="S42" s="103" t="s">
        <v>2104</v>
      </c>
      <c r="T42" s="97" t="s">
        <v>3898</v>
      </c>
      <c r="U42" s="96" t="s">
        <v>58</v>
      </c>
      <c r="V42" s="97" t="s">
        <v>3853</v>
      </c>
      <c r="W42" s="97" t="s">
        <v>3858</v>
      </c>
      <c r="X42" s="96" t="s">
        <v>271</v>
      </c>
      <c r="Y42" s="96" t="s">
        <v>3863</v>
      </c>
      <c r="Z42" s="97" t="s">
        <v>3851</v>
      </c>
      <c r="AA42" s="96"/>
      <c r="AB42" s="104"/>
      <c r="AC42" s="105" t="s">
        <v>272</v>
      </c>
      <c r="AD42" s="97" t="s">
        <v>3895</v>
      </c>
      <c r="AE42" s="100"/>
      <c r="AF42" s="102"/>
      <c r="AG42" s="103" t="s">
        <v>3880</v>
      </c>
      <c r="AH42" s="96"/>
      <c r="AI42" s="96"/>
      <c r="AJ42" s="96" t="s">
        <v>3881</v>
      </c>
      <c r="AK42" s="96"/>
      <c r="AL42" s="104"/>
      <c r="AM42" s="106" t="s">
        <v>3879</v>
      </c>
      <c r="AN42" s="97" t="s">
        <v>3879</v>
      </c>
      <c r="AO42" s="107" t="s">
        <v>3879</v>
      </c>
      <c r="AP42" s="99" t="s">
        <v>1988</v>
      </c>
      <c r="AQ42" s="97" t="s">
        <v>1988</v>
      </c>
      <c r="AR42" s="100"/>
      <c r="AS42" s="100" t="s">
        <v>1987</v>
      </c>
      <c r="AT42" s="97" t="s">
        <v>1987</v>
      </c>
      <c r="AU42" s="100"/>
      <c r="AV42" s="100" t="s">
        <v>1989</v>
      </c>
      <c r="AW42" s="97" t="s">
        <v>1989</v>
      </c>
      <c r="AX42" s="100"/>
      <c r="AY42" s="97" t="s">
        <v>4399</v>
      </c>
      <c r="AZ42" s="100" t="s">
        <v>1990</v>
      </c>
      <c r="BA42" s="100"/>
      <c r="BB42" s="100" t="s">
        <v>2006</v>
      </c>
      <c r="BC42" s="107" t="s">
        <v>2006</v>
      </c>
      <c r="BD42" s="103"/>
      <c r="BE42" s="96"/>
      <c r="BF42" s="104"/>
      <c r="BG42" s="108"/>
      <c r="BH42" s="109" t="s">
        <v>268</v>
      </c>
      <c r="BI42" s="110" t="s">
        <v>391</v>
      </c>
      <c r="BJ42" s="110"/>
      <c r="BK42" s="111"/>
      <c r="BL42" s="30"/>
    </row>
    <row r="43" spans="1:64" ht="42.75" customHeight="1">
      <c r="A43" s="92">
        <v>41</v>
      </c>
      <c r="B43" s="93">
        <v>18998</v>
      </c>
      <c r="C43" s="94" t="s">
        <v>3823</v>
      </c>
      <c r="D43" s="95" t="s">
        <v>3836</v>
      </c>
      <c r="E43" s="94" t="s">
        <v>3837</v>
      </c>
      <c r="F43" s="96" t="s">
        <v>53</v>
      </c>
      <c r="G43" s="97" t="s">
        <v>4390</v>
      </c>
      <c r="H43" s="96" t="s">
        <v>215</v>
      </c>
      <c r="I43" s="96" t="s">
        <v>3842</v>
      </c>
      <c r="J43" s="97" t="s">
        <v>3842</v>
      </c>
      <c r="K43" s="96" t="s">
        <v>215</v>
      </c>
      <c r="L43" s="98"/>
      <c r="M43" s="99" t="s">
        <v>149</v>
      </c>
      <c r="N43" s="100" t="s">
        <v>2096</v>
      </c>
      <c r="O43" s="97" t="s">
        <v>3844</v>
      </c>
      <c r="P43" s="100" t="s">
        <v>2096</v>
      </c>
      <c r="Q43" s="101" t="s">
        <v>2448</v>
      </c>
      <c r="R43" s="102" t="s">
        <v>2322</v>
      </c>
      <c r="S43" s="103" t="s">
        <v>534</v>
      </c>
      <c r="T43" s="97" t="s">
        <v>3898</v>
      </c>
      <c r="U43" s="96">
        <v>2</v>
      </c>
      <c r="V43" s="97" t="s">
        <v>3853</v>
      </c>
      <c r="W43" s="97" t="s">
        <v>3854</v>
      </c>
      <c r="X43" s="96" t="s">
        <v>3864</v>
      </c>
      <c r="Y43" s="96" t="s">
        <v>3863</v>
      </c>
      <c r="Z43" s="97" t="s">
        <v>3865</v>
      </c>
      <c r="AA43" s="96"/>
      <c r="AB43" s="104"/>
      <c r="AC43" s="105" t="s">
        <v>2179</v>
      </c>
      <c r="AD43" s="97" t="s">
        <v>3890</v>
      </c>
      <c r="AE43" s="100"/>
      <c r="AF43" s="102"/>
      <c r="AG43" s="103" t="s">
        <v>3880</v>
      </c>
      <c r="AH43" s="96"/>
      <c r="AI43" s="96"/>
      <c r="AJ43" s="96" t="s">
        <v>3881</v>
      </c>
      <c r="AK43" s="96"/>
      <c r="AL43" s="104"/>
      <c r="AM43" s="106" t="s">
        <v>3879</v>
      </c>
      <c r="AN43" s="97" t="s">
        <v>3879</v>
      </c>
      <c r="AO43" s="107" t="s">
        <v>3879</v>
      </c>
      <c r="AP43" s="99" t="s">
        <v>1988</v>
      </c>
      <c r="AQ43" s="97" t="s">
        <v>1988</v>
      </c>
      <c r="AR43" s="100"/>
      <c r="AS43" s="100" t="s">
        <v>1987</v>
      </c>
      <c r="AT43" s="97" t="s">
        <v>1987</v>
      </c>
      <c r="AU43" s="100"/>
      <c r="AV43" s="100" t="s">
        <v>1989</v>
      </c>
      <c r="AW43" s="97" t="s">
        <v>1989</v>
      </c>
      <c r="AX43" s="100"/>
      <c r="AY43" s="97" t="s">
        <v>4399</v>
      </c>
      <c r="AZ43" s="100" t="s">
        <v>1990</v>
      </c>
      <c r="BA43" s="100"/>
      <c r="BB43" s="100" t="s">
        <v>2006</v>
      </c>
      <c r="BC43" s="107" t="s">
        <v>2006</v>
      </c>
      <c r="BD43" s="103"/>
      <c r="BE43" s="96"/>
      <c r="BF43" s="104"/>
      <c r="BG43" s="108"/>
      <c r="BH43" s="109" t="s">
        <v>531</v>
      </c>
      <c r="BI43" s="110"/>
      <c r="BJ43" s="110"/>
      <c r="BK43" s="111"/>
      <c r="BL43" s="30"/>
    </row>
    <row r="44" spans="1:64" ht="42.75" customHeight="1">
      <c r="A44" s="92">
        <v>42</v>
      </c>
      <c r="B44" s="93">
        <v>18998</v>
      </c>
      <c r="C44" s="94" t="s">
        <v>3823</v>
      </c>
      <c r="D44" s="95" t="s">
        <v>3836</v>
      </c>
      <c r="E44" s="94" t="s">
        <v>3837</v>
      </c>
      <c r="F44" s="96" t="s">
        <v>53</v>
      </c>
      <c r="G44" s="97" t="s">
        <v>4390</v>
      </c>
      <c r="H44" s="96" t="s">
        <v>215</v>
      </c>
      <c r="I44" s="96" t="s">
        <v>3842</v>
      </c>
      <c r="J44" s="97" t="s">
        <v>3842</v>
      </c>
      <c r="K44" s="96" t="s">
        <v>215</v>
      </c>
      <c r="L44" s="98"/>
      <c r="M44" s="99" t="s">
        <v>149</v>
      </c>
      <c r="N44" s="100" t="s">
        <v>2096</v>
      </c>
      <c r="O44" s="97" t="s">
        <v>3844</v>
      </c>
      <c r="P44" s="100" t="s">
        <v>2096</v>
      </c>
      <c r="Q44" s="101" t="s">
        <v>2448</v>
      </c>
      <c r="R44" s="102" t="s">
        <v>2322</v>
      </c>
      <c r="S44" s="103" t="s">
        <v>532</v>
      </c>
      <c r="T44" s="97" t="s">
        <v>3898</v>
      </c>
      <c r="U44" s="96" t="s">
        <v>58</v>
      </c>
      <c r="V44" s="97" t="s">
        <v>3853</v>
      </c>
      <c r="W44" s="97" t="s">
        <v>3858</v>
      </c>
      <c r="X44" s="96" t="s">
        <v>3864</v>
      </c>
      <c r="Y44" s="96" t="s">
        <v>3863</v>
      </c>
      <c r="Z44" s="97" t="s">
        <v>3865</v>
      </c>
      <c r="AA44" s="96"/>
      <c r="AB44" s="104"/>
      <c r="AC44" s="105" t="s">
        <v>533</v>
      </c>
      <c r="AD44" s="97" t="s">
        <v>3891</v>
      </c>
      <c r="AE44" s="100"/>
      <c r="AF44" s="102"/>
      <c r="AG44" s="103" t="s">
        <v>3880</v>
      </c>
      <c r="AH44" s="96"/>
      <c r="AI44" s="96"/>
      <c r="AJ44" s="96" t="s">
        <v>3881</v>
      </c>
      <c r="AK44" s="96"/>
      <c r="AL44" s="104"/>
      <c r="AM44" s="106" t="s">
        <v>3879</v>
      </c>
      <c r="AN44" s="97" t="s">
        <v>3879</v>
      </c>
      <c r="AO44" s="107" t="s">
        <v>3879</v>
      </c>
      <c r="AP44" s="99" t="s">
        <v>1988</v>
      </c>
      <c r="AQ44" s="97" t="s">
        <v>1988</v>
      </c>
      <c r="AR44" s="100"/>
      <c r="AS44" s="100" t="s">
        <v>1987</v>
      </c>
      <c r="AT44" s="97" t="s">
        <v>1987</v>
      </c>
      <c r="AU44" s="100"/>
      <c r="AV44" s="100" t="s">
        <v>1989</v>
      </c>
      <c r="AW44" s="97" t="s">
        <v>1989</v>
      </c>
      <c r="AX44" s="100"/>
      <c r="AY44" s="97" t="s">
        <v>4399</v>
      </c>
      <c r="AZ44" s="100" t="s">
        <v>1990</v>
      </c>
      <c r="BA44" s="100"/>
      <c r="BB44" s="100" t="s">
        <v>2006</v>
      </c>
      <c r="BC44" s="107" t="s">
        <v>2006</v>
      </c>
      <c r="BD44" s="103"/>
      <c r="BE44" s="96"/>
      <c r="BF44" s="104"/>
      <c r="BG44" s="108"/>
      <c r="BH44" s="109" t="s">
        <v>531</v>
      </c>
      <c r="BI44" s="110"/>
      <c r="BJ44" s="110"/>
      <c r="BK44" s="111"/>
      <c r="BL44" s="30"/>
    </row>
    <row r="45" spans="1:64" ht="42.75" customHeight="1">
      <c r="A45" s="92">
        <v>43</v>
      </c>
      <c r="B45" s="93">
        <v>18998</v>
      </c>
      <c r="C45" s="94" t="s">
        <v>3823</v>
      </c>
      <c r="D45" s="95" t="s">
        <v>3836</v>
      </c>
      <c r="E45" s="94" t="s">
        <v>3837</v>
      </c>
      <c r="F45" s="96" t="s">
        <v>86</v>
      </c>
      <c r="G45" s="97" t="s">
        <v>4392</v>
      </c>
      <c r="H45" s="96" t="s">
        <v>119</v>
      </c>
      <c r="I45" s="96" t="s">
        <v>3843</v>
      </c>
      <c r="J45" s="97" t="s">
        <v>3843</v>
      </c>
      <c r="K45" s="96" t="s">
        <v>507</v>
      </c>
      <c r="L45" s="98">
        <v>5</v>
      </c>
      <c r="M45" s="99" t="s">
        <v>57</v>
      </c>
      <c r="N45" s="100" t="s">
        <v>3847</v>
      </c>
      <c r="O45" s="97" t="s">
        <v>3844</v>
      </c>
      <c r="P45" s="100" t="s">
        <v>154</v>
      </c>
      <c r="Q45" s="101" t="s">
        <v>2451</v>
      </c>
      <c r="R45" s="102" t="s">
        <v>2240</v>
      </c>
      <c r="S45" s="103" t="s">
        <v>4340</v>
      </c>
      <c r="T45" s="97" t="s">
        <v>3898</v>
      </c>
      <c r="U45" s="96">
        <v>8</v>
      </c>
      <c r="V45" s="97" t="s">
        <v>3853</v>
      </c>
      <c r="W45" s="97" t="s">
        <v>3854</v>
      </c>
      <c r="X45" s="96" t="s">
        <v>3864</v>
      </c>
      <c r="Y45" s="96" t="s">
        <v>3863</v>
      </c>
      <c r="Z45" s="97" t="s">
        <v>3865</v>
      </c>
      <c r="AA45" s="96"/>
      <c r="AB45" s="104"/>
      <c r="AC45" s="105" t="s">
        <v>2182</v>
      </c>
      <c r="AD45" s="97" t="s">
        <v>3886</v>
      </c>
      <c r="AE45" s="100"/>
      <c r="AF45" s="102"/>
      <c r="AG45" s="103" t="s">
        <v>3880</v>
      </c>
      <c r="AH45" s="96"/>
      <c r="AI45" s="96"/>
      <c r="AJ45" s="96" t="s">
        <v>3881</v>
      </c>
      <c r="AK45" s="96"/>
      <c r="AL45" s="104"/>
      <c r="AM45" s="106" t="s">
        <v>3879</v>
      </c>
      <c r="AN45" s="97" t="s">
        <v>3879</v>
      </c>
      <c r="AO45" s="107" t="s">
        <v>3879</v>
      </c>
      <c r="AP45" s="99" t="s">
        <v>1988</v>
      </c>
      <c r="AQ45" s="97" t="s">
        <v>1988</v>
      </c>
      <c r="AR45" s="100"/>
      <c r="AS45" s="100">
        <v>8</v>
      </c>
      <c r="AT45" s="97" t="s">
        <v>4022</v>
      </c>
      <c r="AU45" s="100" t="s">
        <v>4341</v>
      </c>
      <c r="AV45" s="100" t="s">
        <v>1989</v>
      </c>
      <c r="AW45" s="97" t="s">
        <v>1989</v>
      </c>
      <c r="AX45" s="100"/>
      <c r="AY45" s="97" t="s">
        <v>4397</v>
      </c>
      <c r="AZ45" s="100" t="s">
        <v>1990</v>
      </c>
      <c r="BA45" s="100"/>
      <c r="BB45" s="100" t="s">
        <v>2006</v>
      </c>
      <c r="BC45" s="107" t="s">
        <v>2006</v>
      </c>
      <c r="BD45" s="103"/>
      <c r="BE45" s="96"/>
      <c r="BF45" s="104"/>
      <c r="BG45" s="108"/>
      <c r="BH45" s="109" t="s">
        <v>531</v>
      </c>
      <c r="BI45" s="110"/>
      <c r="BJ45" s="110"/>
      <c r="BK45" s="111"/>
      <c r="BL45" s="30"/>
    </row>
    <row r="46" spans="1:64" ht="42.75" customHeight="1">
      <c r="A46" s="92">
        <v>44</v>
      </c>
      <c r="B46" s="93">
        <v>18998</v>
      </c>
      <c r="C46" s="94" t="s">
        <v>3823</v>
      </c>
      <c r="D46" s="95" t="s">
        <v>3836</v>
      </c>
      <c r="E46" s="94" t="s">
        <v>3837</v>
      </c>
      <c r="F46" s="96" t="s">
        <v>2169</v>
      </c>
      <c r="G46" s="97" t="s">
        <v>4393</v>
      </c>
      <c r="H46" s="96" t="s">
        <v>85</v>
      </c>
      <c r="I46" s="96" t="s">
        <v>3842</v>
      </c>
      <c r="J46" s="97" t="s">
        <v>3842</v>
      </c>
      <c r="K46" s="96" t="s">
        <v>2140</v>
      </c>
      <c r="L46" s="98"/>
      <c r="M46" s="99" t="s">
        <v>57</v>
      </c>
      <c r="N46" s="100" t="s">
        <v>3849</v>
      </c>
      <c r="O46" s="97" t="s">
        <v>3845</v>
      </c>
      <c r="P46" s="100" t="s">
        <v>137</v>
      </c>
      <c r="Q46" s="101" t="s">
        <v>2449</v>
      </c>
      <c r="R46" s="102" t="s">
        <v>2386</v>
      </c>
      <c r="S46" s="103" t="s">
        <v>2107</v>
      </c>
      <c r="T46" s="97" t="s">
        <v>3899</v>
      </c>
      <c r="U46" s="96" t="s">
        <v>58</v>
      </c>
      <c r="V46" s="97" t="s">
        <v>3853</v>
      </c>
      <c r="W46" s="97" t="s">
        <v>3858</v>
      </c>
      <c r="X46" s="96" t="s">
        <v>3864</v>
      </c>
      <c r="Y46" s="96" t="s">
        <v>221</v>
      </c>
      <c r="Z46" s="97" t="s">
        <v>3861</v>
      </c>
      <c r="AA46" s="96"/>
      <c r="AB46" s="104"/>
      <c r="AC46" s="105" t="s">
        <v>140</v>
      </c>
      <c r="AD46" s="97" t="s">
        <v>3889</v>
      </c>
      <c r="AE46" s="100"/>
      <c r="AF46" s="102"/>
      <c r="AG46" s="103" t="s">
        <v>2140</v>
      </c>
      <c r="AH46" s="96" t="s">
        <v>2101</v>
      </c>
      <c r="AI46" s="96" t="s">
        <v>96</v>
      </c>
      <c r="AJ46" s="96" t="s">
        <v>3881</v>
      </c>
      <c r="AK46" s="96"/>
      <c r="AL46" s="104"/>
      <c r="AM46" s="106" t="s">
        <v>3901</v>
      </c>
      <c r="AN46" s="97" t="s">
        <v>3876</v>
      </c>
      <c r="AO46" s="107" t="s">
        <v>3883</v>
      </c>
      <c r="AP46" s="99">
        <v>17</v>
      </c>
      <c r="AQ46" s="97" t="s">
        <v>4029</v>
      </c>
      <c r="AR46" s="100" t="s">
        <v>151</v>
      </c>
      <c r="AS46" s="100" t="s">
        <v>64</v>
      </c>
      <c r="AT46" s="97" t="s">
        <v>3870</v>
      </c>
      <c r="AU46" s="100" t="s">
        <v>2011</v>
      </c>
      <c r="AV46" s="100" t="s">
        <v>1989</v>
      </c>
      <c r="AW46" s="97" t="s">
        <v>1989</v>
      </c>
      <c r="AX46" s="100"/>
      <c r="AY46" s="97" t="s">
        <v>4396</v>
      </c>
      <c r="AZ46" s="100" t="s">
        <v>1990</v>
      </c>
      <c r="BA46" s="100"/>
      <c r="BB46" s="100" t="s">
        <v>2003</v>
      </c>
      <c r="BC46" s="107" t="s">
        <v>3875</v>
      </c>
      <c r="BD46" s="103"/>
      <c r="BE46" s="96"/>
      <c r="BF46" s="104"/>
      <c r="BG46" s="108"/>
      <c r="BH46" s="109" t="s">
        <v>294</v>
      </c>
      <c r="BI46" s="110"/>
      <c r="BJ46" s="110"/>
      <c r="BK46" s="111"/>
      <c r="BL46" s="30"/>
    </row>
    <row r="47" spans="1:64" ht="42.75" customHeight="1">
      <c r="A47" s="92">
        <v>45</v>
      </c>
      <c r="B47" s="93">
        <v>18998</v>
      </c>
      <c r="C47" s="94" t="s">
        <v>3823</v>
      </c>
      <c r="D47" s="95" t="s">
        <v>3836</v>
      </c>
      <c r="E47" s="94" t="s">
        <v>3837</v>
      </c>
      <c r="F47" s="96" t="s">
        <v>2169</v>
      </c>
      <c r="G47" s="97" t="s">
        <v>4393</v>
      </c>
      <c r="H47" s="96" t="s">
        <v>85</v>
      </c>
      <c r="I47" s="96" t="s">
        <v>84</v>
      </c>
      <c r="J47" s="97" t="s">
        <v>84</v>
      </c>
      <c r="K47" s="96" t="s">
        <v>2702</v>
      </c>
      <c r="L47" s="98"/>
      <c r="M47" s="99" t="s">
        <v>57</v>
      </c>
      <c r="N47" s="100" t="s">
        <v>201</v>
      </c>
      <c r="O47" s="97" t="s">
        <v>3845</v>
      </c>
      <c r="P47" s="100" t="s">
        <v>201</v>
      </c>
      <c r="Q47" s="101" t="s">
        <v>2450</v>
      </c>
      <c r="R47" s="102" t="s">
        <v>2717</v>
      </c>
      <c r="S47" s="103" t="s">
        <v>2107</v>
      </c>
      <c r="T47" s="97" t="s">
        <v>3899</v>
      </c>
      <c r="U47" s="96" t="s">
        <v>58</v>
      </c>
      <c r="V47" s="97" t="s">
        <v>3853</v>
      </c>
      <c r="W47" s="97" t="s">
        <v>3858</v>
      </c>
      <c r="X47" s="96" t="s">
        <v>3864</v>
      </c>
      <c r="Y47" s="96" t="s">
        <v>218</v>
      </c>
      <c r="Z47" s="97" t="s">
        <v>3861</v>
      </c>
      <c r="AA47" s="96"/>
      <c r="AB47" s="104"/>
      <c r="AC47" s="105" t="s">
        <v>140</v>
      </c>
      <c r="AD47" s="97" t="s">
        <v>3889</v>
      </c>
      <c r="AE47" s="100"/>
      <c r="AF47" s="102" t="s">
        <v>292</v>
      </c>
      <c r="AG47" s="103" t="s">
        <v>3880</v>
      </c>
      <c r="AH47" s="96"/>
      <c r="AI47" s="96"/>
      <c r="AJ47" s="96" t="s">
        <v>3881</v>
      </c>
      <c r="AK47" s="96"/>
      <c r="AL47" s="104"/>
      <c r="AM47" s="106" t="s">
        <v>3879</v>
      </c>
      <c r="AN47" s="97" t="s">
        <v>3879</v>
      </c>
      <c r="AO47" s="107" t="s">
        <v>3879</v>
      </c>
      <c r="AP47" s="99">
        <v>8</v>
      </c>
      <c r="AQ47" s="97" t="s">
        <v>4028</v>
      </c>
      <c r="AR47" s="100" t="s">
        <v>153</v>
      </c>
      <c r="AS47" s="100" t="s">
        <v>1987</v>
      </c>
      <c r="AT47" s="97" t="s">
        <v>1987</v>
      </c>
      <c r="AU47" s="100"/>
      <c r="AV47" s="100" t="s">
        <v>1989</v>
      </c>
      <c r="AW47" s="97" t="s">
        <v>1989</v>
      </c>
      <c r="AX47" s="100"/>
      <c r="AY47" s="97" t="s">
        <v>4398</v>
      </c>
      <c r="AZ47" s="100" t="s">
        <v>1990</v>
      </c>
      <c r="BA47" s="100"/>
      <c r="BB47" s="100" t="s">
        <v>2006</v>
      </c>
      <c r="BC47" s="107" t="s">
        <v>2006</v>
      </c>
      <c r="BD47" s="103"/>
      <c r="BE47" s="96"/>
      <c r="BF47" s="104"/>
      <c r="BG47" s="108" t="s">
        <v>291</v>
      </c>
      <c r="BH47" s="109" t="s">
        <v>294</v>
      </c>
      <c r="BI47" s="110"/>
      <c r="BJ47" s="110"/>
      <c r="BK47" s="111"/>
      <c r="BL47" s="30"/>
    </row>
    <row r="48" spans="1:64" ht="42.75" customHeight="1">
      <c r="A48" s="92">
        <v>46</v>
      </c>
      <c r="B48" s="93">
        <v>18998</v>
      </c>
      <c r="C48" s="94" t="s">
        <v>3823</v>
      </c>
      <c r="D48" s="95" t="s">
        <v>3836</v>
      </c>
      <c r="E48" s="94" t="s">
        <v>3837</v>
      </c>
      <c r="F48" s="96" t="s">
        <v>2169</v>
      </c>
      <c r="G48" s="97" t="s">
        <v>4393</v>
      </c>
      <c r="H48" s="96" t="s">
        <v>85</v>
      </c>
      <c r="I48" s="96" t="s">
        <v>3842</v>
      </c>
      <c r="J48" s="97" t="s">
        <v>3842</v>
      </c>
      <c r="K48" s="96" t="s">
        <v>288</v>
      </c>
      <c r="L48" s="98"/>
      <c r="M48" s="99" t="s">
        <v>57</v>
      </c>
      <c r="N48" s="100" t="s">
        <v>3849</v>
      </c>
      <c r="O48" s="97" t="s">
        <v>3845</v>
      </c>
      <c r="P48" s="100" t="s">
        <v>137</v>
      </c>
      <c r="Q48" s="101" t="s">
        <v>2449</v>
      </c>
      <c r="R48" s="102" t="s">
        <v>2387</v>
      </c>
      <c r="S48" s="103" t="s">
        <v>2107</v>
      </c>
      <c r="T48" s="97" t="s">
        <v>3899</v>
      </c>
      <c r="U48" s="96" t="s">
        <v>58</v>
      </c>
      <c r="V48" s="97" t="s">
        <v>3853</v>
      </c>
      <c r="W48" s="97" t="s">
        <v>3858</v>
      </c>
      <c r="X48" s="96" t="s">
        <v>3864</v>
      </c>
      <c r="Y48" s="96" t="s">
        <v>221</v>
      </c>
      <c r="Z48" s="97" t="s">
        <v>3861</v>
      </c>
      <c r="AA48" s="96"/>
      <c r="AB48" s="104"/>
      <c r="AC48" s="105" t="s">
        <v>140</v>
      </c>
      <c r="AD48" s="97" t="s">
        <v>3889</v>
      </c>
      <c r="AE48" s="100"/>
      <c r="AF48" s="102"/>
      <c r="AG48" s="103" t="s">
        <v>290</v>
      </c>
      <c r="AH48" s="96" t="s">
        <v>2101</v>
      </c>
      <c r="AI48" s="96" t="s">
        <v>96</v>
      </c>
      <c r="AJ48" s="96" t="s">
        <v>3881</v>
      </c>
      <c r="AK48" s="96"/>
      <c r="AL48" s="104"/>
      <c r="AM48" s="106" t="s">
        <v>3901</v>
      </c>
      <c r="AN48" s="97" t="s">
        <v>3876</v>
      </c>
      <c r="AO48" s="107" t="s">
        <v>3883</v>
      </c>
      <c r="AP48" s="99" t="s">
        <v>1988</v>
      </c>
      <c r="AQ48" s="97" t="s">
        <v>1988</v>
      </c>
      <c r="AR48" s="100"/>
      <c r="AS48" s="100" t="s">
        <v>1987</v>
      </c>
      <c r="AT48" s="97" t="s">
        <v>1987</v>
      </c>
      <c r="AU48" s="100"/>
      <c r="AV48" s="100" t="s">
        <v>1989</v>
      </c>
      <c r="AW48" s="97" t="s">
        <v>1989</v>
      </c>
      <c r="AX48" s="100"/>
      <c r="AY48" s="97" t="s">
        <v>4399</v>
      </c>
      <c r="AZ48" s="100" t="s">
        <v>1990</v>
      </c>
      <c r="BA48" s="100"/>
      <c r="BB48" s="100" t="s">
        <v>2002</v>
      </c>
      <c r="BC48" s="107" t="s">
        <v>3875</v>
      </c>
      <c r="BD48" s="103"/>
      <c r="BE48" s="96"/>
      <c r="BF48" s="104"/>
      <c r="BG48" s="108" t="s">
        <v>289</v>
      </c>
      <c r="BH48" s="109" t="s">
        <v>294</v>
      </c>
      <c r="BI48" s="110"/>
      <c r="BJ48" s="110"/>
      <c r="BK48" s="111"/>
      <c r="BL48" s="30"/>
    </row>
    <row r="49" spans="1:64" ht="42.75" customHeight="1">
      <c r="A49" s="92">
        <v>47</v>
      </c>
      <c r="B49" s="93">
        <v>18998</v>
      </c>
      <c r="C49" s="94" t="s">
        <v>3823</v>
      </c>
      <c r="D49" s="95" t="s">
        <v>3836</v>
      </c>
      <c r="E49" s="94" t="s">
        <v>3837</v>
      </c>
      <c r="F49" s="96" t="s">
        <v>2169</v>
      </c>
      <c r="G49" s="97" t="s">
        <v>4393</v>
      </c>
      <c r="H49" s="96" t="s">
        <v>85</v>
      </c>
      <c r="I49" s="96" t="s">
        <v>297</v>
      </c>
      <c r="J49" s="97" t="s">
        <v>84</v>
      </c>
      <c r="K49" s="96" t="s">
        <v>2711</v>
      </c>
      <c r="L49" s="98"/>
      <c r="M49" s="99" t="s">
        <v>57</v>
      </c>
      <c r="N49" s="100" t="s">
        <v>3849</v>
      </c>
      <c r="O49" s="97" t="s">
        <v>3845</v>
      </c>
      <c r="P49" s="100" t="s">
        <v>137</v>
      </c>
      <c r="Q49" s="101" t="s">
        <v>2449</v>
      </c>
      <c r="R49" s="102" t="s">
        <v>2741</v>
      </c>
      <c r="S49" s="103" t="s">
        <v>2107</v>
      </c>
      <c r="T49" s="97" t="s">
        <v>3899</v>
      </c>
      <c r="U49" s="96" t="s">
        <v>58</v>
      </c>
      <c r="V49" s="97" t="s">
        <v>3853</v>
      </c>
      <c r="W49" s="97" t="s">
        <v>3858</v>
      </c>
      <c r="X49" s="96" t="s">
        <v>3864</v>
      </c>
      <c r="Y49" s="96" t="s">
        <v>295</v>
      </c>
      <c r="Z49" s="97" t="s">
        <v>3861</v>
      </c>
      <c r="AA49" s="96"/>
      <c r="AB49" s="104"/>
      <c r="AC49" s="105" t="s">
        <v>140</v>
      </c>
      <c r="AD49" s="97" t="s">
        <v>3889</v>
      </c>
      <c r="AE49" s="100"/>
      <c r="AF49" s="102"/>
      <c r="AG49" s="103" t="s">
        <v>2138</v>
      </c>
      <c r="AH49" s="96" t="s">
        <v>2101</v>
      </c>
      <c r="AI49" s="96" t="s">
        <v>296</v>
      </c>
      <c r="AJ49" s="96" t="s">
        <v>3881</v>
      </c>
      <c r="AK49" s="96"/>
      <c r="AL49" s="104"/>
      <c r="AM49" s="106" t="s">
        <v>3901</v>
      </c>
      <c r="AN49" s="97" t="s">
        <v>3876</v>
      </c>
      <c r="AO49" s="107" t="s">
        <v>3883</v>
      </c>
      <c r="AP49" s="99" t="s">
        <v>1988</v>
      </c>
      <c r="AQ49" s="97" t="s">
        <v>1988</v>
      </c>
      <c r="AR49" s="100"/>
      <c r="AS49" s="100">
        <v>14</v>
      </c>
      <c r="AT49" s="97" t="s">
        <v>4022</v>
      </c>
      <c r="AU49" s="100" t="s">
        <v>2010</v>
      </c>
      <c r="AV49" s="100" t="s">
        <v>1989</v>
      </c>
      <c r="AW49" s="97" t="s">
        <v>1989</v>
      </c>
      <c r="AX49" s="100"/>
      <c r="AY49" s="97" t="s">
        <v>4397</v>
      </c>
      <c r="AZ49" s="100" t="s">
        <v>1990</v>
      </c>
      <c r="BA49" s="100"/>
      <c r="BB49" s="100" t="s">
        <v>1998</v>
      </c>
      <c r="BC49" s="107" t="s">
        <v>3875</v>
      </c>
      <c r="BD49" s="103"/>
      <c r="BE49" s="96"/>
      <c r="BF49" s="104"/>
      <c r="BG49" s="108"/>
      <c r="BH49" s="109" t="s">
        <v>293</v>
      </c>
      <c r="BI49" s="110"/>
      <c r="BJ49" s="110"/>
      <c r="BK49" s="111"/>
      <c r="BL49" s="30"/>
    </row>
    <row r="50" spans="1:64" ht="42.75" customHeight="1">
      <c r="A50" s="92">
        <v>48</v>
      </c>
      <c r="B50" s="93">
        <v>18998</v>
      </c>
      <c r="C50" s="94" t="s">
        <v>3823</v>
      </c>
      <c r="D50" s="95" t="s">
        <v>3836</v>
      </c>
      <c r="E50" s="94" t="s">
        <v>3837</v>
      </c>
      <c r="F50" s="96" t="s">
        <v>2169</v>
      </c>
      <c r="G50" s="97" t="s">
        <v>4393</v>
      </c>
      <c r="H50" s="96" t="s">
        <v>85</v>
      </c>
      <c r="I50" s="96" t="s">
        <v>3842</v>
      </c>
      <c r="J50" s="97" t="s">
        <v>3842</v>
      </c>
      <c r="K50" s="96" t="s">
        <v>139</v>
      </c>
      <c r="L50" s="98"/>
      <c r="M50" s="99" t="s">
        <v>57</v>
      </c>
      <c r="N50" s="100" t="s">
        <v>3849</v>
      </c>
      <c r="O50" s="97" t="s">
        <v>3845</v>
      </c>
      <c r="P50" s="100" t="s">
        <v>137</v>
      </c>
      <c r="Q50" s="101" t="s">
        <v>2449</v>
      </c>
      <c r="R50" s="102" t="s">
        <v>2388</v>
      </c>
      <c r="S50" s="103" t="s">
        <v>2107</v>
      </c>
      <c r="T50" s="97" t="s">
        <v>3899</v>
      </c>
      <c r="U50" s="96" t="s">
        <v>58</v>
      </c>
      <c r="V50" s="97" t="s">
        <v>3853</v>
      </c>
      <c r="W50" s="97" t="s">
        <v>3858</v>
      </c>
      <c r="X50" s="96" t="s">
        <v>3864</v>
      </c>
      <c r="Y50" s="96" t="s">
        <v>96</v>
      </c>
      <c r="Z50" s="97" t="s">
        <v>3859</v>
      </c>
      <c r="AA50" s="96"/>
      <c r="AB50" s="104"/>
      <c r="AC50" s="105" t="s">
        <v>140</v>
      </c>
      <c r="AD50" s="97" t="s">
        <v>3889</v>
      </c>
      <c r="AE50" s="100"/>
      <c r="AF50" s="102"/>
      <c r="AG50" s="103" t="s">
        <v>3880</v>
      </c>
      <c r="AH50" s="96"/>
      <c r="AI50" s="96"/>
      <c r="AJ50" s="96" t="s">
        <v>3881</v>
      </c>
      <c r="AK50" s="96"/>
      <c r="AL50" s="104"/>
      <c r="AM50" s="106" t="s">
        <v>3879</v>
      </c>
      <c r="AN50" s="97" t="s">
        <v>3879</v>
      </c>
      <c r="AO50" s="107" t="s">
        <v>3879</v>
      </c>
      <c r="AP50" s="99" t="s">
        <v>1988</v>
      </c>
      <c r="AQ50" s="97" t="s">
        <v>1988</v>
      </c>
      <c r="AR50" s="100"/>
      <c r="AS50" s="100">
        <v>2</v>
      </c>
      <c r="AT50" s="97" t="s">
        <v>3868</v>
      </c>
      <c r="AU50" s="100" t="s">
        <v>2016</v>
      </c>
      <c r="AV50" s="100" t="s">
        <v>1989</v>
      </c>
      <c r="AW50" s="97" t="s">
        <v>1989</v>
      </c>
      <c r="AX50" s="100"/>
      <c r="AY50" s="97" t="s">
        <v>4397</v>
      </c>
      <c r="AZ50" s="100" t="s">
        <v>1990</v>
      </c>
      <c r="BA50" s="100"/>
      <c r="BB50" s="100" t="s">
        <v>2006</v>
      </c>
      <c r="BC50" s="107" t="s">
        <v>2006</v>
      </c>
      <c r="BD50" s="103"/>
      <c r="BE50" s="96"/>
      <c r="BF50" s="104"/>
      <c r="BG50" s="108"/>
      <c r="BH50" s="109" t="s">
        <v>294</v>
      </c>
      <c r="BI50" s="110"/>
      <c r="BJ50" s="110"/>
      <c r="BK50" s="111"/>
      <c r="BL50" s="30"/>
    </row>
    <row r="51" spans="1:64" ht="42.75" customHeight="1">
      <c r="A51" s="92">
        <v>49</v>
      </c>
      <c r="B51" s="93">
        <v>18999</v>
      </c>
      <c r="C51" s="94" t="s">
        <v>3823</v>
      </c>
      <c r="D51" s="95" t="s">
        <v>3834</v>
      </c>
      <c r="E51" s="94" t="s">
        <v>3837</v>
      </c>
      <c r="F51" s="96" t="s">
        <v>53</v>
      </c>
      <c r="G51" s="97" t="s">
        <v>4390</v>
      </c>
      <c r="H51" s="96" t="s">
        <v>90</v>
      </c>
      <c r="I51" s="96" t="s">
        <v>3843</v>
      </c>
      <c r="J51" s="97" t="s">
        <v>3843</v>
      </c>
      <c r="K51" s="96" t="s">
        <v>270</v>
      </c>
      <c r="L51" s="98">
        <v>17</v>
      </c>
      <c r="M51" s="99" t="s">
        <v>57</v>
      </c>
      <c r="N51" s="100" t="s">
        <v>3847</v>
      </c>
      <c r="O51" s="97" t="s">
        <v>3844</v>
      </c>
      <c r="P51" s="100" t="s">
        <v>271</v>
      </c>
      <c r="Q51" s="101" t="s">
        <v>2456</v>
      </c>
      <c r="R51" s="102" t="s">
        <v>2204</v>
      </c>
      <c r="S51" s="103" t="s">
        <v>2104</v>
      </c>
      <c r="T51" s="97" t="s">
        <v>3898</v>
      </c>
      <c r="U51" s="96" t="s">
        <v>58</v>
      </c>
      <c r="V51" s="97" t="s">
        <v>3853</v>
      </c>
      <c r="W51" s="97" t="s">
        <v>3858</v>
      </c>
      <c r="X51" s="96" t="s">
        <v>271</v>
      </c>
      <c r="Y51" s="96" t="s">
        <v>3863</v>
      </c>
      <c r="Z51" s="97" t="s">
        <v>3851</v>
      </c>
      <c r="AA51" s="96"/>
      <c r="AB51" s="104"/>
      <c r="AC51" s="105" t="s">
        <v>272</v>
      </c>
      <c r="AD51" s="97" t="s">
        <v>3895</v>
      </c>
      <c r="AE51" s="100"/>
      <c r="AF51" s="102"/>
      <c r="AG51" s="103" t="s">
        <v>3880</v>
      </c>
      <c r="AH51" s="96"/>
      <c r="AI51" s="96"/>
      <c r="AJ51" s="96" t="s">
        <v>3881</v>
      </c>
      <c r="AK51" s="96"/>
      <c r="AL51" s="104"/>
      <c r="AM51" s="106" t="s">
        <v>3879</v>
      </c>
      <c r="AN51" s="97" t="s">
        <v>3879</v>
      </c>
      <c r="AO51" s="107" t="s">
        <v>3879</v>
      </c>
      <c r="AP51" s="99" t="s">
        <v>1988</v>
      </c>
      <c r="AQ51" s="97" t="s">
        <v>1988</v>
      </c>
      <c r="AR51" s="100"/>
      <c r="AS51" s="100" t="s">
        <v>1987</v>
      </c>
      <c r="AT51" s="97" t="s">
        <v>1987</v>
      </c>
      <c r="AU51" s="100"/>
      <c r="AV51" s="100" t="s">
        <v>1989</v>
      </c>
      <c r="AW51" s="97" t="s">
        <v>1989</v>
      </c>
      <c r="AX51" s="100"/>
      <c r="AY51" s="97" t="s">
        <v>4399</v>
      </c>
      <c r="AZ51" s="100" t="s">
        <v>1990</v>
      </c>
      <c r="BA51" s="100"/>
      <c r="BB51" s="100" t="s">
        <v>2006</v>
      </c>
      <c r="BC51" s="107" t="s">
        <v>2006</v>
      </c>
      <c r="BD51" s="103"/>
      <c r="BE51" s="96"/>
      <c r="BF51" s="104"/>
      <c r="BG51" s="108"/>
      <c r="BH51" s="109" t="s">
        <v>268</v>
      </c>
      <c r="BI51" s="110" t="s">
        <v>391</v>
      </c>
      <c r="BJ51" s="110"/>
      <c r="BK51" s="111"/>
      <c r="BL51" s="30"/>
    </row>
    <row r="52" spans="1:64" ht="42.75" customHeight="1">
      <c r="A52" s="92">
        <v>50</v>
      </c>
      <c r="B52" s="93">
        <v>18999</v>
      </c>
      <c r="C52" s="94" t="s">
        <v>3823</v>
      </c>
      <c r="D52" s="95" t="s">
        <v>3834</v>
      </c>
      <c r="E52" s="94" t="s">
        <v>3837</v>
      </c>
      <c r="F52" s="96" t="s">
        <v>2169</v>
      </c>
      <c r="G52" s="97" t="s">
        <v>4393</v>
      </c>
      <c r="H52" s="96" t="s">
        <v>85</v>
      </c>
      <c r="I52" s="96" t="s">
        <v>2075</v>
      </c>
      <c r="J52" s="97" t="s">
        <v>144</v>
      </c>
      <c r="K52" s="96" t="s">
        <v>298</v>
      </c>
      <c r="L52" s="98"/>
      <c r="M52" s="99" t="s">
        <v>57</v>
      </c>
      <c r="N52" s="100" t="s">
        <v>3849</v>
      </c>
      <c r="O52" s="97" t="s">
        <v>3845</v>
      </c>
      <c r="P52" s="100" t="s">
        <v>137</v>
      </c>
      <c r="Q52" s="101" t="s">
        <v>2453</v>
      </c>
      <c r="R52" s="102" t="s">
        <v>2389</v>
      </c>
      <c r="S52" s="103" t="s">
        <v>2107</v>
      </c>
      <c r="T52" s="97" t="s">
        <v>3899</v>
      </c>
      <c r="U52" s="96" t="s">
        <v>58</v>
      </c>
      <c r="V52" s="97" t="s">
        <v>3853</v>
      </c>
      <c r="W52" s="97" t="s">
        <v>3858</v>
      </c>
      <c r="X52" s="96" t="s">
        <v>3864</v>
      </c>
      <c r="Y52" s="96" t="s">
        <v>3863</v>
      </c>
      <c r="Z52" s="97" t="s">
        <v>3865</v>
      </c>
      <c r="AA52" s="96"/>
      <c r="AB52" s="104"/>
      <c r="AC52" s="105" t="s">
        <v>140</v>
      </c>
      <c r="AD52" s="97" t="s">
        <v>3889</v>
      </c>
      <c r="AE52" s="100"/>
      <c r="AF52" s="102"/>
      <c r="AG52" s="103" t="s">
        <v>3880</v>
      </c>
      <c r="AH52" s="96"/>
      <c r="AI52" s="96"/>
      <c r="AJ52" s="96" t="s">
        <v>3881</v>
      </c>
      <c r="AK52" s="96"/>
      <c r="AL52" s="104"/>
      <c r="AM52" s="106" t="s">
        <v>3879</v>
      </c>
      <c r="AN52" s="97" t="s">
        <v>3879</v>
      </c>
      <c r="AO52" s="107" t="s">
        <v>3879</v>
      </c>
      <c r="AP52" s="99" t="s">
        <v>1988</v>
      </c>
      <c r="AQ52" s="97" t="s">
        <v>1988</v>
      </c>
      <c r="AR52" s="100"/>
      <c r="AS52" s="100" t="s">
        <v>1987</v>
      </c>
      <c r="AT52" s="97" t="s">
        <v>1987</v>
      </c>
      <c r="AU52" s="100"/>
      <c r="AV52" s="100" t="s">
        <v>1989</v>
      </c>
      <c r="AW52" s="97" t="s">
        <v>1989</v>
      </c>
      <c r="AX52" s="100"/>
      <c r="AY52" s="97" t="s">
        <v>4399</v>
      </c>
      <c r="AZ52" s="100" t="s">
        <v>1990</v>
      </c>
      <c r="BA52" s="100"/>
      <c r="BB52" s="100" t="s">
        <v>1996</v>
      </c>
      <c r="BC52" s="107" t="s">
        <v>3875</v>
      </c>
      <c r="BD52" s="103"/>
      <c r="BE52" s="96"/>
      <c r="BF52" s="104"/>
      <c r="BG52" s="108"/>
      <c r="BH52" s="109" t="s">
        <v>293</v>
      </c>
      <c r="BI52" s="110"/>
      <c r="BJ52" s="110"/>
      <c r="BK52" s="111"/>
      <c r="BL52" s="30"/>
    </row>
    <row r="53" spans="1:64" ht="42.75" customHeight="1">
      <c r="A53" s="92">
        <v>51</v>
      </c>
      <c r="B53" s="93">
        <v>18999</v>
      </c>
      <c r="C53" s="94" t="s">
        <v>3823</v>
      </c>
      <c r="D53" s="95" t="s">
        <v>3834</v>
      </c>
      <c r="E53" s="94" t="s">
        <v>3837</v>
      </c>
      <c r="F53" s="96" t="s">
        <v>2169</v>
      </c>
      <c r="G53" s="97" t="s">
        <v>4393</v>
      </c>
      <c r="H53" s="96" t="s">
        <v>85</v>
      </c>
      <c r="I53" s="96" t="s">
        <v>3842</v>
      </c>
      <c r="J53" s="97" t="s">
        <v>3842</v>
      </c>
      <c r="K53" s="96" t="s">
        <v>299</v>
      </c>
      <c r="L53" s="98"/>
      <c r="M53" s="99" t="s">
        <v>57</v>
      </c>
      <c r="N53" s="100" t="s">
        <v>201</v>
      </c>
      <c r="O53" s="97" t="s">
        <v>3845</v>
      </c>
      <c r="P53" s="100" t="s">
        <v>201</v>
      </c>
      <c r="Q53" s="101" t="s">
        <v>2454</v>
      </c>
      <c r="R53" s="102" t="s">
        <v>2297</v>
      </c>
      <c r="S53" s="103" t="s">
        <v>2107</v>
      </c>
      <c r="T53" s="97" t="s">
        <v>3899</v>
      </c>
      <c r="U53" s="96" t="s">
        <v>58</v>
      </c>
      <c r="V53" s="97" t="s">
        <v>3853</v>
      </c>
      <c r="W53" s="97" t="s">
        <v>3858</v>
      </c>
      <c r="X53" s="96" t="s">
        <v>3864</v>
      </c>
      <c r="Y53" s="96" t="s">
        <v>143</v>
      </c>
      <c r="Z53" s="97" t="s">
        <v>3861</v>
      </c>
      <c r="AA53" s="96"/>
      <c r="AB53" s="104"/>
      <c r="AC53" s="105" t="s">
        <v>140</v>
      </c>
      <c r="AD53" s="97" t="s">
        <v>3889</v>
      </c>
      <c r="AE53" s="100"/>
      <c r="AF53" s="102"/>
      <c r="AG53" s="103" t="s">
        <v>3880</v>
      </c>
      <c r="AH53" s="96"/>
      <c r="AI53" s="96"/>
      <c r="AJ53" s="96" t="s">
        <v>3881</v>
      </c>
      <c r="AK53" s="96"/>
      <c r="AL53" s="104"/>
      <c r="AM53" s="106" t="s">
        <v>3879</v>
      </c>
      <c r="AN53" s="97" t="s">
        <v>3879</v>
      </c>
      <c r="AO53" s="107" t="s">
        <v>3879</v>
      </c>
      <c r="AP53" s="99" t="s">
        <v>1988</v>
      </c>
      <c r="AQ53" s="97" t="s">
        <v>1988</v>
      </c>
      <c r="AR53" s="100"/>
      <c r="AS53" s="100" t="s">
        <v>1987</v>
      </c>
      <c r="AT53" s="97" t="s">
        <v>1987</v>
      </c>
      <c r="AU53" s="100"/>
      <c r="AV53" s="100" t="s">
        <v>1989</v>
      </c>
      <c r="AW53" s="97" t="s">
        <v>1989</v>
      </c>
      <c r="AX53" s="100"/>
      <c r="AY53" s="97" t="s">
        <v>4399</v>
      </c>
      <c r="AZ53" s="100" t="s">
        <v>1990</v>
      </c>
      <c r="BA53" s="100"/>
      <c r="BB53" s="100" t="s">
        <v>1993</v>
      </c>
      <c r="BC53" s="107" t="s">
        <v>3875</v>
      </c>
      <c r="BD53" s="103"/>
      <c r="BE53" s="96"/>
      <c r="BF53" s="104"/>
      <c r="BG53" s="108"/>
      <c r="BH53" s="109" t="s">
        <v>293</v>
      </c>
      <c r="BI53" s="110"/>
      <c r="BJ53" s="110"/>
      <c r="BK53" s="111"/>
      <c r="BL53" s="30"/>
    </row>
    <row r="54" spans="1:64" ht="42.75" customHeight="1">
      <c r="A54" s="92">
        <v>52</v>
      </c>
      <c r="B54" s="93">
        <v>18999</v>
      </c>
      <c r="C54" s="94" t="s">
        <v>3823</v>
      </c>
      <c r="D54" s="95" t="s">
        <v>3834</v>
      </c>
      <c r="E54" s="94" t="s">
        <v>3837</v>
      </c>
      <c r="F54" s="96" t="s">
        <v>2169</v>
      </c>
      <c r="G54" s="97" t="s">
        <v>4393</v>
      </c>
      <c r="H54" s="96" t="s">
        <v>85</v>
      </c>
      <c r="I54" s="96" t="s">
        <v>3842</v>
      </c>
      <c r="J54" s="97" t="s">
        <v>3842</v>
      </c>
      <c r="K54" s="96" t="s">
        <v>301</v>
      </c>
      <c r="L54" s="98"/>
      <c r="M54" s="99" t="s">
        <v>57</v>
      </c>
      <c r="N54" s="100" t="s">
        <v>201</v>
      </c>
      <c r="O54" s="97" t="s">
        <v>3845</v>
      </c>
      <c r="P54" s="100" t="s">
        <v>201</v>
      </c>
      <c r="Q54" s="101" t="s">
        <v>2454</v>
      </c>
      <c r="R54" s="102" t="s">
        <v>2298</v>
      </c>
      <c r="S54" s="103" t="s">
        <v>2107</v>
      </c>
      <c r="T54" s="97" t="s">
        <v>3899</v>
      </c>
      <c r="U54" s="96" t="s">
        <v>58</v>
      </c>
      <c r="V54" s="97" t="s">
        <v>3853</v>
      </c>
      <c r="W54" s="97" t="s">
        <v>3858</v>
      </c>
      <c r="X54" s="96" t="s">
        <v>3864</v>
      </c>
      <c r="Y54" s="96" t="s">
        <v>143</v>
      </c>
      <c r="Z54" s="97" t="s">
        <v>3861</v>
      </c>
      <c r="AA54" s="96"/>
      <c r="AB54" s="104"/>
      <c r="AC54" s="105" t="s">
        <v>140</v>
      </c>
      <c r="AD54" s="97" t="s">
        <v>3889</v>
      </c>
      <c r="AE54" s="100"/>
      <c r="AF54" s="102"/>
      <c r="AG54" s="103" t="s">
        <v>3880</v>
      </c>
      <c r="AH54" s="96"/>
      <c r="AI54" s="96"/>
      <c r="AJ54" s="96" t="s">
        <v>3881</v>
      </c>
      <c r="AK54" s="96"/>
      <c r="AL54" s="104"/>
      <c r="AM54" s="106" t="s">
        <v>3879</v>
      </c>
      <c r="AN54" s="97" t="s">
        <v>3879</v>
      </c>
      <c r="AO54" s="107" t="s">
        <v>3879</v>
      </c>
      <c r="AP54" s="99" t="s">
        <v>1988</v>
      </c>
      <c r="AQ54" s="97" t="s">
        <v>1988</v>
      </c>
      <c r="AR54" s="100"/>
      <c r="AS54" s="100" t="s">
        <v>1987</v>
      </c>
      <c r="AT54" s="97" t="s">
        <v>1987</v>
      </c>
      <c r="AU54" s="100"/>
      <c r="AV54" s="100" t="s">
        <v>1989</v>
      </c>
      <c r="AW54" s="97" t="s">
        <v>1989</v>
      </c>
      <c r="AX54" s="100"/>
      <c r="AY54" s="97" t="s">
        <v>4399</v>
      </c>
      <c r="AZ54" s="100" t="s">
        <v>1990</v>
      </c>
      <c r="BA54" s="100"/>
      <c r="BB54" s="100" t="s">
        <v>303</v>
      </c>
      <c r="BC54" s="107" t="s">
        <v>3875</v>
      </c>
      <c r="BD54" s="103"/>
      <c r="BE54" s="96"/>
      <c r="BF54" s="104"/>
      <c r="BG54" s="108"/>
      <c r="BH54" s="109" t="s">
        <v>293</v>
      </c>
      <c r="BI54" s="110"/>
      <c r="BJ54" s="110"/>
      <c r="BK54" s="111"/>
      <c r="BL54" s="30"/>
    </row>
    <row r="55" spans="1:64" ht="42.75" customHeight="1">
      <c r="A55" s="92">
        <v>53</v>
      </c>
      <c r="B55" s="93">
        <v>18999</v>
      </c>
      <c r="C55" s="94" t="s">
        <v>3823</v>
      </c>
      <c r="D55" s="95" t="s">
        <v>3834</v>
      </c>
      <c r="E55" s="94" t="s">
        <v>3837</v>
      </c>
      <c r="F55" s="96" t="s">
        <v>2169</v>
      </c>
      <c r="G55" s="97" t="s">
        <v>4393</v>
      </c>
      <c r="H55" s="96" t="s">
        <v>85</v>
      </c>
      <c r="I55" s="96" t="s">
        <v>3842</v>
      </c>
      <c r="J55" s="97" t="s">
        <v>3842</v>
      </c>
      <c r="K55" s="96" t="s">
        <v>286</v>
      </c>
      <c r="L55" s="98"/>
      <c r="M55" s="99" t="s">
        <v>57</v>
      </c>
      <c r="N55" s="100" t="s">
        <v>3849</v>
      </c>
      <c r="O55" s="97" t="s">
        <v>3845</v>
      </c>
      <c r="P55" s="100" t="s">
        <v>137</v>
      </c>
      <c r="Q55" s="101" t="s">
        <v>2453</v>
      </c>
      <c r="R55" s="102" t="s">
        <v>2390</v>
      </c>
      <c r="S55" s="103" t="s">
        <v>2107</v>
      </c>
      <c r="T55" s="97" t="s">
        <v>3899</v>
      </c>
      <c r="U55" s="96" t="s">
        <v>58</v>
      </c>
      <c r="V55" s="97" t="s">
        <v>3853</v>
      </c>
      <c r="W55" s="97" t="s">
        <v>3858</v>
      </c>
      <c r="X55" s="96" t="s">
        <v>3864</v>
      </c>
      <c r="Y55" s="96" t="s">
        <v>143</v>
      </c>
      <c r="Z55" s="97" t="s">
        <v>3861</v>
      </c>
      <c r="AA55" s="96"/>
      <c r="AB55" s="104"/>
      <c r="AC55" s="105" t="s">
        <v>140</v>
      </c>
      <c r="AD55" s="97" t="s">
        <v>3889</v>
      </c>
      <c r="AE55" s="100"/>
      <c r="AF55" s="102"/>
      <c r="AG55" s="103" t="s">
        <v>304</v>
      </c>
      <c r="AH55" s="96" t="s">
        <v>2101</v>
      </c>
      <c r="AI55" s="96" t="s">
        <v>96</v>
      </c>
      <c r="AJ55" s="96" t="s">
        <v>3881</v>
      </c>
      <c r="AK55" s="96"/>
      <c r="AL55" s="104"/>
      <c r="AM55" s="106" t="s">
        <v>3901</v>
      </c>
      <c r="AN55" s="97" t="s">
        <v>3876</v>
      </c>
      <c r="AO55" s="107" t="s">
        <v>3883</v>
      </c>
      <c r="AP55" s="99">
        <v>2</v>
      </c>
      <c r="AQ55" s="97" t="s">
        <v>3866</v>
      </c>
      <c r="AR55" s="100" t="s">
        <v>2010</v>
      </c>
      <c r="AS55" s="100">
        <v>8</v>
      </c>
      <c r="AT55" s="97" t="s">
        <v>4022</v>
      </c>
      <c r="AU55" s="100" t="s">
        <v>2010</v>
      </c>
      <c r="AV55" s="100" t="s">
        <v>1989</v>
      </c>
      <c r="AW55" s="97" t="s">
        <v>1989</v>
      </c>
      <c r="AX55" s="100"/>
      <c r="AY55" s="97" t="s">
        <v>4396</v>
      </c>
      <c r="AZ55" s="100" t="s">
        <v>1990</v>
      </c>
      <c r="BA55" s="100"/>
      <c r="BB55" s="100" t="s">
        <v>2006</v>
      </c>
      <c r="BC55" s="107" t="s">
        <v>2006</v>
      </c>
      <c r="BD55" s="103"/>
      <c r="BE55" s="96"/>
      <c r="BF55" s="104"/>
      <c r="BG55" s="108"/>
      <c r="BH55" s="109" t="s">
        <v>293</v>
      </c>
      <c r="BI55" s="110"/>
      <c r="BJ55" s="110"/>
      <c r="BK55" s="111"/>
      <c r="BL55" s="30"/>
    </row>
    <row r="56" spans="1:64" ht="42.75" customHeight="1">
      <c r="A56" s="92">
        <v>54</v>
      </c>
      <c r="B56" s="93">
        <v>18999</v>
      </c>
      <c r="C56" s="94" t="s">
        <v>3823</v>
      </c>
      <c r="D56" s="95" t="s">
        <v>3834</v>
      </c>
      <c r="E56" s="94" t="s">
        <v>3837</v>
      </c>
      <c r="F56" s="96" t="s">
        <v>2169</v>
      </c>
      <c r="G56" s="97" t="s">
        <v>4393</v>
      </c>
      <c r="H56" s="96" t="s">
        <v>85</v>
      </c>
      <c r="I56" s="96" t="s">
        <v>144</v>
      </c>
      <c r="J56" s="97" t="s">
        <v>144</v>
      </c>
      <c r="K56" s="96" t="s">
        <v>139</v>
      </c>
      <c r="L56" s="98"/>
      <c r="M56" s="99" t="s">
        <v>57</v>
      </c>
      <c r="N56" s="100" t="s">
        <v>201</v>
      </c>
      <c r="O56" s="97" t="s">
        <v>3845</v>
      </c>
      <c r="P56" s="100" t="s">
        <v>201</v>
      </c>
      <c r="Q56" s="101" t="s">
        <v>2454</v>
      </c>
      <c r="R56" s="102" t="s">
        <v>2296</v>
      </c>
      <c r="S56" s="103" t="s">
        <v>2107</v>
      </c>
      <c r="T56" s="97" t="s">
        <v>3899</v>
      </c>
      <c r="U56" s="96" t="s">
        <v>58</v>
      </c>
      <c r="V56" s="97" t="s">
        <v>3853</v>
      </c>
      <c r="W56" s="97" t="s">
        <v>3858</v>
      </c>
      <c r="X56" s="96" t="s">
        <v>3864</v>
      </c>
      <c r="Y56" s="96" t="s">
        <v>143</v>
      </c>
      <c r="Z56" s="97" t="s">
        <v>3861</v>
      </c>
      <c r="AA56" s="96"/>
      <c r="AB56" s="104"/>
      <c r="AC56" s="105" t="s">
        <v>140</v>
      </c>
      <c r="AD56" s="97" t="s">
        <v>3889</v>
      </c>
      <c r="AE56" s="100"/>
      <c r="AF56" s="102"/>
      <c r="AG56" s="103" t="s">
        <v>3880</v>
      </c>
      <c r="AH56" s="96"/>
      <c r="AI56" s="96"/>
      <c r="AJ56" s="96" t="s">
        <v>3881</v>
      </c>
      <c r="AK56" s="96"/>
      <c r="AL56" s="104"/>
      <c r="AM56" s="106" t="s">
        <v>3879</v>
      </c>
      <c r="AN56" s="97" t="s">
        <v>3879</v>
      </c>
      <c r="AO56" s="107" t="s">
        <v>3879</v>
      </c>
      <c r="AP56" s="99" t="s">
        <v>1988</v>
      </c>
      <c r="AQ56" s="97" t="s">
        <v>1988</v>
      </c>
      <c r="AR56" s="100"/>
      <c r="AS56" s="100" t="s">
        <v>1987</v>
      </c>
      <c r="AT56" s="97" t="s">
        <v>1987</v>
      </c>
      <c r="AU56" s="100"/>
      <c r="AV56" s="100" t="s">
        <v>1989</v>
      </c>
      <c r="AW56" s="97" t="s">
        <v>1989</v>
      </c>
      <c r="AX56" s="100"/>
      <c r="AY56" s="97" t="s">
        <v>4399</v>
      </c>
      <c r="AZ56" s="100" t="s">
        <v>1990</v>
      </c>
      <c r="BA56" s="100"/>
      <c r="BB56" s="100" t="s">
        <v>2006</v>
      </c>
      <c r="BC56" s="107" t="s">
        <v>2006</v>
      </c>
      <c r="BD56" s="103"/>
      <c r="BE56" s="96"/>
      <c r="BF56" s="104"/>
      <c r="BG56" s="108"/>
      <c r="BH56" s="109" t="s">
        <v>293</v>
      </c>
      <c r="BI56" s="110"/>
      <c r="BJ56" s="110"/>
      <c r="BK56" s="111"/>
      <c r="BL56" s="30"/>
    </row>
    <row r="57" spans="1:64" ht="42.75" customHeight="1">
      <c r="A57" s="92">
        <v>55</v>
      </c>
      <c r="B57" s="93">
        <v>18999</v>
      </c>
      <c r="C57" s="94" t="s">
        <v>3823</v>
      </c>
      <c r="D57" s="95" t="s">
        <v>3834</v>
      </c>
      <c r="E57" s="94" t="s">
        <v>3837</v>
      </c>
      <c r="F57" s="96" t="s">
        <v>2169</v>
      </c>
      <c r="G57" s="97" t="s">
        <v>4393</v>
      </c>
      <c r="H57" s="96" t="s">
        <v>78</v>
      </c>
      <c r="I57" s="96" t="s">
        <v>203</v>
      </c>
      <c r="J57" s="97" t="s">
        <v>84</v>
      </c>
      <c r="K57" s="96" t="s">
        <v>2706</v>
      </c>
      <c r="L57" s="98"/>
      <c r="M57" s="99" t="s">
        <v>57</v>
      </c>
      <c r="N57" s="100" t="s">
        <v>3849</v>
      </c>
      <c r="O57" s="97" t="s">
        <v>3845</v>
      </c>
      <c r="P57" s="100" t="s">
        <v>137</v>
      </c>
      <c r="Q57" s="101" t="s">
        <v>2457</v>
      </c>
      <c r="R57" s="102" t="s">
        <v>2730</v>
      </c>
      <c r="S57" s="103" t="s">
        <v>2112</v>
      </c>
      <c r="T57" s="97" t="s">
        <v>3899</v>
      </c>
      <c r="U57" s="96" t="s">
        <v>58</v>
      </c>
      <c r="V57" s="97" t="s">
        <v>3853</v>
      </c>
      <c r="W57" s="97" t="s">
        <v>3858</v>
      </c>
      <c r="X57" s="96" t="s">
        <v>3864</v>
      </c>
      <c r="Y57" s="96" t="s">
        <v>96</v>
      </c>
      <c r="Z57" s="97" t="s">
        <v>3859</v>
      </c>
      <c r="AA57" s="96"/>
      <c r="AB57" s="104"/>
      <c r="AC57" s="105" t="s">
        <v>140</v>
      </c>
      <c r="AD57" s="97" t="s">
        <v>3889</v>
      </c>
      <c r="AE57" s="100"/>
      <c r="AF57" s="102"/>
      <c r="AG57" s="103" t="s">
        <v>3880</v>
      </c>
      <c r="AH57" s="96"/>
      <c r="AI57" s="96"/>
      <c r="AJ57" s="96" t="s">
        <v>3881</v>
      </c>
      <c r="AK57" s="96"/>
      <c r="AL57" s="104"/>
      <c r="AM57" s="106" t="s">
        <v>3879</v>
      </c>
      <c r="AN57" s="97" t="s">
        <v>3879</v>
      </c>
      <c r="AO57" s="107" t="s">
        <v>3879</v>
      </c>
      <c r="AP57" s="99">
        <v>4</v>
      </c>
      <c r="AQ57" s="97" t="s">
        <v>3866</v>
      </c>
      <c r="AR57" s="100" t="s">
        <v>2010</v>
      </c>
      <c r="AS57" s="100">
        <v>8</v>
      </c>
      <c r="AT57" s="97" t="s">
        <v>4022</v>
      </c>
      <c r="AU57" s="100" t="s">
        <v>2010</v>
      </c>
      <c r="AV57" s="100" t="s">
        <v>1989</v>
      </c>
      <c r="AW57" s="97" t="s">
        <v>1989</v>
      </c>
      <c r="AX57" s="100"/>
      <c r="AY57" s="97" t="s">
        <v>4396</v>
      </c>
      <c r="AZ57" s="100" t="s">
        <v>1990</v>
      </c>
      <c r="BA57" s="100"/>
      <c r="BB57" s="100" t="s">
        <v>2006</v>
      </c>
      <c r="BC57" s="107" t="s">
        <v>2006</v>
      </c>
      <c r="BD57" s="103"/>
      <c r="BE57" s="96"/>
      <c r="BF57" s="104"/>
      <c r="BG57" s="108"/>
      <c r="BH57" s="109" t="s">
        <v>293</v>
      </c>
      <c r="BI57" s="110"/>
      <c r="BJ57" s="110"/>
      <c r="BK57" s="111"/>
      <c r="BL57" s="30"/>
    </row>
    <row r="58" spans="1:64" ht="42.75" customHeight="1">
      <c r="A58" s="92">
        <v>56</v>
      </c>
      <c r="B58" s="93">
        <v>18999</v>
      </c>
      <c r="C58" s="94" t="s">
        <v>3823</v>
      </c>
      <c r="D58" s="95" t="s">
        <v>3834</v>
      </c>
      <c r="E58" s="94" t="s">
        <v>3837</v>
      </c>
      <c r="F58" s="96" t="s">
        <v>136</v>
      </c>
      <c r="G58" s="97" t="s">
        <v>4393</v>
      </c>
      <c r="H58" s="96" t="s">
        <v>136</v>
      </c>
      <c r="I58" s="96" t="s">
        <v>3842</v>
      </c>
      <c r="J58" s="97" t="s">
        <v>3842</v>
      </c>
      <c r="K58" s="96" t="s">
        <v>300</v>
      </c>
      <c r="L58" s="98"/>
      <c r="M58" s="99" t="s">
        <v>57</v>
      </c>
      <c r="N58" s="100" t="s">
        <v>201</v>
      </c>
      <c r="O58" s="97" t="s">
        <v>3845</v>
      </c>
      <c r="P58" s="100" t="s">
        <v>201</v>
      </c>
      <c r="Q58" s="101" t="s">
        <v>2455</v>
      </c>
      <c r="R58" s="102" t="s">
        <v>2299</v>
      </c>
      <c r="S58" s="103" t="s">
        <v>2107</v>
      </c>
      <c r="T58" s="97" t="s">
        <v>3899</v>
      </c>
      <c r="U58" s="96" t="s">
        <v>58</v>
      </c>
      <c r="V58" s="97" t="s">
        <v>3853</v>
      </c>
      <c r="W58" s="97" t="s">
        <v>3858</v>
      </c>
      <c r="X58" s="96" t="s">
        <v>3864</v>
      </c>
      <c r="Y58" s="96" t="s">
        <v>143</v>
      </c>
      <c r="Z58" s="97" t="s">
        <v>3861</v>
      </c>
      <c r="AA58" s="96"/>
      <c r="AB58" s="104"/>
      <c r="AC58" s="105" t="s">
        <v>140</v>
      </c>
      <c r="AD58" s="97" t="s">
        <v>3889</v>
      </c>
      <c r="AE58" s="100"/>
      <c r="AF58" s="102"/>
      <c r="AG58" s="103" t="s">
        <v>3880</v>
      </c>
      <c r="AH58" s="96"/>
      <c r="AI58" s="96"/>
      <c r="AJ58" s="96" t="s">
        <v>3881</v>
      </c>
      <c r="AK58" s="96"/>
      <c r="AL58" s="104"/>
      <c r="AM58" s="106" t="s">
        <v>3879</v>
      </c>
      <c r="AN58" s="97" t="s">
        <v>3879</v>
      </c>
      <c r="AO58" s="107" t="s">
        <v>3879</v>
      </c>
      <c r="AP58" s="99" t="s">
        <v>1988</v>
      </c>
      <c r="AQ58" s="97" t="s">
        <v>1988</v>
      </c>
      <c r="AR58" s="100"/>
      <c r="AS58" s="100" t="s">
        <v>1987</v>
      </c>
      <c r="AT58" s="97" t="s">
        <v>1987</v>
      </c>
      <c r="AU58" s="100"/>
      <c r="AV58" s="100" t="s">
        <v>1989</v>
      </c>
      <c r="AW58" s="97" t="s">
        <v>1989</v>
      </c>
      <c r="AX58" s="100"/>
      <c r="AY58" s="97" t="s">
        <v>4399</v>
      </c>
      <c r="AZ58" s="100" t="s">
        <v>1990</v>
      </c>
      <c r="BA58" s="100"/>
      <c r="BB58" s="100" t="s">
        <v>302</v>
      </c>
      <c r="BC58" s="107" t="s">
        <v>3875</v>
      </c>
      <c r="BD58" s="103"/>
      <c r="BE58" s="96"/>
      <c r="BF58" s="104"/>
      <c r="BG58" s="108"/>
      <c r="BH58" s="109" t="s">
        <v>293</v>
      </c>
      <c r="BI58" s="110"/>
      <c r="BJ58" s="110"/>
      <c r="BK58" s="111"/>
      <c r="BL58" s="30"/>
    </row>
    <row r="59" spans="1:64" ht="42.75" customHeight="1">
      <c r="A59" s="92">
        <v>57</v>
      </c>
      <c r="B59" s="93">
        <v>19000</v>
      </c>
      <c r="C59" s="94" t="s">
        <v>3823</v>
      </c>
      <c r="D59" s="95" t="s">
        <v>3830</v>
      </c>
      <c r="E59" s="94" t="s">
        <v>3837</v>
      </c>
      <c r="F59" s="96" t="s">
        <v>53</v>
      </c>
      <c r="G59" s="97" t="s">
        <v>4390</v>
      </c>
      <c r="H59" s="96" t="s">
        <v>90</v>
      </c>
      <c r="I59" s="96" t="s">
        <v>3843</v>
      </c>
      <c r="J59" s="97" t="s">
        <v>3843</v>
      </c>
      <c r="K59" s="96" t="s">
        <v>270</v>
      </c>
      <c r="L59" s="98">
        <v>17</v>
      </c>
      <c r="M59" s="99" t="s">
        <v>57</v>
      </c>
      <c r="N59" s="100" t="s">
        <v>3847</v>
      </c>
      <c r="O59" s="97" t="s">
        <v>3844</v>
      </c>
      <c r="P59" s="100" t="s">
        <v>271</v>
      </c>
      <c r="Q59" s="101" t="s">
        <v>2461</v>
      </c>
      <c r="R59" s="102" t="s">
        <v>2204</v>
      </c>
      <c r="S59" s="103" t="s">
        <v>2104</v>
      </c>
      <c r="T59" s="97" t="s">
        <v>3898</v>
      </c>
      <c r="U59" s="96" t="s">
        <v>58</v>
      </c>
      <c r="V59" s="97" t="s">
        <v>3853</v>
      </c>
      <c r="W59" s="97" t="s">
        <v>3858</v>
      </c>
      <c r="X59" s="96" t="s">
        <v>271</v>
      </c>
      <c r="Y59" s="96" t="s">
        <v>3863</v>
      </c>
      <c r="Z59" s="97" t="s">
        <v>3851</v>
      </c>
      <c r="AA59" s="96"/>
      <c r="AB59" s="104"/>
      <c r="AC59" s="105" t="s">
        <v>272</v>
      </c>
      <c r="AD59" s="97" t="s">
        <v>3895</v>
      </c>
      <c r="AE59" s="100"/>
      <c r="AF59" s="102"/>
      <c r="AG59" s="103" t="s">
        <v>3880</v>
      </c>
      <c r="AH59" s="96"/>
      <c r="AI59" s="96"/>
      <c r="AJ59" s="96" t="s">
        <v>3881</v>
      </c>
      <c r="AK59" s="96"/>
      <c r="AL59" s="104"/>
      <c r="AM59" s="106" t="s">
        <v>3879</v>
      </c>
      <c r="AN59" s="97" t="s">
        <v>3879</v>
      </c>
      <c r="AO59" s="107" t="s">
        <v>3879</v>
      </c>
      <c r="AP59" s="99" t="s">
        <v>1988</v>
      </c>
      <c r="AQ59" s="97" t="s">
        <v>1988</v>
      </c>
      <c r="AR59" s="100"/>
      <c r="AS59" s="100" t="s">
        <v>1987</v>
      </c>
      <c r="AT59" s="97" t="s">
        <v>1987</v>
      </c>
      <c r="AU59" s="100"/>
      <c r="AV59" s="100" t="s">
        <v>1989</v>
      </c>
      <c r="AW59" s="97" t="s">
        <v>1989</v>
      </c>
      <c r="AX59" s="100"/>
      <c r="AY59" s="97" t="s">
        <v>4399</v>
      </c>
      <c r="AZ59" s="100" t="s">
        <v>1990</v>
      </c>
      <c r="BA59" s="100"/>
      <c r="BB59" s="100" t="s">
        <v>2006</v>
      </c>
      <c r="BC59" s="107" t="s">
        <v>2006</v>
      </c>
      <c r="BD59" s="103"/>
      <c r="BE59" s="96"/>
      <c r="BF59" s="104"/>
      <c r="BG59" s="108"/>
      <c r="BH59" s="109" t="s">
        <v>268</v>
      </c>
      <c r="BI59" s="110" t="s">
        <v>391</v>
      </c>
      <c r="BJ59" s="110"/>
      <c r="BK59" s="111"/>
      <c r="BL59" s="30"/>
    </row>
    <row r="60" spans="1:64" ht="42.75" customHeight="1">
      <c r="A60" s="92">
        <v>58</v>
      </c>
      <c r="B60" s="93">
        <v>19000</v>
      </c>
      <c r="C60" s="94" t="s">
        <v>3823</v>
      </c>
      <c r="D60" s="95" t="s">
        <v>3830</v>
      </c>
      <c r="E60" s="94" t="s">
        <v>3837</v>
      </c>
      <c r="F60" s="96" t="s">
        <v>2169</v>
      </c>
      <c r="G60" s="97" t="s">
        <v>4393</v>
      </c>
      <c r="H60" s="96" t="s">
        <v>85</v>
      </c>
      <c r="I60" s="96" t="s">
        <v>2075</v>
      </c>
      <c r="J60" s="97" t="s">
        <v>144</v>
      </c>
      <c r="K60" s="96" t="s">
        <v>306</v>
      </c>
      <c r="L60" s="98"/>
      <c r="M60" s="99" t="s">
        <v>57</v>
      </c>
      <c r="N60" s="100" t="s">
        <v>3849</v>
      </c>
      <c r="O60" s="97" t="s">
        <v>3845</v>
      </c>
      <c r="P60" s="100" t="s">
        <v>137</v>
      </c>
      <c r="Q60" s="101" t="s">
        <v>2458</v>
      </c>
      <c r="R60" s="102" t="s">
        <v>2391</v>
      </c>
      <c r="S60" s="103" t="s">
        <v>2107</v>
      </c>
      <c r="T60" s="97" t="s">
        <v>3899</v>
      </c>
      <c r="U60" s="96" t="s">
        <v>58</v>
      </c>
      <c r="V60" s="97" t="s">
        <v>3853</v>
      </c>
      <c r="W60" s="97" t="s">
        <v>3858</v>
      </c>
      <c r="X60" s="96" t="s">
        <v>3864</v>
      </c>
      <c r="Y60" s="96" t="s">
        <v>202</v>
      </c>
      <c r="Z60" s="97" t="s">
        <v>3861</v>
      </c>
      <c r="AA60" s="96"/>
      <c r="AB60" s="104"/>
      <c r="AC60" s="105" t="s">
        <v>307</v>
      </c>
      <c r="AD60" s="97" t="s">
        <v>3886</v>
      </c>
      <c r="AE60" s="100"/>
      <c r="AF60" s="102"/>
      <c r="AG60" s="103" t="s">
        <v>308</v>
      </c>
      <c r="AH60" s="96" t="s">
        <v>2101</v>
      </c>
      <c r="AI60" s="96" t="s">
        <v>96</v>
      </c>
      <c r="AJ60" s="96" t="s">
        <v>3881</v>
      </c>
      <c r="AK60" s="96"/>
      <c r="AL60" s="104"/>
      <c r="AM60" s="106" t="s">
        <v>3901</v>
      </c>
      <c r="AN60" s="97" t="s">
        <v>3876</v>
      </c>
      <c r="AO60" s="107" t="s">
        <v>3883</v>
      </c>
      <c r="AP60" s="99">
        <v>6</v>
      </c>
      <c r="AQ60" s="97" t="s">
        <v>4028</v>
      </c>
      <c r="AR60" s="100" t="s">
        <v>2020</v>
      </c>
      <c r="AS60" s="100" t="s">
        <v>64</v>
      </c>
      <c r="AT60" s="97" t="s">
        <v>3870</v>
      </c>
      <c r="AU60" s="100" t="s">
        <v>2014</v>
      </c>
      <c r="AV60" s="100" t="s">
        <v>1989</v>
      </c>
      <c r="AW60" s="97" t="s">
        <v>1989</v>
      </c>
      <c r="AX60" s="100"/>
      <c r="AY60" s="97" t="s">
        <v>4396</v>
      </c>
      <c r="AZ60" s="100" t="s">
        <v>1990</v>
      </c>
      <c r="BA60" s="100"/>
      <c r="BB60" s="100" t="s">
        <v>2006</v>
      </c>
      <c r="BC60" s="107" t="s">
        <v>2006</v>
      </c>
      <c r="BD60" s="103"/>
      <c r="BE60" s="96"/>
      <c r="BF60" s="104"/>
      <c r="BG60" s="108" t="s">
        <v>1870</v>
      </c>
      <c r="BH60" s="109" t="s">
        <v>305</v>
      </c>
      <c r="BI60" s="110"/>
      <c r="BJ60" s="110"/>
      <c r="BK60" s="111"/>
      <c r="BL60" s="30"/>
    </row>
    <row r="61" spans="1:64" ht="42.75" customHeight="1">
      <c r="A61" s="92">
        <v>59</v>
      </c>
      <c r="B61" s="93">
        <v>19000</v>
      </c>
      <c r="C61" s="94" t="s">
        <v>3823</v>
      </c>
      <c r="D61" s="95" t="s">
        <v>3830</v>
      </c>
      <c r="E61" s="94" t="s">
        <v>3837</v>
      </c>
      <c r="F61" s="96" t="s">
        <v>2169</v>
      </c>
      <c r="G61" s="97" t="s">
        <v>4393</v>
      </c>
      <c r="H61" s="96" t="s">
        <v>85</v>
      </c>
      <c r="I61" s="96" t="s">
        <v>190</v>
      </c>
      <c r="J61" s="97" t="s">
        <v>415</v>
      </c>
      <c r="K61" s="96" t="s">
        <v>2698</v>
      </c>
      <c r="L61" s="98"/>
      <c r="M61" s="99" t="s">
        <v>57</v>
      </c>
      <c r="N61" s="100" t="s">
        <v>3849</v>
      </c>
      <c r="O61" s="97" t="s">
        <v>3845</v>
      </c>
      <c r="P61" s="100" t="s">
        <v>137</v>
      </c>
      <c r="Q61" s="101" t="s">
        <v>2458</v>
      </c>
      <c r="R61" s="102" t="s">
        <v>2738</v>
      </c>
      <c r="S61" s="103" t="s">
        <v>2108</v>
      </c>
      <c r="T61" s="97" t="s">
        <v>3899</v>
      </c>
      <c r="U61" s="96" t="s">
        <v>58</v>
      </c>
      <c r="V61" s="97" t="s">
        <v>3853</v>
      </c>
      <c r="W61" s="97" t="s">
        <v>3858</v>
      </c>
      <c r="X61" s="96" t="s">
        <v>3864</v>
      </c>
      <c r="Y61" s="96" t="s">
        <v>96</v>
      </c>
      <c r="Z61" s="97" t="s">
        <v>3859</v>
      </c>
      <c r="AA61" s="96"/>
      <c r="AB61" s="104"/>
      <c r="AC61" s="105" t="s">
        <v>307</v>
      </c>
      <c r="AD61" s="97" t="s">
        <v>3886</v>
      </c>
      <c r="AE61" s="100"/>
      <c r="AF61" s="102"/>
      <c r="AG61" s="103" t="s">
        <v>311</v>
      </c>
      <c r="AH61" s="96" t="s">
        <v>2101</v>
      </c>
      <c r="AI61" s="96" t="s">
        <v>96</v>
      </c>
      <c r="AJ61" s="96" t="s">
        <v>3881</v>
      </c>
      <c r="AK61" s="96"/>
      <c r="AL61" s="104"/>
      <c r="AM61" s="106" t="s">
        <v>3901</v>
      </c>
      <c r="AN61" s="97" t="s">
        <v>3876</v>
      </c>
      <c r="AO61" s="107" t="s">
        <v>3883</v>
      </c>
      <c r="AP61" s="99">
        <v>12</v>
      </c>
      <c r="AQ61" s="97" t="s">
        <v>4028</v>
      </c>
      <c r="AR61" s="100" t="s">
        <v>2025</v>
      </c>
      <c r="AS61" s="100" t="s">
        <v>1987</v>
      </c>
      <c r="AT61" s="97" t="s">
        <v>1987</v>
      </c>
      <c r="AU61" s="100"/>
      <c r="AV61" s="100" t="s">
        <v>1989</v>
      </c>
      <c r="AW61" s="97" t="s">
        <v>1989</v>
      </c>
      <c r="AX61" s="100"/>
      <c r="AY61" s="97" t="s">
        <v>4398</v>
      </c>
      <c r="AZ61" s="100" t="s">
        <v>1990</v>
      </c>
      <c r="BA61" s="100"/>
      <c r="BB61" s="100" t="s">
        <v>2006</v>
      </c>
      <c r="BC61" s="107" t="s">
        <v>2006</v>
      </c>
      <c r="BD61" s="103"/>
      <c r="BE61" s="96"/>
      <c r="BF61" s="104"/>
      <c r="BG61" s="108"/>
      <c r="BH61" s="109" t="s">
        <v>305</v>
      </c>
      <c r="BI61" s="110"/>
      <c r="BJ61" s="110"/>
      <c r="BK61" s="111"/>
      <c r="BL61" s="30"/>
    </row>
    <row r="62" spans="1:64" ht="42.75" customHeight="1">
      <c r="A62" s="92">
        <v>60</v>
      </c>
      <c r="B62" s="93">
        <v>19000</v>
      </c>
      <c r="C62" s="94" t="s">
        <v>3823</v>
      </c>
      <c r="D62" s="95" t="s">
        <v>3830</v>
      </c>
      <c r="E62" s="94" t="s">
        <v>3837</v>
      </c>
      <c r="F62" s="96" t="s">
        <v>2169</v>
      </c>
      <c r="G62" s="97" t="s">
        <v>4393</v>
      </c>
      <c r="H62" s="96" t="s">
        <v>85</v>
      </c>
      <c r="I62" s="96" t="s">
        <v>3842</v>
      </c>
      <c r="J62" s="97" t="s">
        <v>3842</v>
      </c>
      <c r="K62" s="96" t="s">
        <v>313</v>
      </c>
      <c r="L62" s="98"/>
      <c r="M62" s="99" t="s">
        <v>57</v>
      </c>
      <c r="N62" s="100" t="s">
        <v>201</v>
      </c>
      <c r="O62" s="97" t="s">
        <v>3845</v>
      </c>
      <c r="P62" s="100" t="s">
        <v>201</v>
      </c>
      <c r="Q62" s="101" t="s">
        <v>2459</v>
      </c>
      <c r="R62" s="102" t="s">
        <v>2300</v>
      </c>
      <c r="S62" s="103" t="s">
        <v>2107</v>
      </c>
      <c r="T62" s="97" t="s">
        <v>3899</v>
      </c>
      <c r="U62" s="96" t="s">
        <v>58</v>
      </c>
      <c r="V62" s="97" t="s">
        <v>3853</v>
      </c>
      <c r="W62" s="97" t="s">
        <v>3858</v>
      </c>
      <c r="X62" s="96" t="s">
        <v>3864</v>
      </c>
      <c r="Y62" s="96" t="s">
        <v>312</v>
      </c>
      <c r="Z62" s="97" t="s">
        <v>3861</v>
      </c>
      <c r="AA62" s="96"/>
      <c r="AB62" s="104"/>
      <c r="AC62" s="105" t="s">
        <v>140</v>
      </c>
      <c r="AD62" s="97" t="s">
        <v>3889</v>
      </c>
      <c r="AE62" s="100"/>
      <c r="AF62" s="102"/>
      <c r="AG62" s="103" t="s">
        <v>3880</v>
      </c>
      <c r="AH62" s="96"/>
      <c r="AI62" s="96"/>
      <c r="AJ62" s="96" t="s">
        <v>3881</v>
      </c>
      <c r="AK62" s="96"/>
      <c r="AL62" s="104"/>
      <c r="AM62" s="106" t="s">
        <v>3879</v>
      </c>
      <c r="AN62" s="97" t="s">
        <v>3879</v>
      </c>
      <c r="AO62" s="107" t="s">
        <v>3879</v>
      </c>
      <c r="AP62" s="99" t="s">
        <v>1988</v>
      </c>
      <c r="AQ62" s="97" t="s">
        <v>1988</v>
      </c>
      <c r="AR62" s="100"/>
      <c r="AS62" s="100" t="s">
        <v>1987</v>
      </c>
      <c r="AT62" s="97" t="s">
        <v>1987</v>
      </c>
      <c r="AU62" s="100"/>
      <c r="AV62" s="100" t="s">
        <v>1989</v>
      </c>
      <c r="AW62" s="97" t="s">
        <v>1989</v>
      </c>
      <c r="AX62" s="100"/>
      <c r="AY62" s="97" t="s">
        <v>4399</v>
      </c>
      <c r="AZ62" s="100" t="s">
        <v>1990</v>
      </c>
      <c r="BA62" s="100"/>
      <c r="BB62" s="100" t="s">
        <v>2006</v>
      </c>
      <c r="BC62" s="107" t="s">
        <v>2006</v>
      </c>
      <c r="BD62" s="103"/>
      <c r="BE62" s="96"/>
      <c r="BF62" s="104"/>
      <c r="BG62" s="108"/>
      <c r="BH62" s="109" t="s">
        <v>305</v>
      </c>
      <c r="BI62" s="110"/>
      <c r="BJ62" s="110"/>
      <c r="BK62" s="111"/>
      <c r="BL62" s="30"/>
    </row>
    <row r="63" spans="1:64" ht="42.75" customHeight="1">
      <c r="A63" s="92">
        <v>61</v>
      </c>
      <c r="B63" s="93">
        <v>19000</v>
      </c>
      <c r="C63" s="94" t="s">
        <v>3823</v>
      </c>
      <c r="D63" s="95" t="s">
        <v>3830</v>
      </c>
      <c r="E63" s="94" t="s">
        <v>3837</v>
      </c>
      <c r="F63" s="96" t="s">
        <v>2169</v>
      </c>
      <c r="G63" s="97" t="s">
        <v>4393</v>
      </c>
      <c r="H63" s="96" t="s">
        <v>85</v>
      </c>
      <c r="I63" s="96" t="s">
        <v>2080</v>
      </c>
      <c r="J63" s="97" t="s">
        <v>144</v>
      </c>
      <c r="K63" s="96" t="s">
        <v>319</v>
      </c>
      <c r="L63" s="98"/>
      <c r="M63" s="99" t="s">
        <v>57</v>
      </c>
      <c r="N63" s="100" t="s">
        <v>3849</v>
      </c>
      <c r="O63" s="97" t="s">
        <v>3845</v>
      </c>
      <c r="P63" s="100" t="s">
        <v>137</v>
      </c>
      <c r="Q63" s="101" t="s">
        <v>2458</v>
      </c>
      <c r="R63" s="102" t="s">
        <v>2392</v>
      </c>
      <c r="S63" s="103" t="s">
        <v>2107</v>
      </c>
      <c r="T63" s="97" t="s">
        <v>3899</v>
      </c>
      <c r="U63" s="96" t="s">
        <v>58</v>
      </c>
      <c r="V63" s="97" t="s">
        <v>3853</v>
      </c>
      <c r="W63" s="97" t="s">
        <v>3858</v>
      </c>
      <c r="X63" s="96" t="s">
        <v>3864</v>
      </c>
      <c r="Y63" s="96" t="s">
        <v>256</v>
      </c>
      <c r="Z63" s="97" t="s">
        <v>3861</v>
      </c>
      <c r="AA63" s="96"/>
      <c r="AB63" s="104"/>
      <c r="AC63" s="105" t="s">
        <v>140</v>
      </c>
      <c r="AD63" s="97" t="s">
        <v>3889</v>
      </c>
      <c r="AE63" s="100"/>
      <c r="AF63" s="102"/>
      <c r="AG63" s="103" t="s">
        <v>320</v>
      </c>
      <c r="AH63" s="96" t="s">
        <v>2101</v>
      </c>
      <c r="AI63" s="96" t="s">
        <v>96</v>
      </c>
      <c r="AJ63" s="96" t="s">
        <v>3881</v>
      </c>
      <c r="AK63" s="96"/>
      <c r="AL63" s="104"/>
      <c r="AM63" s="106" t="s">
        <v>3901</v>
      </c>
      <c r="AN63" s="97" t="s">
        <v>3876</v>
      </c>
      <c r="AO63" s="107" t="s">
        <v>3883</v>
      </c>
      <c r="AP63" s="99">
        <v>3</v>
      </c>
      <c r="AQ63" s="97" t="s">
        <v>3866</v>
      </c>
      <c r="AR63" s="100" t="s">
        <v>153</v>
      </c>
      <c r="AS63" s="100">
        <v>5</v>
      </c>
      <c r="AT63" s="97" t="s">
        <v>4022</v>
      </c>
      <c r="AU63" s="100" t="s">
        <v>151</v>
      </c>
      <c r="AV63" s="100" t="s">
        <v>1989</v>
      </c>
      <c r="AW63" s="97" t="s">
        <v>1989</v>
      </c>
      <c r="AX63" s="100"/>
      <c r="AY63" s="97" t="s">
        <v>4396</v>
      </c>
      <c r="AZ63" s="100" t="s">
        <v>1990</v>
      </c>
      <c r="BA63" s="100"/>
      <c r="BB63" s="100" t="s">
        <v>321</v>
      </c>
      <c r="BC63" s="107" t="s">
        <v>3875</v>
      </c>
      <c r="BD63" s="103"/>
      <c r="BE63" s="96"/>
      <c r="BF63" s="104"/>
      <c r="BG63" s="108"/>
      <c r="BH63" s="109" t="s">
        <v>314</v>
      </c>
      <c r="BI63" s="110"/>
      <c r="BJ63" s="110"/>
      <c r="BK63" s="111"/>
      <c r="BL63" s="30"/>
    </row>
    <row r="64" spans="1:64" ht="42.75" customHeight="1">
      <c r="A64" s="92">
        <v>62</v>
      </c>
      <c r="B64" s="93">
        <v>19000</v>
      </c>
      <c r="C64" s="94" t="s">
        <v>3823</v>
      </c>
      <c r="D64" s="95" t="s">
        <v>3830</v>
      </c>
      <c r="E64" s="94" t="s">
        <v>3837</v>
      </c>
      <c r="F64" s="96" t="s">
        <v>2169</v>
      </c>
      <c r="G64" s="97" t="s">
        <v>4393</v>
      </c>
      <c r="H64" s="96" t="s">
        <v>85</v>
      </c>
      <c r="I64" s="96" t="s">
        <v>2081</v>
      </c>
      <c r="J64" s="97" t="s">
        <v>144</v>
      </c>
      <c r="K64" s="96" t="s">
        <v>316</v>
      </c>
      <c r="L64" s="98"/>
      <c r="M64" s="99" t="s">
        <v>57</v>
      </c>
      <c r="N64" s="100" t="s">
        <v>201</v>
      </c>
      <c r="O64" s="97" t="s">
        <v>3845</v>
      </c>
      <c r="P64" s="100" t="s">
        <v>201</v>
      </c>
      <c r="Q64" s="101" t="s">
        <v>2459</v>
      </c>
      <c r="R64" s="102" t="s">
        <v>2301</v>
      </c>
      <c r="S64" s="103" t="s">
        <v>2107</v>
      </c>
      <c r="T64" s="97" t="s">
        <v>3899</v>
      </c>
      <c r="U64" s="96" t="s">
        <v>58</v>
      </c>
      <c r="V64" s="97" t="s">
        <v>3853</v>
      </c>
      <c r="W64" s="97" t="s">
        <v>3858</v>
      </c>
      <c r="X64" s="96" t="s">
        <v>3864</v>
      </c>
      <c r="Y64" s="96" t="s">
        <v>317</v>
      </c>
      <c r="Z64" s="97" t="s">
        <v>3861</v>
      </c>
      <c r="AA64" s="96"/>
      <c r="AB64" s="104"/>
      <c r="AC64" s="105" t="s">
        <v>140</v>
      </c>
      <c r="AD64" s="97" t="s">
        <v>3889</v>
      </c>
      <c r="AE64" s="100"/>
      <c r="AF64" s="102"/>
      <c r="AG64" s="103" t="s">
        <v>3880</v>
      </c>
      <c r="AH64" s="96"/>
      <c r="AI64" s="96"/>
      <c r="AJ64" s="96" t="s">
        <v>3881</v>
      </c>
      <c r="AK64" s="96"/>
      <c r="AL64" s="104"/>
      <c r="AM64" s="106" t="s">
        <v>3879</v>
      </c>
      <c r="AN64" s="97" t="s">
        <v>3879</v>
      </c>
      <c r="AO64" s="107" t="s">
        <v>3879</v>
      </c>
      <c r="AP64" s="99">
        <v>4</v>
      </c>
      <c r="AQ64" s="97" t="s">
        <v>3866</v>
      </c>
      <c r="AR64" s="100" t="s">
        <v>2010</v>
      </c>
      <c r="AS64" s="100">
        <v>7</v>
      </c>
      <c r="AT64" s="97" t="s">
        <v>4022</v>
      </c>
      <c r="AU64" s="100" t="s">
        <v>2010</v>
      </c>
      <c r="AV64" s="100" t="s">
        <v>1989</v>
      </c>
      <c r="AW64" s="97" t="s">
        <v>1989</v>
      </c>
      <c r="AX64" s="100"/>
      <c r="AY64" s="97" t="s">
        <v>4396</v>
      </c>
      <c r="AZ64" s="100" t="s">
        <v>1990</v>
      </c>
      <c r="BA64" s="100"/>
      <c r="BB64" s="100" t="s">
        <v>318</v>
      </c>
      <c r="BC64" s="107" t="s">
        <v>3875</v>
      </c>
      <c r="BD64" s="103"/>
      <c r="BE64" s="96"/>
      <c r="BF64" s="104"/>
      <c r="BG64" s="108"/>
      <c r="BH64" s="109" t="s">
        <v>314</v>
      </c>
      <c r="BI64" s="110"/>
      <c r="BJ64" s="110"/>
      <c r="BK64" s="111"/>
      <c r="BL64" s="30"/>
    </row>
    <row r="65" spans="1:64" ht="42.75" customHeight="1">
      <c r="A65" s="92">
        <v>63</v>
      </c>
      <c r="B65" s="93">
        <v>19000</v>
      </c>
      <c r="C65" s="94" t="s">
        <v>3823</v>
      </c>
      <c r="D65" s="95" t="s">
        <v>3830</v>
      </c>
      <c r="E65" s="94" t="s">
        <v>3837</v>
      </c>
      <c r="F65" s="96" t="s">
        <v>2169</v>
      </c>
      <c r="G65" s="97" t="s">
        <v>4393</v>
      </c>
      <c r="H65" s="96" t="s">
        <v>78</v>
      </c>
      <c r="I65" s="96" t="s">
        <v>74</v>
      </c>
      <c r="J65" s="97" t="s">
        <v>55</v>
      </c>
      <c r="K65" s="96" t="s">
        <v>315</v>
      </c>
      <c r="L65" s="98">
        <v>2</v>
      </c>
      <c r="M65" s="99" t="s">
        <v>57</v>
      </c>
      <c r="N65" s="100" t="s">
        <v>3847</v>
      </c>
      <c r="O65" s="97" t="s">
        <v>3844</v>
      </c>
      <c r="P65" s="100" t="s">
        <v>91</v>
      </c>
      <c r="Q65" s="101" t="s">
        <v>2463</v>
      </c>
      <c r="R65" s="102" t="s">
        <v>2263</v>
      </c>
      <c r="S65" s="103" t="s">
        <v>309</v>
      </c>
      <c r="T65" s="97" t="s">
        <v>3898</v>
      </c>
      <c r="U65" s="96" t="s">
        <v>58</v>
      </c>
      <c r="V65" s="97" t="s">
        <v>3853</v>
      </c>
      <c r="W65" s="97" t="s">
        <v>3858</v>
      </c>
      <c r="X65" s="96" t="s">
        <v>3864</v>
      </c>
      <c r="Y65" s="96" t="s">
        <v>3863</v>
      </c>
      <c r="Z65" s="97" t="s">
        <v>3865</v>
      </c>
      <c r="AA65" s="96"/>
      <c r="AB65" s="104"/>
      <c r="AC65" s="105" t="s">
        <v>310</v>
      </c>
      <c r="AD65" s="97" t="s">
        <v>3886</v>
      </c>
      <c r="AE65" s="100"/>
      <c r="AF65" s="102"/>
      <c r="AG65" s="103" t="s">
        <v>3880</v>
      </c>
      <c r="AH65" s="96"/>
      <c r="AI65" s="96"/>
      <c r="AJ65" s="96" t="s">
        <v>3881</v>
      </c>
      <c r="AK65" s="96"/>
      <c r="AL65" s="104"/>
      <c r="AM65" s="106" t="s">
        <v>3879</v>
      </c>
      <c r="AN65" s="97" t="s">
        <v>3879</v>
      </c>
      <c r="AO65" s="107" t="s">
        <v>3879</v>
      </c>
      <c r="AP65" s="99" t="s">
        <v>1988</v>
      </c>
      <c r="AQ65" s="97" t="s">
        <v>1988</v>
      </c>
      <c r="AR65" s="100"/>
      <c r="AS65" s="100" t="s">
        <v>1987</v>
      </c>
      <c r="AT65" s="97" t="s">
        <v>1987</v>
      </c>
      <c r="AU65" s="100"/>
      <c r="AV65" s="100" t="s">
        <v>1989</v>
      </c>
      <c r="AW65" s="97" t="s">
        <v>1989</v>
      </c>
      <c r="AX65" s="100"/>
      <c r="AY65" s="97" t="s">
        <v>4399</v>
      </c>
      <c r="AZ65" s="100" t="s">
        <v>1990</v>
      </c>
      <c r="BA65" s="100"/>
      <c r="BB65" s="100" t="s">
        <v>2006</v>
      </c>
      <c r="BC65" s="107" t="s">
        <v>2006</v>
      </c>
      <c r="BD65" s="103"/>
      <c r="BE65" s="96"/>
      <c r="BF65" s="104"/>
      <c r="BG65" s="108"/>
      <c r="BH65" s="109" t="s">
        <v>305</v>
      </c>
      <c r="BI65" s="110"/>
      <c r="BJ65" s="110"/>
      <c r="BK65" s="111"/>
      <c r="BL65" s="30"/>
    </row>
    <row r="66" spans="1:64" ht="42.75" customHeight="1">
      <c r="A66" s="92">
        <v>64</v>
      </c>
      <c r="B66" s="93">
        <v>19000</v>
      </c>
      <c r="C66" s="94" t="s">
        <v>3823</v>
      </c>
      <c r="D66" s="95" t="s">
        <v>3830</v>
      </c>
      <c r="E66" s="94" t="s">
        <v>3837</v>
      </c>
      <c r="F66" s="96" t="s">
        <v>2169</v>
      </c>
      <c r="G66" s="97" t="s">
        <v>4393</v>
      </c>
      <c r="H66" s="96" t="s">
        <v>78</v>
      </c>
      <c r="I66" s="96" t="s">
        <v>326</v>
      </c>
      <c r="J66" s="97" t="s">
        <v>84</v>
      </c>
      <c r="K66" s="96" t="s">
        <v>2703</v>
      </c>
      <c r="L66" s="98"/>
      <c r="M66" s="99" t="s">
        <v>57</v>
      </c>
      <c r="N66" s="100" t="s">
        <v>3849</v>
      </c>
      <c r="O66" s="97" t="s">
        <v>3845</v>
      </c>
      <c r="P66" s="100" t="s">
        <v>137</v>
      </c>
      <c r="Q66" s="101" t="s">
        <v>2464</v>
      </c>
      <c r="R66" s="102" t="s">
        <v>2729</v>
      </c>
      <c r="S66" s="103" t="s">
        <v>2112</v>
      </c>
      <c r="T66" s="97" t="s">
        <v>3899</v>
      </c>
      <c r="U66" s="96" t="s">
        <v>58</v>
      </c>
      <c r="V66" s="97" t="s">
        <v>3853</v>
      </c>
      <c r="W66" s="97" t="s">
        <v>3858</v>
      </c>
      <c r="X66" s="96" t="s">
        <v>3864</v>
      </c>
      <c r="Y66" s="96" t="s">
        <v>3863</v>
      </c>
      <c r="Z66" s="97" t="s">
        <v>3865</v>
      </c>
      <c r="AA66" s="96"/>
      <c r="AB66" s="104"/>
      <c r="AC66" s="105" t="s">
        <v>140</v>
      </c>
      <c r="AD66" s="97" t="s">
        <v>3889</v>
      </c>
      <c r="AE66" s="100"/>
      <c r="AF66" s="102"/>
      <c r="AG66" s="103" t="s">
        <v>3880</v>
      </c>
      <c r="AH66" s="96"/>
      <c r="AI66" s="96"/>
      <c r="AJ66" s="96" t="s">
        <v>3881</v>
      </c>
      <c r="AK66" s="96"/>
      <c r="AL66" s="104"/>
      <c r="AM66" s="106" t="s">
        <v>3879</v>
      </c>
      <c r="AN66" s="97" t="s">
        <v>3879</v>
      </c>
      <c r="AO66" s="107" t="s">
        <v>3879</v>
      </c>
      <c r="AP66" s="99">
        <v>5</v>
      </c>
      <c r="AQ66" s="97" t="s">
        <v>4028</v>
      </c>
      <c r="AR66" s="100" t="s">
        <v>151</v>
      </c>
      <c r="AS66" s="100">
        <v>7</v>
      </c>
      <c r="AT66" s="97" t="s">
        <v>4022</v>
      </c>
      <c r="AU66" s="100" t="s">
        <v>151</v>
      </c>
      <c r="AV66" s="100" t="s">
        <v>1989</v>
      </c>
      <c r="AW66" s="97" t="s">
        <v>1989</v>
      </c>
      <c r="AX66" s="100"/>
      <c r="AY66" s="97" t="s">
        <v>4396</v>
      </c>
      <c r="AZ66" s="100" t="s">
        <v>1990</v>
      </c>
      <c r="BA66" s="100"/>
      <c r="BB66" s="100" t="s">
        <v>2006</v>
      </c>
      <c r="BC66" s="107" t="s">
        <v>2006</v>
      </c>
      <c r="BD66" s="103"/>
      <c r="BE66" s="96"/>
      <c r="BF66" s="104"/>
      <c r="BG66" s="108"/>
      <c r="BH66" s="109" t="s">
        <v>314</v>
      </c>
      <c r="BI66" s="110"/>
      <c r="BJ66" s="110"/>
      <c r="BK66" s="111"/>
      <c r="BL66" s="30"/>
    </row>
    <row r="67" spans="1:64" ht="42.75" customHeight="1">
      <c r="A67" s="92">
        <v>65</v>
      </c>
      <c r="B67" s="93">
        <v>19000</v>
      </c>
      <c r="C67" s="94" t="s">
        <v>3823</v>
      </c>
      <c r="D67" s="95" t="s">
        <v>3830</v>
      </c>
      <c r="E67" s="94" t="s">
        <v>3837</v>
      </c>
      <c r="F67" s="96" t="s">
        <v>136</v>
      </c>
      <c r="G67" s="97" t="s">
        <v>4393</v>
      </c>
      <c r="H67" s="96" t="s">
        <v>136</v>
      </c>
      <c r="I67" s="96" t="s">
        <v>3842</v>
      </c>
      <c r="J67" s="97" t="s">
        <v>3842</v>
      </c>
      <c r="K67" s="96" t="s">
        <v>188</v>
      </c>
      <c r="L67" s="98"/>
      <c r="M67" s="99" t="s">
        <v>57</v>
      </c>
      <c r="N67" s="100" t="s">
        <v>76</v>
      </c>
      <c r="O67" s="97" t="s">
        <v>3846</v>
      </c>
      <c r="P67" s="100" t="s">
        <v>97</v>
      </c>
      <c r="Q67" s="101" t="s">
        <v>2460</v>
      </c>
      <c r="R67" s="102" t="s">
        <v>2361</v>
      </c>
      <c r="S67" s="103" t="s">
        <v>2114</v>
      </c>
      <c r="T67" s="97" t="s">
        <v>772</v>
      </c>
      <c r="U67" s="96" t="s">
        <v>58</v>
      </c>
      <c r="V67" s="97" t="s">
        <v>3853</v>
      </c>
      <c r="W67" s="97" t="s">
        <v>3858</v>
      </c>
      <c r="X67" s="96" t="s">
        <v>3864</v>
      </c>
      <c r="Y67" s="96" t="s">
        <v>3863</v>
      </c>
      <c r="Z67" s="97" t="s">
        <v>3865</v>
      </c>
      <c r="AA67" s="96"/>
      <c r="AB67" s="104"/>
      <c r="AC67" s="105" t="s">
        <v>2180</v>
      </c>
      <c r="AD67" s="97" t="s">
        <v>3886</v>
      </c>
      <c r="AE67" s="100"/>
      <c r="AF67" s="102"/>
      <c r="AG67" s="103" t="s">
        <v>3880</v>
      </c>
      <c r="AH67" s="96"/>
      <c r="AI67" s="96"/>
      <c r="AJ67" s="96" t="s">
        <v>3881</v>
      </c>
      <c r="AK67" s="96"/>
      <c r="AL67" s="104"/>
      <c r="AM67" s="106" t="s">
        <v>3879</v>
      </c>
      <c r="AN67" s="97" t="s">
        <v>3879</v>
      </c>
      <c r="AO67" s="107" t="s">
        <v>3879</v>
      </c>
      <c r="AP67" s="99" t="s">
        <v>1988</v>
      </c>
      <c r="AQ67" s="97" t="s">
        <v>1988</v>
      </c>
      <c r="AR67" s="100"/>
      <c r="AS67" s="100" t="s">
        <v>1987</v>
      </c>
      <c r="AT67" s="97" t="s">
        <v>1987</v>
      </c>
      <c r="AU67" s="100"/>
      <c r="AV67" s="100" t="s">
        <v>1989</v>
      </c>
      <c r="AW67" s="97" t="s">
        <v>1989</v>
      </c>
      <c r="AX67" s="100"/>
      <c r="AY67" s="97" t="s">
        <v>4399</v>
      </c>
      <c r="AZ67" s="100" t="s">
        <v>1990</v>
      </c>
      <c r="BA67" s="100"/>
      <c r="BB67" s="100" t="s">
        <v>2006</v>
      </c>
      <c r="BC67" s="107" t="s">
        <v>2006</v>
      </c>
      <c r="BD67" s="103"/>
      <c r="BE67" s="96"/>
      <c r="BF67" s="104"/>
      <c r="BG67" s="108"/>
      <c r="BH67" s="109" t="s">
        <v>535</v>
      </c>
      <c r="BI67" s="110"/>
      <c r="BJ67" s="110"/>
      <c r="BK67" s="111"/>
      <c r="BL67" s="30"/>
    </row>
    <row r="68" spans="1:64" ht="42.75" customHeight="1">
      <c r="A68" s="92">
        <v>66</v>
      </c>
      <c r="B68" s="93">
        <v>19001</v>
      </c>
      <c r="C68" s="94" t="s">
        <v>3823</v>
      </c>
      <c r="D68" s="95" t="s">
        <v>3831</v>
      </c>
      <c r="E68" s="94" t="s">
        <v>3837</v>
      </c>
      <c r="F68" s="96" t="s">
        <v>53</v>
      </c>
      <c r="G68" s="97" t="s">
        <v>4390</v>
      </c>
      <c r="H68" s="96" t="s">
        <v>90</v>
      </c>
      <c r="I68" s="96" t="s">
        <v>3843</v>
      </c>
      <c r="J68" s="97" t="s">
        <v>3843</v>
      </c>
      <c r="K68" s="96" t="s">
        <v>270</v>
      </c>
      <c r="L68" s="98">
        <v>17</v>
      </c>
      <c r="M68" s="99" t="s">
        <v>57</v>
      </c>
      <c r="N68" s="100" t="s">
        <v>3847</v>
      </c>
      <c r="O68" s="97" t="s">
        <v>3844</v>
      </c>
      <c r="P68" s="100" t="s">
        <v>271</v>
      </c>
      <c r="Q68" s="101" t="s">
        <v>2470</v>
      </c>
      <c r="R68" s="102" t="s">
        <v>2204</v>
      </c>
      <c r="S68" s="103" t="s">
        <v>2104</v>
      </c>
      <c r="T68" s="97" t="s">
        <v>3898</v>
      </c>
      <c r="U68" s="96" t="s">
        <v>58</v>
      </c>
      <c r="V68" s="97" t="s">
        <v>3853</v>
      </c>
      <c r="W68" s="97" t="s">
        <v>3858</v>
      </c>
      <c r="X68" s="96" t="s">
        <v>271</v>
      </c>
      <c r="Y68" s="96" t="s">
        <v>3863</v>
      </c>
      <c r="Z68" s="97" t="s">
        <v>3851</v>
      </c>
      <c r="AA68" s="96"/>
      <c r="AB68" s="104"/>
      <c r="AC68" s="105" t="s">
        <v>272</v>
      </c>
      <c r="AD68" s="97" t="s">
        <v>3895</v>
      </c>
      <c r="AE68" s="100"/>
      <c r="AF68" s="102"/>
      <c r="AG68" s="103" t="s">
        <v>3880</v>
      </c>
      <c r="AH68" s="96"/>
      <c r="AI68" s="96"/>
      <c r="AJ68" s="96" t="s">
        <v>3881</v>
      </c>
      <c r="AK68" s="96"/>
      <c r="AL68" s="104"/>
      <c r="AM68" s="106" t="s">
        <v>3879</v>
      </c>
      <c r="AN68" s="97" t="s">
        <v>3879</v>
      </c>
      <c r="AO68" s="107" t="s">
        <v>3879</v>
      </c>
      <c r="AP68" s="99" t="s">
        <v>1988</v>
      </c>
      <c r="AQ68" s="97" t="s">
        <v>1988</v>
      </c>
      <c r="AR68" s="100"/>
      <c r="AS68" s="100" t="s">
        <v>1987</v>
      </c>
      <c r="AT68" s="97" t="s">
        <v>1987</v>
      </c>
      <c r="AU68" s="100"/>
      <c r="AV68" s="100" t="s">
        <v>1989</v>
      </c>
      <c r="AW68" s="97" t="s">
        <v>1989</v>
      </c>
      <c r="AX68" s="100"/>
      <c r="AY68" s="97" t="s">
        <v>4399</v>
      </c>
      <c r="AZ68" s="100" t="s">
        <v>1990</v>
      </c>
      <c r="BA68" s="100"/>
      <c r="BB68" s="100" t="s">
        <v>2006</v>
      </c>
      <c r="BC68" s="107" t="s">
        <v>2006</v>
      </c>
      <c r="BD68" s="103"/>
      <c r="BE68" s="96"/>
      <c r="BF68" s="104"/>
      <c r="BG68" s="108"/>
      <c r="BH68" s="109" t="s">
        <v>268</v>
      </c>
      <c r="BI68" s="110" t="s">
        <v>391</v>
      </c>
      <c r="BJ68" s="110"/>
      <c r="BK68" s="111"/>
      <c r="BL68" s="30"/>
    </row>
    <row r="69" spans="1:64" ht="42.75" customHeight="1">
      <c r="A69" s="92">
        <v>67</v>
      </c>
      <c r="B69" s="93">
        <v>19001</v>
      </c>
      <c r="C69" s="94" t="s">
        <v>3823</v>
      </c>
      <c r="D69" s="95" t="s">
        <v>3831</v>
      </c>
      <c r="E69" s="94" t="s">
        <v>3837</v>
      </c>
      <c r="F69" s="96" t="s">
        <v>86</v>
      </c>
      <c r="G69" s="97" t="s">
        <v>4392</v>
      </c>
      <c r="H69" s="96" t="s">
        <v>177</v>
      </c>
      <c r="I69" s="96" t="s">
        <v>163</v>
      </c>
      <c r="J69" s="97" t="s">
        <v>55</v>
      </c>
      <c r="K69" s="96" t="s">
        <v>197</v>
      </c>
      <c r="L69" s="98"/>
      <c r="M69" s="99" t="s">
        <v>57</v>
      </c>
      <c r="N69" s="100" t="s">
        <v>201</v>
      </c>
      <c r="O69" s="97" t="s">
        <v>3845</v>
      </c>
      <c r="P69" s="100" t="s">
        <v>201</v>
      </c>
      <c r="Q69" s="101" t="s">
        <v>2467</v>
      </c>
      <c r="R69" s="102" t="s">
        <v>2304</v>
      </c>
      <c r="S69" s="103" t="s">
        <v>2107</v>
      </c>
      <c r="T69" s="97" t="s">
        <v>3899</v>
      </c>
      <c r="U69" s="96" t="s">
        <v>58</v>
      </c>
      <c r="V69" s="97" t="s">
        <v>3853</v>
      </c>
      <c r="W69" s="97" t="s">
        <v>3858</v>
      </c>
      <c r="X69" s="96" t="s">
        <v>3864</v>
      </c>
      <c r="Y69" s="96" t="s">
        <v>143</v>
      </c>
      <c r="Z69" s="97" t="s">
        <v>3861</v>
      </c>
      <c r="AA69" s="96"/>
      <c r="AB69" s="104"/>
      <c r="AC69" s="105" t="s">
        <v>140</v>
      </c>
      <c r="AD69" s="97" t="s">
        <v>3889</v>
      </c>
      <c r="AE69" s="100"/>
      <c r="AF69" s="102"/>
      <c r="AG69" s="103" t="s">
        <v>3880</v>
      </c>
      <c r="AH69" s="96"/>
      <c r="AI69" s="96"/>
      <c r="AJ69" s="96" t="s">
        <v>3881</v>
      </c>
      <c r="AK69" s="96"/>
      <c r="AL69" s="104"/>
      <c r="AM69" s="106" t="s">
        <v>3879</v>
      </c>
      <c r="AN69" s="97" t="s">
        <v>3879</v>
      </c>
      <c r="AO69" s="107" t="s">
        <v>3879</v>
      </c>
      <c r="AP69" s="99" t="s">
        <v>1988</v>
      </c>
      <c r="AQ69" s="97" t="s">
        <v>1988</v>
      </c>
      <c r="AR69" s="100"/>
      <c r="AS69" s="100" t="s">
        <v>1987</v>
      </c>
      <c r="AT69" s="97" t="s">
        <v>1987</v>
      </c>
      <c r="AU69" s="100"/>
      <c r="AV69" s="100" t="s">
        <v>1989</v>
      </c>
      <c r="AW69" s="97" t="s">
        <v>1989</v>
      </c>
      <c r="AX69" s="100"/>
      <c r="AY69" s="97" t="s">
        <v>4399</v>
      </c>
      <c r="AZ69" s="100" t="s">
        <v>1990</v>
      </c>
      <c r="BA69" s="100"/>
      <c r="BB69" s="100" t="s">
        <v>322</v>
      </c>
      <c r="BC69" s="107" t="s">
        <v>3875</v>
      </c>
      <c r="BD69" s="103"/>
      <c r="BE69" s="96"/>
      <c r="BF69" s="104"/>
      <c r="BG69" s="108"/>
      <c r="BH69" s="109" t="s">
        <v>314</v>
      </c>
      <c r="BI69" s="110"/>
      <c r="BJ69" s="110"/>
      <c r="BK69" s="111"/>
      <c r="BL69" s="30"/>
    </row>
    <row r="70" spans="1:64" ht="42.75" customHeight="1">
      <c r="A70" s="92">
        <v>68</v>
      </c>
      <c r="B70" s="93">
        <v>19001</v>
      </c>
      <c r="C70" s="94" t="s">
        <v>3823</v>
      </c>
      <c r="D70" s="95" t="s">
        <v>3831</v>
      </c>
      <c r="E70" s="94" t="s">
        <v>3837</v>
      </c>
      <c r="F70" s="96" t="s">
        <v>116</v>
      </c>
      <c r="G70" s="97" t="s">
        <v>4392</v>
      </c>
      <c r="H70" s="96" t="s">
        <v>123</v>
      </c>
      <c r="I70" s="96" t="s">
        <v>3842</v>
      </c>
      <c r="J70" s="97" t="s">
        <v>3842</v>
      </c>
      <c r="K70" s="96" t="s">
        <v>549</v>
      </c>
      <c r="L70" s="98"/>
      <c r="M70" s="99" t="s">
        <v>68</v>
      </c>
      <c r="N70" s="100" t="s">
        <v>2096</v>
      </c>
      <c r="O70" s="97" t="s">
        <v>3844</v>
      </c>
      <c r="P70" s="100" t="s">
        <v>2096</v>
      </c>
      <c r="Q70" s="101" t="s">
        <v>2462</v>
      </c>
      <c r="R70" s="102" t="s">
        <v>2323</v>
      </c>
      <c r="S70" s="103" t="s">
        <v>537</v>
      </c>
      <c r="T70" s="97" t="s">
        <v>772</v>
      </c>
      <c r="U70" s="96" t="s">
        <v>58</v>
      </c>
      <c r="V70" s="97" t="s">
        <v>3853</v>
      </c>
      <c r="W70" s="97" t="s">
        <v>3858</v>
      </c>
      <c r="X70" s="96" t="s">
        <v>3864</v>
      </c>
      <c r="Y70" s="96" t="s">
        <v>3863</v>
      </c>
      <c r="Z70" s="97" t="s">
        <v>3865</v>
      </c>
      <c r="AA70" s="96"/>
      <c r="AB70" s="104"/>
      <c r="AC70" s="105" t="s">
        <v>538</v>
      </c>
      <c r="AD70" s="97" t="s">
        <v>3887</v>
      </c>
      <c r="AE70" s="100"/>
      <c r="AF70" s="102"/>
      <c r="AG70" s="103" t="s">
        <v>3880</v>
      </c>
      <c r="AH70" s="96"/>
      <c r="AI70" s="96"/>
      <c r="AJ70" s="96" t="s">
        <v>3881</v>
      </c>
      <c r="AK70" s="96"/>
      <c r="AL70" s="104"/>
      <c r="AM70" s="106" t="s">
        <v>3879</v>
      </c>
      <c r="AN70" s="97" t="s">
        <v>3879</v>
      </c>
      <c r="AO70" s="107" t="s">
        <v>3879</v>
      </c>
      <c r="AP70" s="99" t="s">
        <v>1988</v>
      </c>
      <c r="AQ70" s="97" t="s">
        <v>1988</v>
      </c>
      <c r="AR70" s="100"/>
      <c r="AS70" s="100" t="s">
        <v>1987</v>
      </c>
      <c r="AT70" s="97" t="s">
        <v>1987</v>
      </c>
      <c r="AU70" s="100"/>
      <c r="AV70" s="100" t="s">
        <v>1989</v>
      </c>
      <c r="AW70" s="97" t="s">
        <v>1989</v>
      </c>
      <c r="AX70" s="100"/>
      <c r="AY70" s="97" t="s">
        <v>4399</v>
      </c>
      <c r="AZ70" s="100" t="s">
        <v>1990</v>
      </c>
      <c r="BA70" s="100"/>
      <c r="BB70" s="100" t="s">
        <v>2006</v>
      </c>
      <c r="BC70" s="107" t="s">
        <v>2006</v>
      </c>
      <c r="BD70" s="103"/>
      <c r="BE70" s="96"/>
      <c r="BF70" s="104"/>
      <c r="BG70" s="108"/>
      <c r="BH70" s="109" t="s">
        <v>535</v>
      </c>
      <c r="BI70" s="110"/>
      <c r="BJ70" s="110"/>
      <c r="BK70" s="111"/>
      <c r="BL70" s="30"/>
    </row>
    <row r="71" spans="1:64" ht="42.75" customHeight="1">
      <c r="A71" s="92">
        <v>69</v>
      </c>
      <c r="B71" s="93">
        <v>19001</v>
      </c>
      <c r="C71" s="94" t="s">
        <v>3823</v>
      </c>
      <c r="D71" s="95" t="s">
        <v>3831</v>
      </c>
      <c r="E71" s="94" t="s">
        <v>3837</v>
      </c>
      <c r="F71" s="96" t="s">
        <v>2169</v>
      </c>
      <c r="G71" s="97" t="s">
        <v>4393</v>
      </c>
      <c r="H71" s="96" t="s">
        <v>85</v>
      </c>
      <c r="I71" s="96" t="s">
        <v>100</v>
      </c>
      <c r="J71" s="97" t="s">
        <v>55</v>
      </c>
      <c r="K71" s="96" t="s">
        <v>2705</v>
      </c>
      <c r="L71" s="98"/>
      <c r="M71" s="99" t="s">
        <v>57</v>
      </c>
      <c r="N71" s="100" t="s">
        <v>3849</v>
      </c>
      <c r="O71" s="97" t="s">
        <v>3845</v>
      </c>
      <c r="P71" s="100" t="s">
        <v>137</v>
      </c>
      <c r="Q71" s="101" t="s">
        <v>2469</v>
      </c>
      <c r="R71" s="102" t="s">
        <v>2724</v>
      </c>
      <c r="S71" s="103" t="s">
        <v>2107</v>
      </c>
      <c r="T71" s="97" t="s">
        <v>3899</v>
      </c>
      <c r="U71" s="96" t="s">
        <v>58</v>
      </c>
      <c r="V71" s="97" t="s">
        <v>3853</v>
      </c>
      <c r="W71" s="97" t="s">
        <v>3858</v>
      </c>
      <c r="X71" s="96" t="s">
        <v>3864</v>
      </c>
      <c r="Y71" s="96" t="s">
        <v>96</v>
      </c>
      <c r="Z71" s="97" t="s">
        <v>3859</v>
      </c>
      <c r="AA71" s="96"/>
      <c r="AB71" s="104"/>
      <c r="AC71" s="105" t="s">
        <v>140</v>
      </c>
      <c r="AD71" s="97" t="s">
        <v>3889</v>
      </c>
      <c r="AE71" s="100"/>
      <c r="AF71" s="102"/>
      <c r="AG71" s="103" t="s">
        <v>3880</v>
      </c>
      <c r="AH71" s="96"/>
      <c r="AI71" s="96"/>
      <c r="AJ71" s="96" t="s">
        <v>3881</v>
      </c>
      <c r="AK71" s="96"/>
      <c r="AL71" s="104"/>
      <c r="AM71" s="106" t="s">
        <v>3879</v>
      </c>
      <c r="AN71" s="97" t="s">
        <v>3879</v>
      </c>
      <c r="AO71" s="107" t="s">
        <v>3879</v>
      </c>
      <c r="AP71" s="99">
        <v>5</v>
      </c>
      <c r="AQ71" s="97" t="s">
        <v>4028</v>
      </c>
      <c r="AR71" s="100" t="s">
        <v>2032</v>
      </c>
      <c r="AS71" s="100" t="s">
        <v>1987</v>
      </c>
      <c r="AT71" s="97" t="s">
        <v>1987</v>
      </c>
      <c r="AU71" s="100"/>
      <c r="AV71" s="100" t="s">
        <v>1989</v>
      </c>
      <c r="AW71" s="97" t="s">
        <v>1989</v>
      </c>
      <c r="AX71" s="100"/>
      <c r="AY71" s="97" t="s">
        <v>4398</v>
      </c>
      <c r="AZ71" s="100" t="s">
        <v>1990</v>
      </c>
      <c r="BA71" s="100"/>
      <c r="BB71" s="100" t="s">
        <v>2004</v>
      </c>
      <c r="BC71" s="107" t="s">
        <v>3875</v>
      </c>
      <c r="BD71" s="103"/>
      <c r="BE71" s="96"/>
      <c r="BF71" s="104"/>
      <c r="BG71" s="108"/>
      <c r="BH71" s="109" t="s">
        <v>314</v>
      </c>
      <c r="BI71" s="110"/>
      <c r="BJ71" s="110"/>
      <c r="BK71" s="111"/>
      <c r="BL71" s="30"/>
    </row>
    <row r="72" spans="1:64" ht="42.75" customHeight="1">
      <c r="A72" s="92">
        <v>70</v>
      </c>
      <c r="B72" s="93">
        <v>19001</v>
      </c>
      <c r="C72" s="94" t="s">
        <v>3823</v>
      </c>
      <c r="D72" s="95" t="s">
        <v>3831</v>
      </c>
      <c r="E72" s="94" t="s">
        <v>3837</v>
      </c>
      <c r="F72" s="96" t="s">
        <v>2169</v>
      </c>
      <c r="G72" s="97" t="s">
        <v>4393</v>
      </c>
      <c r="H72" s="96" t="s">
        <v>85</v>
      </c>
      <c r="I72" s="96" t="s">
        <v>131</v>
      </c>
      <c r="J72" s="97" t="s">
        <v>55</v>
      </c>
      <c r="K72" s="96" t="s">
        <v>323</v>
      </c>
      <c r="L72" s="98"/>
      <c r="M72" s="99" t="s">
        <v>57</v>
      </c>
      <c r="N72" s="100" t="s">
        <v>201</v>
      </c>
      <c r="O72" s="97" t="s">
        <v>3845</v>
      </c>
      <c r="P72" s="100" t="s">
        <v>201</v>
      </c>
      <c r="Q72" s="101" t="s">
        <v>2466</v>
      </c>
      <c r="R72" s="102" t="s">
        <v>2303</v>
      </c>
      <c r="S72" s="103" t="s">
        <v>155</v>
      </c>
      <c r="T72" s="97" t="s">
        <v>3899</v>
      </c>
      <c r="U72" s="96" t="s">
        <v>58</v>
      </c>
      <c r="V72" s="97" t="s">
        <v>3853</v>
      </c>
      <c r="W72" s="97" t="s">
        <v>3858</v>
      </c>
      <c r="X72" s="96" t="s">
        <v>3864</v>
      </c>
      <c r="Y72" s="96" t="s">
        <v>324</v>
      </c>
      <c r="Z72" s="97" t="s">
        <v>3861</v>
      </c>
      <c r="AA72" s="96"/>
      <c r="AB72" s="104"/>
      <c r="AC72" s="105" t="s">
        <v>140</v>
      </c>
      <c r="AD72" s="97" t="s">
        <v>3889</v>
      </c>
      <c r="AE72" s="100"/>
      <c r="AF72" s="102"/>
      <c r="AG72" s="103" t="s">
        <v>3880</v>
      </c>
      <c r="AH72" s="96"/>
      <c r="AI72" s="96"/>
      <c r="AJ72" s="96" t="s">
        <v>3881</v>
      </c>
      <c r="AK72" s="96"/>
      <c r="AL72" s="104"/>
      <c r="AM72" s="106" t="s">
        <v>3879</v>
      </c>
      <c r="AN72" s="97" t="s">
        <v>3879</v>
      </c>
      <c r="AO72" s="107" t="s">
        <v>3879</v>
      </c>
      <c r="AP72" s="99" t="s">
        <v>1988</v>
      </c>
      <c r="AQ72" s="97" t="s">
        <v>1988</v>
      </c>
      <c r="AR72" s="100"/>
      <c r="AS72" s="100" t="s">
        <v>1987</v>
      </c>
      <c r="AT72" s="97" t="s">
        <v>1987</v>
      </c>
      <c r="AU72" s="100"/>
      <c r="AV72" s="100" t="s">
        <v>1989</v>
      </c>
      <c r="AW72" s="97" t="s">
        <v>1989</v>
      </c>
      <c r="AX72" s="100"/>
      <c r="AY72" s="97" t="s">
        <v>4399</v>
      </c>
      <c r="AZ72" s="100" t="s">
        <v>1990</v>
      </c>
      <c r="BA72" s="100"/>
      <c r="BB72" s="100" t="s">
        <v>2006</v>
      </c>
      <c r="BC72" s="107" t="s">
        <v>2006</v>
      </c>
      <c r="BD72" s="103"/>
      <c r="BE72" s="96"/>
      <c r="BF72" s="104"/>
      <c r="BG72" s="108"/>
      <c r="BH72" s="109" t="s">
        <v>314</v>
      </c>
      <c r="BI72" s="110"/>
      <c r="BJ72" s="110"/>
      <c r="BK72" s="111"/>
      <c r="BL72" s="30"/>
    </row>
    <row r="73" spans="1:64" ht="42.75" customHeight="1">
      <c r="A73" s="92">
        <v>71</v>
      </c>
      <c r="B73" s="93">
        <v>19001</v>
      </c>
      <c r="C73" s="94" t="s">
        <v>3823</v>
      </c>
      <c r="D73" s="95" t="s">
        <v>3831</v>
      </c>
      <c r="E73" s="94" t="s">
        <v>3837</v>
      </c>
      <c r="F73" s="96" t="s">
        <v>2169</v>
      </c>
      <c r="G73" s="97" t="s">
        <v>4393</v>
      </c>
      <c r="H73" s="96" t="s">
        <v>78</v>
      </c>
      <c r="I73" s="96" t="s">
        <v>3843</v>
      </c>
      <c r="J73" s="97" t="s">
        <v>3843</v>
      </c>
      <c r="K73" s="96" t="s">
        <v>315</v>
      </c>
      <c r="L73" s="98">
        <v>2</v>
      </c>
      <c r="M73" s="99" t="s">
        <v>57</v>
      </c>
      <c r="N73" s="100" t="s">
        <v>3847</v>
      </c>
      <c r="O73" s="97" t="s">
        <v>3844</v>
      </c>
      <c r="P73" s="100" t="s">
        <v>91</v>
      </c>
      <c r="Q73" s="101" t="s">
        <v>2471</v>
      </c>
      <c r="R73" s="102" t="s">
        <v>2264</v>
      </c>
      <c r="S73" s="103" t="s">
        <v>309</v>
      </c>
      <c r="T73" s="97" t="s">
        <v>3898</v>
      </c>
      <c r="U73" s="96" t="s">
        <v>58</v>
      </c>
      <c r="V73" s="97" t="s">
        <v>3853</v>
      </c>
      <c r="W73" s="97" t="s">
        <v>3858</v>
      </c>
      <c r="X73" s="96" t="s">
        <v>3864</v>
      </c>
      <c r="Y73" s="96" t="s">
        <v>3863</v>
      </c>
      <c r="Z73" s="97" t="s">
        <v>3865</v>
      </c>
      <c r="AA73" s="96"/>
      <c r="AB73" s="104"/>
      <c r="AC73" s="105" t="s">
        <v>310</v>
      </c>
      <c r="AD73" s="97" t="s">
        <v>3886</v>
      </c>
      <c r="AE73" s="100"/>
      <c r="AF73" s="102"/>
      <c r="AG73" s="103" t="s">
        <v>3880</v>
      </c>
      <c r="AH73" s="96"/>
      <c r="AI73" s="96"/>
      <c r="AJ73" s="96" t="s">
        <v>3881</v>
      </c>
      <c r="AK73" s="96"/>
      <c r="AL73" s="104"/>
      <c r="AM73" s="106" t="s">
        <v>3879</v>
      </c>
      <c r="AN73" s="97" t="s">
        <v>3879</v>
      </c>
      <c r="AO73" s="107" t="s">
        <v>3879</v>
      </c>
      <c r="AP73" s="99" t="s">
        <v>1988</v>
      </c>
      <c r="AQ73" s="97" t="s">
        <v>1988</v>
      </c>
      <c r="AR73" s="100"/>
      <c r="AS73" s="100" t="s">
        <v>1987</v>
      </c>
      <c r="AT73" s="97" t="s">
        <v>1987</v>
      </c>
      <c r="AU73" s="100"/>
      <c r="AV73" s="100" t="s">
        <v>1989</v>
      </c>
      <c r="AW73" s="97" t="s">
        <v>1989</v>
      </c>
      <c r="AX73" s="100"/>
      <c r="AY73" s="97" t="s">
        <v>4399</v>
      </c>
      <c r="AZ73" s="100" t="s">
        <v>1990</v>
      </c>
      <c r="BA73" s="100"/>
      <c r="BB73" s="100" t="s">
        <v>2006</v>
      </c>
      <c r="BC73" s="107" t="s">
        <v>2006</v>
      </c>
      <c r="BD73" s="103"/>
      <c r="BE73" s="96"/>
      <c r="BF73" s="104"/>
      <c r="BG73" s="108"/>
      <c r="BH73" s="109" t="s">
        <v>305</v>
      </c>
      <c r="BI73" s="110"/>
      <c r="BJ73" s="110"/>
      <c r="BK73" s="111"/>
      <c r="BL73" s="30"/>
    </row>
    <row r="74" spans="1:64" ht="42.75" customHeight="1">
      <c r="A74" s="92">
        <v>72</v>
      </c>
      <c r="B74" s="93">
        <v>19001</v>
      </c>
      <c r="C74" s="94" t="s">
        <v>3823</v>
      </c>
      <c r="D74" s="95" t="s">
        <v>3831</v>
      </c>
      <c r="E74" s="94" t="s">
        <v>3837</v>
      </c>
      <c r="F74" s="96" t="s">
        <v>136</v>
      </c>
      <c r="G74" s="97" t="s">
        <v>4393</v>
      </c>
      <c r="H74" s="96" t="s">
        <v>136</v>
      </c>
      <c r="I74" s="96" t="s">
        <v>216</v>
      </c>
      <c r="J74" s="97" t="s">
        <v>144</v>
      </c>
      <c r="K74" s="96" t="s">
        <v>325</v>
      </c>
      <c r="L74" s="98"/>
      <c r="M74" s="99" t="s">
        <v>57</v>
      </c>
      <c r="N74" s="100" t="s">
        <v>201</v>
      </c>
      <c r="O74" s="97" t="s">
        <v>3845</v>
      </c>
      <c r="P74" s="100" t="s">
        <v>201</v>
      </c>
      <c r="Q74" s="101" t="s">
        <v>2465</v>
      </c>
      <c r="R74" s="102" t="s">
        <v>2302</v>
      </c>
      <c r="S74" s="103" t="s">
        <v>155</v>
      </c>
      <c r="T74" s="97" t="s">
        <v>3899</v>
      </c>
      <c r="U74" s="96" t="s">
        <v>58</v>
      </c>
      <c r="V74" s="97" t="s">
        <v>3853</v>
      </c>
      <c r="W74" s="97" t="s">
        <v>3858</v>
      </c>
      <c r="X74" s="96" t="s">
        <v>3864</v>
      </c>
      <c r="Y74" s="96" t="s">
        <v>324</v>
      </c>
      <c r="Z74" s="97" t="s">
        <v>3861</v>
      </c>
      <c r="AA74" s="96"/>
      <c r="AB74" s="104"/>
      <c r="AC74" s="105" t="s">
        <v>140</v>
      </c>
      <c r="AD74" s="97" t="s">
        <v>3889</v>
      </c>
      <c r="AE74" s="100"/>
      <c r="AF74" s="102"/>
      <c r="AG74" s="103" t="s">
        <v>3880</v>
      </c>
      <c r="AH74" s="96"/>
      <c r="AI74" s="96"/>
      <c r="AJ74" s="96" t="s">
        <v>3881</v>
      </c>
      <c r="AK74" s="96"/>
      <c r="AL74" s="104"/>
      <c r="AM74" s="106" t="s">
        <v>3879</v>
      </c>
      <c r="AN74" s="97" t="s">
        <v>3879</v>
      </c>
      <c r="AO74" s="107" t="s">
        <v>3879</v>
      </c>
      <c r="AP74" s="99" t="s">
        <v>1988</v>
      </c>
      <c r="AQ74" s="97" t="s">
        <v>1988</v>
      </c>
      <c r="AR74" s="100"/>
      <c r="AS74" s="100" t="s">
        <v>1987</v>
      </c>
      <c r="AT74" s="97" t="s">
        <v>1987</v>
      </c>
      <c r="AU74" s="100"/>
      <c r="AV74" s="100" t="s">
        <v>1989</v>
      </c>
      <c r="AW74" s="97" t="s">
        <v>1989</v>
      </c>
      <c r="AX74" s="100"/>
      <c r="AY74" s="97" t="s">
        <v>4399</v>
      </c>
      <c r="AZ74" s="100" t="s">
        <v>1990</v>
      </c>
      <c r="BA74" s="100"/>
      <c r="BB74" s="100" t="s">
        <v>2006</v>
      </c>
      <c r="BC74" s="107" t="s">
        <v>2006</v>
      </c>
      <c r="BD74" s="103"/>
      <c r="BE74" s="96"/>
      <c r="BF74" s="104"/>
      <c r="BG74" s="108"/>
      <c r="BH74" s="109" t="s">
        <v>314</v>
      </c>
      <c r="BI74" s="110"/>
      <c r="BJ74" s="110"/>
      <c r="BK74" s="111"/>
      <c r="BL74" s="30"/>
    </row>
    <row r="75" spans="1:64" ht="42.75" customHeight="1">
      <c r="A75" s="92">
        <v>73</v>
      </c>
      <c r="B75" s="93">
        <v>19002</v>
      </c>
      <c r="C75" s="94" t="s">
        <v>3823</v>
      </c>
      <c r="D75" s="95" t="s">
        <v>3832</v>
      </c>
      <c r="E75" s="94" t="s">
        <v>3837</v>
      </c>
      <c r="F75" s="96" t="s">
        <v>53</v>
      </c>
      <c r="G75" s="97" t="s">
        <v>4390</v>
      </c>
      <c r="H75" s="96" t="s">
        <v>107</v>
      </c>
      <c r="I75" s="96" t="s">
        <v>3842</v>
      </c>
      <c r="J75" s="97" t="s">
        <v>3842</v>
      </c>
      <c r="K75" s="96" t="s">
        <v>329</v>
      </c>
      <c r="L75" s="98"/>
      <c r="M75" s="99" t="s">
        <v>57</v>
      </c>
      <c r="N75" s="100" t="s">
        <v>132</v>
      </c>
      <c r="O75" s="97" t="s">
        <v>3846</v>
      </c>
      <c r="P75" s="100" t="s">
        <v>132</v>
      </c>
      <c r="Q75" s="101" t="s">
        <v>2475</v>
      </c>
      <c r="R75" s="102" t="s">
        <v>2316</v>
      </c>
      <c r="S75" s="103" t="s">
        <v>330</v>
      </c>
      <c r="T75" s="97" t="s">
        <v>3896</v>
      </c>
      <c r="U75" s="96" t="s">
        <v>133</v>
      </c>
      <c r="V75" s="97" t="s">
        <v>3852</v>
      </c>
      <c r="W75" s="97" t="s">
        <v>3852</v>
      </c>
      <c r="X75" s="96" t="s">
        <v>208</v>
      </c>
      <c r="Y75" s="96" t="s">
        <v>3863</v>
      </c>
      <c r="Z75" s="97" t="s">
        <v>3851</v>
      </c>
      <c r="AA75" s="96"/>
      <c r="AB75" s="104"/>
      <c r="AC75" s="105" t="s">
        <v>2177</v>
      </c>
      <c r="AD75" s="97" t="s">
        <v>3886</v>
      </c>
      <c r="AE75" s="100"/>
      <c r="AF75" s="102"/>
      <c r="AG75" s="103" t="s">
        <v>3880</v>
      </c>
      <c r="AH75" s="96"/>
      <c r="AI75" s="96"/>
      <c r="AJ75" s="96" t="s">
        <v>205</v>
      </c>
      <c r="AK75" s="96" t="s">
        <v>3996</v>
      </c>
      <c r="AL75" s="104"/>
      <c r="AM75" s="106" t="s">
        <v>3900</v>
      </c>
      <c r="AN75" s="97" t="s">
        <v>3877</v>
      </c>
      <c r="AO75" s="107" t="s">
        <v>3885</v>
      </c>
      <c r="AP75" s="99" t="s">
        <v>1988</v>
      </c>
      <c r="AQ75" s="97" t="s">
        <v>1988</v>
      </c>
      <c r="AR75" s="100"/>
      <c r="AS75" s="100" t="s">
        <v>1987</v>
      </c>
      <c r="AT75" s="97" t="s">
        <v>1987</v>
      </c>
      <c r="AU75" s="100"/>
      <c r="AV75" s="100">
        <v>1</v>
      </c>
      <c r="AW75" s="97" t="s">
        <v>3871</v>
      </c>
      <c r="AX75" s="100" t="s">
        <v>330</v>
      </c>
      <c r="AY75" s="97" t="s">
        <v>4400</v>
      </c>
      <c r="AZ75" s="100" t="s">
        <v>1990</v>
      </c>
      <c r="BA75" s="100"/>
      <c r="BB75" s="100" t="s">
        <v>2006</v>
      </c>
      <c r="BC75" s="107" t="s">
        <v>2006</v>
      </c>
      <c r="BD75" s="103"/>
      <c r="BE75" s="96" t="s">
        <v>132</v>
      </c>
      <c r="BF75" s="104" t="s">
        <v>331</v>
      </c>
      <c r="BG75" s="108" t="s">
        <v>1984</v>
      </c>
      <c r="BH75" s="109" t="s">
        <v>327</v>
      </c>
      <c r="BI75" s="110"/>
      <c r="BJ75" s="110"/>
      <c r="BK75" s="111"/>
      <c r="BL75" s="30"/>
    </row>
    <row r="76" spans="1:64" ht="42.75" customHeight="1">
      <c r="A76" s="92">
        <v>74</v>
      </c>
      <c r="B76" s="93">
        <v>19002</v>
      </c>
      <c r="C76" s="94" t="s">
        <v>3823</v>
      </c>
      <c r="D76" s="95" t="s">
        <v>3832</v>
      </c>
      <c r="E76" s="94" t="s">
        <v>3837</v>
      </c>
      <c r="F76" s="96" t="s">
        <v>53</v>
      </c>
      <c r="G76" s="97" t="s">
        <v>4390</v>
      </c>
      <c r="H76" s="96" t="s">
        <v>90</v>
      </c>
      <c r="I76" s="96" t="s">
        <v>3843</v>
      </c>
      <c r="J76" s="97" t="s">
        <v>3843</v>
      </c>
      <c r="K76" s="96" t="s">
        <v>270</v>
      </c>
      <c r="L76" s="98">
        <v>17</v>
      </c>
      <c r="M76" s="99" t="s">
        <v>57</v>
      </c>
      <c r="N76" s="100" t="s">
        <v>3847</v>
      </c>
      <c r="O76" s="97" t="s">
        <v>3844</v>
      </c>
      <c r="P76" s="100" t="s">
        <v>271</v>
      </c>
      <c r="Q76" s="101" t="s">
        <v>2476</v>
      </c>
      <c r="R76" s="102" t="s">
        <v>2204</v>
      </c>
      <c r="S76" s="103" t="s">
        <v>2104</v>
      </c>
      <c r="T76" s="97" t="s">
        <v>3898</v>
      </c>
      <c r="U76" s="96" t="s">
        <v>58</v>
      </c>
      <c r="V76" s="97" t="s">
        <v>3853</v>
      </c>
      <c r="W76" s="97" t="s">
        <v>3858</v>
      </c>
      <c r="X76" s="96" t="s">
        <v>271</v>
      </c>
      <c r="Y76" s="96" t="s">
        <v>3863</v>
      </c>
      <c r="Z76" s="97" t="s">
        <v>3851</v>
      </c>
      <c r="AA76" s="96"/>
      <c r="AB76" s="104"/>
      <c r="AC76" s="105" t="s">
        <v>272</v>
      </c>
      <c r="AD76" s="97" t="s">
        <v>3895</v>
      </c>
      <c r="AE76" s="100"/>
      <c r="AF76" s="102"/>
      <c r="AG76" s="103" t="s">
        <v>3880</v>
      </c>
      <c r="AH76" s="96"/>
      <c r="AI76" s="96"/>
      <c r="AJ76" s="96" t="s">
        <v>3881</v>
      </c>
      <c r="AK76" s="96"/>
      <c r="AL76" s="104"/>
      <c r="AM76" s="106" t="s">
        <v>3879</v>
      </c>
      <c r="AN76" s="97" t="s">
        <v>3879</v>
      </c>
      <c r="AO76" s="107" t="s">
        <v>3879</v>
      </c>
      <c r="AP76" s="99" t="s">
        <v>1988</v>
      </c>
      <c r="AQ76" s="97" t="s">
        <v>1988</v>
      </c>
      <c r="AR76" s="100"/>
      <c r="AS76" s="100" t="s">
        <v>1987</v>
      </c>
      <c r="AT76" s="97" t="s">
        <v>1987</v>
      </c>
      <c r="AU76" s="100"/>
      <c r="AV76" s="100" t="s">
        <v>1989</v>
      </c>
      <c r="AW76" s="97" t="s">
        <v>1989</v>
      </c>
      <c r="AX76" s="100"/>
      <c r="AY76" s="97" t="s">
        <v>4399</v>
      </c>
      <c r="AZ76" s="100" t="s">
        <v>1990</v>
      </c>
      <c r="BA76" s="100"/>
      <c r="BB76" s="100" t="s">
        <v>2006</v>
      </c>
      <c r="BC76" s="107" t="s">
        <v>2006</v>
      </c>
      <c r="BD76" s="103"/>
      <c r="BE76" s="96"/>
      <c r="BF76" s="104"/>
      <c r="BG76" s="108"/>
      <c r="BH76" s="109" t="s">
        <v>268</v>
      </c>
      <c r="BI76" s="110" t="s">
        <v>391</v>
      </c>
      <c r="BJ76" s="110"/>
      <c r="BK76" s="111"/>
      <c r="BL76" s="30"/>
    </row>
    <row r="77" spans="1:64" ht="42.75" customHeight="1">
      <c r="A77" s="92">
        <v>75</v>
      </c>
      <c r="B77" s="93">
        <v>19002</v>
      </c>
      <c r="C77" s="94" t="s">
        <v>3823</v>
      </c>
      <c r="D77" s="95" t="s">
        <v>3832</v>
      </c>
      <c r="E77" s="94" t="s">
        <v>3837</v>
      </c>
      <c r="F77" s="96" t="s">
        <v>86</v>
      </c>
      <c r="G77" s="97" t="s">
        <v>4392</v>
      </c>
      <c r="H77" s="96" t="s">
        <v>119</v>
      </c>
      <c r="I77" s="96" t="s">
        <v>3842</v>
      </c>
      <c r="J77" s="97" t="s">
        <v>3842</v>
      </c>
      <c r="K77" s="96" t="s">
        <v>540</v>
      </c>
      <c r="L77" s="98"/>
      <c r="M77" s="99" t="s">
        <v>149</v>
      </c>
      <c r="N77" s="100" t="s">
        <v>2096</v>
      </c>
      <c r="O77" s="97" t="s">
        <v>3844</v>
      </c>
      <c r="P77" s="100" t="s">
        <v>2096</v>
      </c>
      <c r="Q77" s="101" t="s">
        <v>2468</v>
      </c>
      <c r="R77" s="102" t="s">
        <v>2324</v>
      </c>
      <c r="S77" s="103" t="s">
        <v>2130</v>
      </c>
      <c r="T77" s="97" t="s">
        <v>3898</v>
      </c>
      <c r="U77" s="96" t="s">
        <v>58</v>
      </c>
      <c r="V77" s="97" t="s">
        <v>3853</v>
      </c>
      <c r="W77" s="97" t="s">
        <v>3858</v>
      </c>
      <c r="X77" s="96" t="s">
        <v>3864</v>
      </c>
      <c r="Y77" s="96" t="s">
        <v>3863</v>
      </c>
      <c r="Z77" s="97" t="s">
        <v>3865</v>
      </c>
      <c r="AA77" s="96"/>
      <c r="AB77" s="104"/>
      <c r="AC77" s="105" t="s">
        <v>541</v>
      </c>
      <c r="AD77" s="97" t="s">
        <v>3890</v>
      </c>
      <c r="AE77" s="100"/>
      <c r="AF77" s="102"/>
      <c r="AG77" s="103" t="s">
        <v>3880</v>
      </c>
      <c r="AH77" s="96"/>
      <c r="AI77" s="96"/>
      <c r="AJ77" s="96" t="s">
        <v>3881</v>
      </c>
      <c r="AK77" s="96"/>
      <c r="AL77" s="104"/>
      <c r="AM77" s="106" t="s">
        <v>3879</v>
      </c>
      <c r="AN77" s="97" t="s">
        <v>3879</v>
      </c>
      <c r="AO77" s="107" t="s">
        <v>3879</v>
      </c>
      <c r="AP77" s="99" t="s">
        <v>1988</v>
      </c>
      <c r="AQ77" s="97" t="s">
        <v>1988</v>
      </c>
      <c r="AR77" s="100"/>
      <c r="AS77" s="100" t="s">
        <v>1987</v>
      </c>
      <c r="AT77" s="97" t="s">
        <v>1987</v>
      </c>
      <c r="AU77" s="100"/>
      <c r="AV77" s="100" t="s">
        <v>1989</v>
      </c>
      <c r="AW77" s="97" t="s">
        <v>1989</v>
      </c>
      <c r="AX77" s="100"/>
      <c r="AY77" s="97" t="s">
        <v>4399</v>
      </c>
      <c r="AZ77" s="100" t="s">
        <v>1990</v>
      </c>
      <c r="BA77" s="100"/>
      <c r="BB77" s="100" t="s">
        <v>2006</v>
      </c>
      <c r="BC77" s="107" t="s">
        <v>2006</v>
      </c>
      <c r="BD77" s="103"/>
      <c r="BE77" s="96"/>
      <c r="BF77" s="104"/>
      <c r="BG77" s="108"/>
      <c r="BH77" s="109" t="s">
        <v>539</v>
      </c>
      <c r="BI77" s="110"/>
      <c r="BJ77" s="110"/>
      <c r="BK77" s="111"/>
      <c r="BL77" s="30"/>
    </row>
    <row r="78" spans="1:64" ht="42.75" customHeight="1">
      <c r="A78" s="92">
        <v>76</v>
      </c>
      <c r="B78" s="93">
        <v>19002</v>
      </c>
      <c r="C78" s="94" t="s">
        <v>3823</v>
      </c>
      <c r="D78" s="95" t="s">
        <v>3832</v>
      </c>
      <c r="E78" s="94" t="s">
        <v>3837</v>
      </c>
      <c r="F78" s="96" t="s">
        <v>86</v>
      </c>
      <c r="G78" s="97" t="s">
        <v>4392</v>
      </c>
      <c r="H78" s="96" t="s">
        <v>177</v>
      </c>
      <c r="I78" s="96" t="s">
        <v>3842</v>
      </c>
      <c r="J78" s="97" t="s">
        <v>3842</v>
      </c>
      <c r="K78" s="96" t="s">
        <v>197</v>
      </c>
      <c r="L78" s="98"/>
      <c r="M78" s="99" t="s">
        <v>57</v>
      </c>
      <c r="N78" s="100" t="s">
        <v>201</v>
      </c>
      <c r="O78" s="97" t="s">
        <v>3845</v>
      </c>
      <c r="P78" s="100" t="s">
        <v>201</v>
      </c>
      <c r="Q78" s="101" t="s">
        <v>2474</v>
      </c>
      <c r="R78" s="102" t="s">
        <v>2306</v>
      </c>
      <c r="S78" s="103" t="s">
        <v>2107</v>
      </c>
      <c r="T78" s="97" t="s">
        <v>3899</v>
      </c>
      <c r="U78" s="96" t="s">
        <v>58</v>
      </c>
      <c r="V78" s="97" t="s">
        <v>3853</v>
      </c>
      <c r="W78" s="97" t="s">
        <v>3858</v>
      </c>
      <c r="X78" s="96" t="s">
        <v>3864</v>
      </c>
      <c r="Y78" s="96" t="s">
        <v>219</v>
      </c>
      <c r="Z78" s="97" t="s">
        <v>3861</v>
      </c>
      <c r="AA78" s="96"/>
      <c r="AB78" s="104"/>
      <c r="AC78" s="105" t="s">
        <v>140</v>
      </c>
      <c r="AD78" s="97" t="s">
        <v>3889</v>
      </c>
      <c r="AE78" s="100"/>
      <c r="AF78" s="102"/>
      <c r="AG78" s="103" t="s">
        <v>3880</v>
      </c>
      <c r="AH78" s="96"/>
      <c r="AI78" s="96"/>
      <c r="AJ78" s="96" t="s">
        <v>3881</v>
      </c>
      <c r="AK78" s="96"/>
      <c r="AL78" s="104"/>
      <c r="AM78" s="106" t="s">
        <v>3879</v>
      </c>
      <c r="AN78" s="97" t="s">
        <v>3879</v>
      </c>
      <c r="AO78" s="107" t="s">
        <v>3879</v>
      </c>
      <c r="AP78" s="99">
        <v>4</v>
      </c>
      <c r="AQ78" s="97" t="s">
        <v>3866</v>
      </c>
      <c r="AR78" s="100" t="s">
        <v>151</v>
      </c>
      <c r="AS78" s="100">
        <v>11</v>
      </c>
      <c r="AT78" s="97" t="s">
        <v>4022</v>
      </c>
      <c r="AU78" s="100" t="s">
        <v>151</v>
      </c>
      <c r="AV78" s="100" t="s">
        <v>1989</v>
      </c>
      <c r="AW78" s="97" t="s">
        <v>1989</v>
      </c>
      <c r="AX78" s="100"/>
      <c r="AY78" s="97" t="s">
        <v>4396</v>
      </c>
      <c r="AZ78" s="100" t="s">
        <v>1990</v>
      </c>
      <c r="BA78" s="100"/>
      <c r="BB78" s="100" t="s">
        <v>1995</v>
      </c>
      <c r="BC78" s="107" t="s">
        <v>3875</v>
      </c>
      <c r="BD78" s="103"/>
      <c r="BE78" s="96"/>
      <c r="BF78" s="104"/>
      <c r="BG78" s="108"/>
      <c r="BH78" s="109" t="s">
        <v>334</v>
      </c>
      <c r="BI78" s="110"/>
      <c r="BJ78" s="110"/>
      <c r="BK78" s="111"/>
      <c r="BL78" s="30"/>
    </row>
    <row r="79" spans="1:64" ht="42.75" customHeight="1">
      <c r="A79" s="92">
        <v>77</v>
      </c>
      <c r="B79" s="93">
        <v>19002</v>
      </c>
      <c r="C79" s="94" t="s">
        <v>3823</v>
      </c>
      <c r="D79" s="95" t="s">
        <v>3832</v>
      </c>
      <c r="E79" s="94" t="s">
        <v>3837</v>
      </c>
      <c r="F79" s="96" t="s">
        <v>2169</v>
      </c>
      <c r="G79" s="97" t="s">
        <v>4393</v>
      </c>
      <c r="H79" s="96" t="s">
        <v>85</v>
      </c>
      <c r="I79" s="96" t="s">
        <v>213</v>
      </c>
      <c r="J79" s="97" t="s">
        <v>84</v>
      </c>
      <c r="K79" s="96" t="s">
        <v>2704</v>
      </c>
      <c r="L79" s="98"/>
      <c r="M79" s="99" t="s">
        <v>57</v>
      </c>
      <c r="N79" s="100" t="s">
        <v>3849</v>
      </c>
      <c r="O79" s="97" t="s">
        <v>3845</v>
      </c>
      <c r="P79" s="100" t="s">
        <v>137</v>
      </c>
      <c r="Q79" s="101" t="s">
        <v>2472</v>
      </c>
      <c r="R79" s="102" t="s">
        <v>2723</v>
      </c>
      <c r="S79" s="103" t="s">
        <v>2107</v>
      </c>
      <c r="T79" s="97" t="s">
        <v>3899</v>
      </c>
      <c r="U79" s="96" t="s">
        <v>58</v>
      </c>
      <c r="V79" s="97" t="s">
        <v>3853</v>
      </c>
      <c r="W79" s="97" t="s">
        <v>3858</v>
      </c>
      <c r="X79" s="96" t="s">
        <v>3864</v>
      </c>
      <c r="Y79" s="96" t="s">
        <v>224</v>
      </c>
      <c r="Z79" s="97" t="s">
        <v>3861</v>
      </c>
      <c r="AA79" s="96"/>
      <c r="AB79" s="104"/>
      <c r="AC79" s="105" t="s">
        <v>140</v>
      </c>
      <c r="AD79" s="97" t="s">
        <v>3889</v>
      </c>
      <c r="AE79" s="100"/>
      <c r="AF79" s="102"/>
      <c r="AG79" s="103" t="s">
        <v>2144</v>
      </c>
      <c r="AH79" s="96" t="s">
        <v>2101</v>
      </c>
      <c r="AI79" s="96" t="s">
        <v>328</v>
      </c>
      <c r="AJ79" s="96" t="s">
        <v>3881</v>
      </c>
      <c r="AK79" s="96"/>
      <c r="AL79" s="104"/>
      <c r="AM79" s="106" t="s">
        <v>3901</v>
      </c>
      <c r="AN79" s="97" t="s">
        <v>3876</v>
      </c>
      <c r="AO79" s="107" t="s">
        <v>3883</v>
      </c>
      <c r="AP79" s="99">
        <v>12</v>
      </c>
      <c r="AQ79" s="97" t="s">
        <v>4028</v>
      </c>
      <c r="AR79" s="100" t="s">
        <v>2026</v>
      </c>
      <c r="AS79" s="100">
        <v>28</v>
      </c>
      <c r="AT79" s="97" t="s">
        <v>4024</v>
      </c>
      <c r="AU79" s="100" t="s">
        <v>151</v>
      </c>
      <c r="AV79" s="100" t="s">
        <v>1989</v>
      </c>
      <c r="AW79" s="97" t="s">
        <v>1989</v>
      </c>
      <c r="AX79" s="100"/>
      <c r="AY79" s="97" t="s">
        <v>4396</v>
      </c>
      <c r="AZ79" s="100" t="s">
        <v>1990</v>
      </c>
      <c r="BA79" s="100"/>
      <c r="BB79" s="100" t="s">
        <v>2006</v>
      </c>
      <c r="BC79" s="107" t="s">
        <v>2006</v>
      </c>
      <c r="BD79" s="103"/>
      <c r="BE79" s="96"/>
      <c r="BF79" s="104"/>
      <c r="BG79" s="108"/>
      <c r="BH79" s="109" t="s">
        <v>327</v>
      </c>
      <c r="BI79" s="110"/>
      <c r="BJ79" s="110"/>
      <c r="BK79" s="111"/>
      <c r="BL79" s="30"/>
    </row>
    <row r="80" spans="1:64" ht="42.75" customHeight="1">
      <c r="A80" s="92">
        <v>78</v>
      </c>
      <c r="B80" s="93">
        <v>19002</v>
      </c>
      <c r="C80" s="94" t="s">
        <v>3823</v>
      </c>
      <c r="D80" s="95" t="s">
        <v>3832</v>
      </c>
      <c r="E80" s="94" t="s">
        <v>3837</v>
      </c>
      <c r="F80" s="96" t="s">
        <v>2169</v>
      </c>
      <c r="G80" s="97" t="s">
        <v>4393</v>
      </c>
      <c r="H80" s="96" t="s">
        <v>85</v>
      </c>
      <c r="I80" s="96" t="s">
        <v>3842</v>
      </c>
      <c r="J80" s="97" t="s">
        <v>3842</v>
      </c>
      <c r="K80" s="96" t="s">
        <v>338</v>
      </c>
      <c r="L80" s="98"/>
      <c r="M80" s="99" t="s">
        <v>57</v>
      </c>
      <c r="N80" s="100" t="s">
        <v>201</v>
      </c>
      <c r="O80" s="97" t="s">
        <v>3845</v>
      </c>
      <c r="P80" s="100" t="s">
        <v>201</v>
      </c>
      <c r="Q80" s="101" t="s">
        <v>2473</v>
      </c>
      <c r="R80" s="102" t="s">
        <v>2305</v>
      </c>
      <c r="S80" s="103" t="s">
        <v>2107</v>
      </c>
      <c r="T80" s="97" t="s">
        <v>3899</v>
      </c>
      <c r="U80" s="96" t="s">
        <v>58</v>
      </c>
      <c r="V80" s="97" t="s">
        <v>3853</v>
      </c>
      <c r="W80" s="97" t="s">
        <v>3858</v>
      </c>
      <c r="X80" s="96" t="s">
        <v>3864</v>
      </c>
      <c r="Y80" s="96" t="s">
        <v>143</v>
      </c>
      <c r="Z80" s="97" t="s">
        <v>3861</v>
      </c>
      <c r="AA80" s="96"/>
      <c r="AB80" s="104"/>
      <c r="AC80" s="105" t="s">
        <v>140</v>
      </c>
      <c r="AD80" s="97" t="s">
        <v>3889</v>
      </c>
      <c r="AE80" s="100"/>
      <c r="AF80" s="102"/>
      <c r="AG80" s="103" t="s">
        <v>3880</v>
      </c>
      <c r="AH80" s="96"/>
      <c r="AI80" s="96"/>
      <c r="AJ80" s="96" t="s">
        <v>3881</v>
      </c>
      <c r="AK80" s="96"/>
      <c r="AL80" s="104"/>
      <c r="AM80" s="106" t="s">
        <v>3879</v>
      </c>
      <c r="AN80" s="97" t="s">
        <v>3879</v>
      </c>
      <c r="AO80" s="107" t="s">
        <v>3879</v>
      </c>
      <c r="AP80" s="99" t="s">
        <v>1988</v>
      </c>
      <c r="AQ80" s="97" t="s">
        <v>1988</v>
      </c>
      <c r="AR80" s="100"/>
      <c r="AS80" s="100" t="s">
        <v>1987</v>
      </c>
      <c r="AT80" s="97" t="s">
        <v>1987</v>
      </c>
      <c r="AU80" s="100"/>
      <c r="AV80" s="100" t="s">
        <v>1989</v>
      </c>
      <c r="AW80" s="97" t="s">
        <v>1989</v>
      </c>
      <c r="AX80" s="100"/>
      <c r="AY80" s="97" t="s">
        <v>4399</v>
      </c>
      <c r="AZ80" s="100" t="s">
        <v>1990</v>
      </c>
      <c r="BA80" s="100"/>
      <c r="BB80" s="100" t="s">
        <v>1994</v>
      </c>
      <c r="BC80" s="107" t="s">
        <v>3875</v>
      </c>
      <c r="BD80" s="103"/>
      <c r="BE80" s="96"/>
      <c r="BF80" s="104"/>
      <c r="BG80" s="108"/>
      <c r="BH80" s="109" t="s">
        <v>334</v>
      </c>
      <c r="BI80" s="110"/>
      <c r="BJ80" s="110"/>
      <c r="BK80" s="111"/>
      <c r="BL80" s="30"/>
    </row>
    <row r="81" spans="1:64" ht="42.75" customHeight="1">
      <c r="A81" s="92">
        <v>79</v>
      </c>
      <c r="B81" s="93">
        <v>19003</v>
      </c>
      <c r="C81" s="94" t="s">
        <v>3823</v>
      </c>
      <c r="D81" s="95" t="s">
        <v>3833</v>
      </c>
      <c r="E81" s="94" t="s">
        <v>3837</v>
      </c>
      <c r="F81" s="96" t="s">
        <v>53</v>
      </c>
      <c r="G81" s="97" t="s">
        <v>4390</v>
      </c>
      <c r="H81" s="96" t="s">
        <v>90</v>
      </c>
      <c r="I81" s="96" t="s">
        <v>3843</v>
      </c>
      <c r="J81" s="97" t="s">
        <v>3843</v>
      </c>
      <c r="K81" s="96" t="s">
        <v>270</v>
      </c>
      <c r="L81" s="98">
        <v>17</v>
      </c>
      <c r="M81" s="99" t="s">
        <v>57</v>
      </c>
      <c r="N81" s="100" t="s">
        <v>3847</v>
      </c>
      <c r="O81" s="97" t="s">
        <v>3844</v>
      </c>
      <c r="P81" s="100" t="s">
        <v>271</v>
      </c>
      <c r="Q81" s="101" t="s">
        <v>2481</v>
      </c>
      <c r="R81" s="102" t="s">
        <v>2204</v>
      </c>
      <c r="S81" s="103" t="s">
        <v>2104</v>
      </c>
      <c r="T81" s="97" t="s">
        <v>3898</v>
      </c>
      <c r="U81" s="96" t="s">
        <v>58</v>
      </c>
      <c r="V81" s="97" t="s">
        <v>3853</v>
      </c>
      <c r="W81" s="97" t="s">
        <v>3858</v>
      </c>
      <c r="X81" s="96" t="s">
        <v>271</v>
      </c>
      <c r="Y81" s="96" t="s">
        <v>3863</v>
      </c>
      <c r="Z81" s="97" t="s">
        <v>3851</v>
      </c>
      <c r="AA81" s="96"/>
      <c r="AB81" s="104"/>
      <c r="AC81" s="105" t="s">
        <v>272</v>
      </c>
      <c r="AD81" s="97" t="s">
        <v>3895</v>
      </c>
      <c r="AE81" s="100"/>
      <c r="AF81" s="102"/>
      <c r="AG81" s="103" t="s">
        <v>3880</v>
      </c>
      <c r="AH81" s="96"/>
      <c r="AI81" s="96"/>
      <c r="AJ81" s="96" t="s">
        <v>3881</v>
      </c>
      <c r="AK81" s="96"/>
      <c r="AL81" s="104"/>
      <c r="AM81" s="106" t="s">
        <v>3879</v>
      </c>
      <c r="AN81" s="97" t="s">
        <v>3879</v>
      </c>
      <c r="AO81" s="107" t="s">
        <v>3879</v>
      </c>
      <c r="AP81" s="99" t="s">
        <v>1988</v>
      </c>
      <c r="AQ81" s="97" t="s">
        <v>1988</v>
      </c>
      <c r="AR81" s="100"/>
      <c r="AS81" s="100" t="s">
        <v>1987</v>
      </c>
      <c r="AT81" s="97" t="s">
        <v>1987</v>
      </c>
      <c r="AU81" s="100"/>
      <c r="AV81" s="100" t="s">
        <v>1989</v>
      </c>
      <c r="AW81" s="97" t="s">
        <v>1989</v>
      </c>
      <c r="AX81" s="100"/>
      <c r="AY81" s="97" t="s">
        <v>4399</v>
      </c>
      <c r="AZ81" s="100" t="s">
        <v>1990</v>
      </c>
      <c r="BA81" s="100"/>
      <c r="BB81" s="100" t="s">
        <v>2006</v>
      </c>
      <c r="BC81" s="107" t="s">
        <v>2006</v>
      </c>
      <c r="BD81" s="103"/>
      <c r="BE81" s="96"/>
      <c r="BF81" s="104"/>
      <c r="BG81" s="108"/>
      <c r="BH81" s="109" t="s">
        <v>268</v>
      </c>
      <c r="BI81" s="110" t="s">
        <v>391</v>
      </c>
      <c r="BJ81" s="110"/>
      <c r="BK81" s="111"/>
      <c r="BL81" s="30"/>
    </row>
    <row r="82" spans="1:64" ht="42.75" customHeight="1">
      <c r="A82" s="92">
        <v>80</v>
      </c>
      <c r="B82" s="93">
        <v>19003</v>
      </c>
      <c r="C82" s="94" t="s">
        <v>3823</v>
      </c>
      <c r="D82" s="95" t="s">
        <v>3833</v>
      </c>
      <c r="E82" s="94" t="s">
        <v>3837</v>
      </c>
      <c r="F82" s="96" t="s">
        <v>86</v>
      </c>
      <c r="G82" s="97" t="s">
        <v>4392</v>
      </c>
      <c r="H82" s="96" t="s">
        <v>119</v>
      </c>
      <c r="I82" s="96" t="s">
        <v>506</v>
      </c>
      <c r="J82" s="97" t="s">
        <v>59</v>
      </c>
      <c r="K82" s="96" t="s">
        <v>508</v>
      </c>
      <c r="L82" s="98"/>
      <c r="M82" s="99" t="s">
        <v>57</v>
      </c>
      <c r="N82" s="100" t="s">
        <v>76</v>
      </c>
      <c r="O82" s="97" t="s">
        <v>3846</v>
      </c>
      <c r="P82" s="100" t="s">
        <v>97</v>
      </c>
      <c r="Q82" s="101" t="s">
        <v>2480</v>
      </c>
      <c r="R82" s="102" t="s">
        <v>2362</v>
      </c>
      <c r="S82" s="103" t="s">
        <v>3991</v>
      </c>
      <c r="T82" s="97" t="s">
        <v>3898</v>
      </c>
      <c r="U82" s="96">
        <v>10000</v>
      </c>
      <c r="V82" s="97" t="s">
        <v>3853</v>
      </c>
      <c r="W82" s="97" t="s">
        <v>3856</v>
      </c>
      <c r="X82" s="96" t="s">
        <v>176</v>
      </c>
      <c r="Y82" s="96" t="s">
        <v>3863</v>
      </c>
      <c r="Z82" s="97" t="s">
        <v>3862</v>
      </c>
      <c r="AA82" s="96"/>
      <c r="AB82" s="104" t="s">
        <v>509</v>
      </c>
      <c r="AC82" s="105" t="s">
        <v>505</v>
      </c>
      <c r="AD82" s="97" t="s">
        <v>3886</v>
      </c>
      <c r="AE82" s="100"/>
      <c r="AF82" s="102"/>
      <c r="AG82" s="103" t="s">
        <v>3880</v>
      </c>
      <c r="AH82" s="96"/>
      <c r="AI82" s="96"/>
      <c r="AJ82" s="96" t="s">
        <v>3881</v>
      </c>
      <c r="AK82" s="96"/>
      <c r="AL82" s="104"/>
      <c r="AM82" s="106" t="s">
        <v>3879</v>
      </c>
      <c r="AN82" s="97" t="s">
        <v>3879</v>
      </c>
      <c r="AO82" s="107" t="s">
        <v>3879</v>
      </c>
      <c r="AP82" s="99" t="s">
        <v>1988</v>
      </c>
      <c r="AQ82" s="97" t="s">
        <v>1988</v>
      </c>
      <c r="AR82" s="100"/>
      <c r="AS82" s="100" t="s">
        <v>1987</v>
      </c>
      <c r="AT82" s="97" t="s">
        <v>1987</v>
      </c>
      <c r="AU82" s="100"/>
      <c r="AV82" s="100" t="s">
        <v>1989</v>
      </c>
      <c r="AW82" s="97" t="s">
        <v>1989</v>
      </c>
      <c r="AX82" s="100"/>
      <c r="AY82" s="97" t="s">
        <v>4399</v>
      </c>
      <c r="AZ82" s="100" t="s">
        <v>1990</v>
      </c>
      <c r="BA82" s="100"/>
      <c r="BB82" s="100" t="s">
        <v>2006</v>
      </c>
      <c r="BC82" s="107" t="s">
        <v>2006</v>
      </c>
      <c r="BD82" s="103"/>
      <c r="BE82" s="96"/>
      <c r="BF82" s="104"/>
      <c r="BG82" s="108"/>
      <c r="BH82" s="109" t="s">
        <v>504</v>
      </c>
      <c r="BI82" s="110"/>
      <c r="BJ82" s="110"/>
      <c r="BK82" s="111"/>
      <c r="BL82" s="30"/>
    </row>
    <row r="83" spans="1:64" ht="42.75" customHeight="1">
      <c r="A83" s="92">
        <v>81</v>
      </c>
      <c r="B83" s="93">
        <v>19003</v>
      </c>
      <c r="C83" s="94" t="s">
        <v>3823</v>
      </c>
      <c r="D83" s="95" t="s">
        <v>3833</v>
      </c>
      <c r="E83" s="94" t="s">
        <v>3837</v>
      </c>
      <c r="F83" s="96" t="s">
        <v>2169</v>
      </c>
      <c r="G83" s="97" t="s">
        <v>4393</v>
      </c>
      <c r="H83" s="96" t="s">
        <v>85</v>
      </c>
      <c r="I83" s="96" t="s">
        <v>152</v>
      </c>
      <c r="J83" s="97" t="s">
        <v>144</v>
      </c>
      <c r="K83" s="96" t="s">
        <v>2694</v>
      </c>
      <c r="L83" s="98"/>
      <c r="M83" s="99" t="s">
        <v>57</v>
      </c>
      <c r="N83" s="100" t="s">
        <v>3849</v>
      </c>
      <c r="O83" s="97" t="s">
        <v>3845</v>
      </c>
      <c r="P83" s="100" t="s">
        <v>137</v>
      </c>
      <c r="Q83" s="101" t="s">
        <v>2478</v>
      </c>
      <c r="R83" s="102" t="s">
        <v>2393</v>
      </c>
      <c r="S83" s="103" t="s">
        <v>2107</v>
      </c>
      <c r="T83" s="97" t="s">
        <v>3899</v>
      </c>
      <c r="U83" s="96" t="s">
        <v>58</v>
      </c>
      <c r="V83" s="97" t="s">
        <v>3853</v>
      </c>
      <c r="W83" s="97" t="s">
        <v>3858</v>
      </c>
      <c r="X83" s="96" t="s">
        <v>3864</v>
      </c>
      <c r="Y83" s="96" t="s">
        <v>150</v>
      </c>
      <c r="Z83" s="97" t="s">
        <v>3861</v>
      </c>
      <c r="AA83" s="96"/>
      <c r="AB83" s="104"/>
      <c r="AC83" s="105" t="s">
        <v>140</v>
      </c>
      <c r="AD83" s="97" t="s">
        <v>3889</v>
      </c>
      <c r="AE83" s="100"/>
      <c r="AF83" s="102"/>
      <c r="AG83" s="103" t="s">
        <v>340</v>
      </c>
      <c r="AH83" s="96" t="s">
        <v>2101</v>
      </c>
      <c r="AI83" s="96" t="s">
        <v>96</v>
      </c>
      <c r="AJ83" s="96" t="s">
        <v>3881</v>
      </c>
      <c r="AK83" s="96"/>
      <c r="AL83" s="104"/>
      <c r="AM83" s="106" t="s">
        <v>3901</v>
      </c>
      <c r="AN83" s="97" t="s">
        <v>3876</v>
      </c>
      <c r="AO83" s="107" t="s">
        <v>3883</v>
      </c>
      <c r="AP83" s="99">
        <v>6</v>
      </c>
      <c r="AQ83" s="97" t="s">
        <v>4028</v>
      </c>
      <c r="AR83" s="100" t="s">
        <v>151</v>
      </c>
      <c r="AS83" s="100" t="s">
        <v>1987</v>
      </c>
      <c r="AT83" s="97" t="s">
        <v>1987</v>
      </c>
      <c r="AU83" s="100"/>
      <c r="AV83" s="100" t="s">
        <v>1989</v>
      </c>
      <c r="AW83" s="97" t="s">
        <v>1989</v>
      </c>
      <c r="AX83" s="100"/>
      <c r="AY83" s="97" t="s">
        <v>4398</v>
      </c>
      <c r="AZ83" s="100" t="s">
        <v>1990</v>
      </c>
      <c r="BA83" s="100"/>
      <c r="BB83" s="100" t="s">
        <v>2006</v>
      </c>
      <c r="BC83" s="107" t="s">
        <v>2006</v>
      </c>
      <c r="BD83" s="103"/>
      <c r="BE83" s="96"/>
      <c r="BF83" s="104"/>
      <c r="BG83" s="108"/>
      <c r="BH83" s="109" t="s">
        <v>339</v>
      </c>
      <c r="BI83" s="110"/>
      <c r="BJ83" s="110"/>
      <c r="BK83" s="111"/>
      <c r="BL83" s="30"/>
    </row>
    <row r="84" spans="1:64" ht="42.75" customHeight="1">
      <c r="A84" s="92">
        <v>82</v>
      </c>
      <c r="B84" s="93">
        <v>19003</v>
      </c>
      <c r="C84" s="94" t="s">
        <v>3823</v>
      </c>
      <c r="D84" s="95" t="s">
        <v>3833</v>
      </c>
      <c r="E84" s="94" t="s">
        <v>3837</v>
      </c>
      <c r="F84" s="96" t="s">
        <v>2169</v>
      </c>
      <c r="G84" s="97" t="s">
        <v>4393</v>
      </c>
      <c r="H84" s="96" t="s">
        <v>85</v>
      </c>
      <c r="I84" s="96" t="s">
        <v>2080</v>
      </c>
      <c r="J84" s="97" t="s">
        <v>144</v>
      </c>
      <c r="K84" s="96" t="s">
        <v>335</v>
      </c>
      <c r="L84" s="98"/>
      <c r="M84" s="99" t="s">
        <v>57</v>
      </c>
      <c r="N84" s="100" t="s">
        <v>3849</v>
      </c>
      <c r="O84" s="97" t="s">
        <v>3845</v>
      </c>
      <c r="P84" s="100" t="s">
        <v>2101</v>
      </c>
      <c r="Q84" s="101" t="s">
        <v>2477</v>
      </c>
      <c r="R84" s="102" t="s">
        <v>2415</v>
      </c>
      <c r="S84" s="103" t="s">
        <v>2107</v>
      </c>
      <c r="T84" s="97" t="s">
        <v>3899</v>
      </c>
      <c r="U84" s="96" t="s">
        <v>58</v>
      </c>
      <c r="V84" s="97" t="s">
        <v>3853</v>
      </c>
      <c r="W84" s="97" t="s">
        <v>3858</v>
      </c>
      <c r="X84" s="96" t="s">
        <v>3864</v>
      </c>
      <c r="Y84" s="96" t="s">
        <v>96</v>
      </c>
      <c r="Z84" s="97" t="s">
        <v>3859</v>
      </c>
      <c r="AA84" s="96"/>
      <c r="AB84" s="104"/>
      <c r="AC84" s="105" t="s">
        <v>140</v>
      </c>
      <c r="AD84" s="97" t="s">
        <v>3889</v>
      </c>
      <c r="AE84" s="100"/>
      <c r="AF84" s="102"/>
      <c r="AG84" s="103" t="s">
        <v>2141</v>
      </c>
      <c r="AH84" s="96" t="s">
        <v>2101</v>
      </c>
      <c r="AI84" s="96" t="s">
        <v>336</v>
      </c>
      <c r="AJ84" s="96" t="s">
        <v>3881</v>
      </c>
      <c r="AK84" s="96"/>
      <c r="AL84" s="104"/>
      <c r="AM84" s="106" t="s">
        <v>3901</v>
      </c>
      <c r="AN84" s="97" t="s">
        <v>3876</v>
      </c>
      <c r="AO84" s="107" t="s">
        <v>3883</v>
      </c>
      <c r="AP84" s="99">
        <v>1</v>
      </c>
      <c r="AQ84" s="97" t="s">
        <v>3866</v>
      </c>
      <c r="AR84" s="100" t="s">
        <v>2033</v>
      </c>
      <c r="AS84" s="100" t="s">
        <v>1987</v>
      </c>
      <c r="AT84" s="97" t="s">
        <v>1987</v>
      </c>
      <c r="AU84" s="100"/>
      <c r="AV84" s="100" t="s">
        <v>1989</v>
      </c>
      <c r="AW84" s="97" t="s">
        <v>1989</v>
      </c>
      <c r="AX84" s="100"/>
      <c r="AY84" s="97" t="s">
        <v>4398</v>
      </c>
      <c r="AZ84" s="100" t="s">
        <v>1990</v>
      </c>
      <c r="BA84" s="100"/>
      <c r="BB84" s="100" t="s">
        <v>337</v>
      </c>
      <c r="BC84" s="107" t="s">
        <v>3874</v>
      </c>
      <c r="BD84" s="103"/>
      <c r="BE84" s="96"/>
      <c r="BF84" s="104"/>
      <c r="BG84" s="108"/>
      <c r="BH84" s="109" t="s">
        <v>334</v>
      </c>
      <c r="BI84" s="110"/>
      <c r="BJ84" s="110"/>
      <c r="BK84" s="111"/>
      <c r="BL84" s="30"/>
    </row>
    <row r="85" spans="1:64" ht="42.75" customHeight="1">
      <c r="A85" s="92">
        <v>83</v>
      </c>
      <c r="B85" s="93">
        <v>19003</v>
      </c>
      <c r="C85" s="94" t="s">
        <v>3823</v>
      </c>
      <c r="D85" s="95" t="s">
        <v>3833</v>
      </c>
      <c r="E85" s="94" t="s">
        <v>3837</v>
      </c>
      <c r="F85" s="96" t="s">
        <v>2169</v>
      </c>
      <c r="G85" s="97" t="s">
        <v>4393</v>
      </c>
      <c r="H85" s="96" t="s">
        <v>85</v>
      </c>
      <c r="I85" s="96" t="s">
        <v>198</v>
      </c>
      <c r="J85" s="97" t="s">
        <v>144</v>
      </c>
      <c r="K85" s="96" t="s">
        <v>341</v>
      </c>
      <c r="L85" s="98"/>
      <c r="M85" s="99" t="s">
        <v>57</v>
      </c>
      <c r="N85" s="100" t="s">
        <v>201</v>
      </c>
      <c r="O85" s="97" t="s">
        <v>3845</v>
      </c>
      <c r="P85" s="100" t="s">
        <v>201</v>
      </c>
      <c r="Q85" s="101" t="s">
        <v>2479</v>
      </c>
      <c r="R85" s="102" t="s">
        <v>2307</v>
      </c>
      <c r="S85" s="103" t="s">
        <v>2107</v>
      </c>
      <c r="T85" s="97" t="s">
        <v>3899</v>
      </c>
      <c r="U85" s="96" t="s">
        <v>58</v>
      </c>
      <c r="V85" s="97" t="s">
        <v>3853</v>
      </c>
      <c r="W85" s="97" t="s">
        <v>3858</v>
      </c>
      <c r="X85" s="96" t="s">
        <v>3864</v>
      </c>
      <c r="Y85" s="96" t="s">
        <v>143</v>
      </c>
      <c r="Z85" s="97" t="s">
        <v>3861</v>
      </c>
      <c r="AA85" s="96"/>
      <c r="AB85" s="104"/>
      <c r="AC85" s="105" t="s">
        <v>140</v>
      </c>
      <c r="AD85" s="97" t="s">
        <v>3889</v>
      </c>
      <c r="AE85" s="100"/>
      <c r="AF85" s="102"/>
      <c r="AG85" s="103" t="s">
        <v>3880</v>
      </c>
      <c r="AH85" s="96"/>
      <c r="AI85" s="96"/>
      <c r="AJ85" s="96" t="s">
        <v>3881</v>
      </c>
      <c r="AK85" s="96"/>
      <c r="AL85" s="104"/>
      <c r="AM85" s="106" t="s">
        <v>3879</v>
      </c>
      <c r="AN85" s="97" t="s">
        <v>3879</v>
      </c>
      <c r="AO85" s="107" t="s">
        <v>3879</v>
      </c>
      <c r="AP85" s="99" t="s">
        <v>1988</v>
      </c>
      <c r="AQ85" s="97" t="s">
        <v>1988</v>
      </c>
      <c r="AR85" s="100"/>
      <c r="AS85" s="100" t="s">
        <v>1987</v>
      </c>
      <c r="AT85" s="97" t="s">
        <v>1987</v>
      </c>
      <c r="AU85" s="100"/>
      <c r="AV85" s="100" t="s">
        <v>1989</v>
      </c>
      <c r="AW85" s="97" t="s">
        <v>1989</v>
      </c>
      <c r="AX85" s="100"/>
      <c r="AY85" s="97" t="s">
        <v>4399</v>
      </c>
      <c r="AZ85" s="100" t="s">
        <v>1990</v>
      </c>
      <c r="BA85" s="100"/>
      <c r="BB85" s="100" t="s">
        <v>2006</v>
      </c>
      <c r="BC85" s="107" t="s">
        <v>2006</v>
      </c>
      <c r="BD85" s="103"/>
      <c r="BE85" s="96"/>
      <c r="BF85" s="104"/>
      <c r="BG85" s="108"/>
      <c r="BH85" s="109" t="s">
        <v>339</v>
      </c>
      <c r="BI85" s="110"/>
      <c r="BJ85" s="110"/>
      <c r="BK85" s="111"/>
      <c r="BL85" s="30"/>
    </row>
    <row r="86" spans="1:64" ht="42.75" customHeight="1">
      <c r="A86" s="92">
        <v>84</v>
      </c>
      <c r="B86" s="93">
        <v>19004</v>
      </c>
      <c r="C86" s="94" t="s">
        <v>3823</v>
      </c>
      <c r="D86" s="95" t="s">
        <v>3835</v>
      </c>
      <c r="E86" s="94" t="s">
        <v>3837</v>
      </c>
      <c r="F86" s="96" t="s">
        <v>53</v>
      </c>
      <c r="G86" s="97" t="s">
        <v>4390</v>
      </c>
      <c r="H86" s="96" t="s">
        <v>90</v>
      </c>
      <c r="I86" s="96" t="s">
        <v>3843</v>
      </c>
      <c r="J86" s="97" t="s">
        <v>3843</v>
      </c>
      <c r="K86" s="96" t="s">
        <v>270</v>
      </c>
      <c r="L86" s="98">
        <v>17</v>
      </c>
      <c r="M86" s="99" t="s">
        <v>57</v>
      </c>
      <c r="N86" s="100" t="s">
        <v>3847</v>
      </c>
      <c r="O86" s="97" t="s">
        <v>3844</v>
      </c>
      <c r="P86" s="100" t="s">
        <v>271</v>
      </c>
      <c r="Q86" s="101" t="s">
        <v>2483</v>
      </c>
      <c r="R86" s="102" t="s">
        <v>2204</v>
      </c>
      <c r="S86" s="103" t="s">
        <v>2104</v>
      </c>
      <c r="T86" s="97" t="s">
        <v>3898</v>
      </c>
      <c r="U86" s="96" t="s">
        <v>58</v>
      </c>
      <c r="V86" s="97" t="s">
        <v>3853</v>
      </c>
      <c r="W86" s="97" t="s">
        <v>3858</v>
      </c>
      <c r="X86" s="96" t="s">
        <v>271</v>
      </c>
      <c r="Y86" s="96" t="s">
        <v>3863</v>
      </c>
      <c r="Z86" s="97" t="s">
        <v>3851</v>
      </c>
      <c r="AA86" s="96"/>
      <c r="AB86" s="104"/>
      <c r="AC86" s="105" t="s">
        <v>272</v>
      </c>
      <c r="AD86" s="97" t="s">
        <v>3895</v>
      </c>
      <c r="AE86" s="100"/>
      <c r="AF86" s="102"/>
      <c r="AG86" s="103" t="s">
        <v>3880</v>
      </c>
      <c r="AH86" s="96"/>
      <c r="AI86" s="96"/>
      <c r="AJ86" s="96" t="s">
        <v>3881</v>
      </c>
      <c r="AK86" s="96"/>
      <c r="AL86" s="104"/>
      <c r="AM86" s="106" t="s">
        <v>3879</v>
      </c>
      <c r="AN86" s="97" t="s">
        <v>3879</v>
      </c>
      <c r="AO86" s="107" t="s">
        <v>3879</v>
      </c>
      <c r="AP86" s="99" t="s">
        <v>1988</v>
      </c>
      <c r="AQ86" s="97" t="s">
        <v>1988</v>
      </c>
      <c r="AR86" s="100"/>
      <c r="AS86" s="100" t="s">
        <v>1987</v>
      </c>
      <c r="AT86" s="97" t="s">
        <v>1987</v>
      </c>
      <c r="AU86" s="100"/>
      <c r="AV86" s="100" t="s">
        <v>1989</v>
      </c>
      <c r="AW86" s="97" t="s">
        <v>1989</v>
      </c>
      <c r="AX86" s="100"/>
      <c r="AY86" s="97" t="s">
        <v>4399</v>
      </c>
      <c r="AZ86" s="100" t="s">
        <v>1990</v>
      </c>
      <c r="BA86" s="100"/>
      <c r="BB86" s="100" t="s">
        <v>2006</v>
      </c>
      <c r="BC86" s="107" t="s">
        <v>2006</v>
      </c>
      <c r="BD86" s="103"/>
      <c r="BE86" s="96"/>
      <c r="BF86" s="104"/>
      <c r="BG86" s="108"/>
      <c r="BH86" s="109" t="s">
        <v>268</v>
      </c>
      <c r="BI86" s="110" t="s">
        <v>391</v>
      </c>
      <c r="BJ86" s="110"/>
      <c r="BK86" s="111"/>
      <c r="BL86" s="30"/>
    </row>
    <row r="87" spans="1:64" ht="42.75" customHeight="1">
      <c r="A87" s="92">
        <v>85</v>
      </c>
      <c r="B87" s="93">
        <v>19004</v>
      </c>
      <c r="C87" s="94" t="s">
        <v>3823</v>
      </c>
      <c r="D87" s="95" t="s">
        <v>3835</v>
      </c>
      <c r="E87" s="94" t="s">
        <v>3837</v>
      </c>
      <c r="F87" s="96" t="s">
        <v>136</v>
      </c>
      <c r="G87" s="97" t="s">
        <v>4393</v>
      </c>
      <c r="H87" s="96" t="s">
        <v>136</v>
      </c>
      <c r="I87" s="96" t="s">
        <v>138</v>
      </c>
      <c r="J87" s="97" t="s">
        <v>144</v>
      </c>
      <c r="K87" s="96" t="s">
        <v>342</v>
      </c>
      <c r="L87" s="98"/>
      <c r="M87" s="99" t="s">
        <v>57</v>
      </c>
      <c r="N87" s="100" t="s">
        <v>201</v>
      </c>
      <c r="O87" s="97" t="s">
        <v>3845</v>
      </c>
      <c r="P87" s="100" t="s">
        <v>201</v>
      </c>
      <c r="Q87" s="101" t="s">
        <v>2482</v>
      </c>
      <c r="R87" s="102" t="s">
        <v>2308</v>
      </c>
      <c r="S87" s="103" t="s">
        <v>155</v>
      </c>
      <c r="T87" s="97" t="s">
        <v>3899</v>
      </c>
      <c r="U87" s="96" t="s">
        <v>58</v>
      </c>
      <c r="V87" s="97" t="s">
        <v>3853</v>
      </c>
      <c r="W87" s="97" t="s">
        <v>3858</v>
      </c>
      <c r="X87" s="96" t="s">
        <v>3864</v>
      </c>
      <c r="Y87" s="96" t="s">
        <v>143</v>
      </c>
      <c r="Z87" s="97" t="s">
        <v>3861</v>
      </c>
      <c r="AA87" s="96"/>
      <c r="AB87" s="104"/>
      <c r="AC87" s="105" t="s">
        <v>140</v>
      </c>
      <c r="AD87" s="97" t="s">
        <v>3889</v>
      </c>
      <c r="AE87" s="100"/>
      <c r="AF87" s="102"/>
      <c r="AG87" s="103" t="s">
        <v>3880</v>
      </c>
      <c r="AH87" s="96"/>
      <c r="AI87" s="96"/>
      <c r="AJ87" s="96" t="s">
        <v>3881</v>
      </c>
      <c r="AK87" s="96"/>
      <c r="AL87" s="104"/>
      <c r="AM87" s="106" t="s">
        <v>3879</v>
      </c>
      <c r="AN87" s="97" t="s">
        <v>3879</v>
      </c>
      <c r="AO87" s="107" t="s">
        <v>3879</v>
      </c>
      <c r="AP87" s="99" t="s">
        <v>1988</v>
      </c>
      <c r="AQ87" s="97" t="s">
        <v>1988</v>
      </c>
      <c r="AR87" s="100"/>
      <c r="AS87" s="100" t="s">
        <v>1987</v>
      </c>
      <c r="AT87" s="97" t="s">
        <v>1987</v>
      </c>
      <c r="AU87" s="100"/>
      <c r="AV87" s="100" t="s">
        <v>1989</v>
      </c>
      <c r="AW87" s="97" t="s">
        <v>1989</v>
      </c>
      <c r="AX87" s="100"/>
      <c r="AY87" s="97" t="s">
        <v>4399</v>
      </c>
      <c r="AZ87" s="100" t="s">
        <v>1990</v>
      </c>
      <c r="BA87" s="100"/>
      <c r="BB87" s="100" t="s">
        <v>343</v>
      </c>
      <c r="BC87" s="107" t="s">
        <v>3875</v>
      </c>
      <c r="BD87" s="103"/>
      <c r="BE87" s="96"/>
      <c r="BF87" s="104"/>
      <c r="BG87" s="108"/>
      <c r="BH87" s="109" t="s">
        <v>339</v>
      </c>
      <c r="BI87" s="110"/>
      <c r="BJ87" s="110"/>
      <c r="BK87" s="111"/>
      <c r="BL87" s="30"/>
    </row>
    <row r="88" spans="1:64" ht="42.75" customHeight="1">
      <c r="A88" s="92">
        <v>86</v>
      </c>
      <c r="B88" s="93">
        <v>19005</v>
      </c>
      <c r="C88" s="94" t="s">
        <v>3823</v>
      </c>
      <c r="D88" s="95" t="s">
        <v>3836</v>
      </c>
      <c r="E88" s="94" t="s">
        <v>3837</v>
      </c>
      <c r="F88" s="96" t="s">
        <v>53</v>
      </c>
      <c r="G88" s="97" t="s">
        <v>4390</v>
      </c>
      <c r="H88" s="96" t="s">
        <v>90</v>
      </c>
      <c r="I88" s="96" t="s">
        <v>3843</v>
      </c>
      <c r="J88" s="97" t="s">
        <v>3843</v>
      </c>
      <c r="K88" s="96" t="s">
        <v>270</v>
      </c>
      <c r="L88" s="98">
        <v>17</v>
      </c>
      <c r="M88" s="99" t="s">
        <v>57</v>
      </c>
      <c r="N88" s="100" t="s">
        <v>3847</v>
      </c>
      <c r="O88" s="97" t="s">
        <v>3844</v>
      </c>
      <c r="P88" s="100" t="s">
        <v>271</v>
      </c>
      <c r="Q88" s="101" t="s">
        <v>2487</v>
      </c>
      <c r="R88" s="102" t="s">
        <v>2204</v>
      </c>
      <c r="S88" s="103" t="s">
        <v>2104</v>
      </c>
      <c r="T88" s="97" t="s">
        <v>3898</v>
      </c>
      <c r="U88" s="96" t="s">
        <v>58</v>
      </c>
      <c r="V88" s="97" t="s">
        <v>3853</v>
      </c>
      <c r="W88" s="97" t="s">
        <v>3858</v>
      </c>
      <c r="X88" s="96" t="s">
        <v>271</v>
      </c>
      <c r="Y88" s="96" t="s">
        <v>3863</v>
      </c>
      <c r="Z88" s="97" t="s">
        <v>3851</v>
      </c>
      <c r="AA88" s="96"/>
      <c r="AB88" s="104"/>
      <c r="AC88" s="105" t="s">
        <v>272</v>
      </c>
      <c r="AD88" s="97" t="s">
        <v>3895</v>
      </c>
      <c r="AE88" s="100"/>
      <c r="AF88" s="102"/>
      <c r="AG88" s="103" t="s">
        <v>3880</v>
      </c>
      <c r="AH88" s="96"/>
      <c r="AI88" s="96"/>
      <c r="AJ88" s="96" t="s">
        <v>3881</v>
      </c>
      <c r="AK88" s="96"/>
      <c r="AL88" s="104"/>
      <c r="AM88" s="106" t="s">
        <v>3879</v>
      </c>
      <c r="AN88" s="97" t="s">
        <v>3879</v>
      </c>
      <c r="AO88" s="107" t="s">
        <v>3879</v>
      </c>
      <c r="AP88" s="99" t="s">
        <v>1988</v>
      </c>
      <c r="AQ88" s="97" t="s">
        <v>1988</v>
      </c>
      <c r="AR88" s="100"/>
      <c r="AS88" s="100" t="s">
        <v>1987</v>
      </c>
      <c r="AT88" s="97" t="s">
        <v>1987</v>
      </c>
      <c r="AU88" s="100"/>
      <c r="AV88" s="100" t="s">
        <v>1989</v>
      </c>
      <c r="AW88" s="97" t="s">
        <v>1989</v>
      </c>
      <c r="AX88" s="100"/>
      <c r="AY88" s="97" t="s">
        <v>4399</v>
      </c>
      <c r="AZ88" s="100" t="s">
        <v>1990</v>
      </c>
      <c r="BA88" s="100"/>
      <c r="BB88" s="100" t="s">
        <v>2006</v>
      </c>
      <c r="BC88" s="107" t="s">
        <v>2006</v>
      </c>
      <c r="BD88" s="103"/>
      <c r="BE88" s="96"/>
      <c r="BF88" s="104"/>
      <c r="BG88" s="108"/>
      <c r="BH88" s="109" t="s">
        <v>268</v>
      </c>
      <c r="BI88" s="110" t="s">
        <v>391</v>
      </c>
      <c r="BJ88" s="110"/>
      <c r="BK88" s="111"/>
      <c r="BL88" s="30"/>
    </row>
    <row r="89" spans="1:64" ht="42.75" customHeight="1">
      <c r="A89" s="92">
        <v>87</v>
      </c>
      <c r="B89" s="93">
        <v>19005</v>
      </c>
      <c r="C89" s="94" t="s">
        <v>3823</v>
      </c>
      <c r="D89" s="95" t="s">
        <v>3836</v>
      </c>
      <c r="E89" s="94" t="s">
        <v>3837</v>
      </c>
      <c r="F89" s="96" t="s">
        <v>60</v>
      </c>
      <c r="G89" s="97" t="s">
        <v>4391</v>
      </c>
      <c r="H89" s="96" t="s">
        <v>233</v>
      </c>
      <c r="I89" s="96" t="s">
        <v>3842</v>
      </c>
      <c r="J89" s="97" t="s">
        <v>3842</v>
      </c>
      <c r="K89" s="96" t="s">
        <v>351</v>
      </c>
      <c r="L89" s="98"/>
      <c r="M89" s="99" t="s">
        <v>57</v>
      </c>
      <c r="N89" s="100" t="s">
        <v>76</v>
      </c>
      <c r="O89" s="97" t="s">
        <v>3846</v>
      </c>
      <c r="P89" s="100" t="s">
        <v>97</v>
      </c>
      <c r="Q89" s="101" t="s">
        <v>2484</v>
      </c>
      <c r="R89" s="102" t="s">
        <v>2363</v>
      </c>
      <c r="S89" s="103" t="s">
        <v>350</v>
      </c>
      <c r="T89" s="97" t="s">
        <v>3896</v>
      </c>
      <c r="U89" s="96">
        <v>6000</v>
      </c>
      <c r="V89" s="97" t="s">
        <v>3853</v>
      </c>
      <c r="W89" s="97" t="s">
        <v>3856</v>
      </c>
      <c r="X89" s="96" t="s">
        <v>3864</v>
      </c>
      <c r="Y89" s="96" t="s">
        <v>3863</v>
      </c>
      <c r="Z89" s="97" t="s">
        <v>3865</v>
      </c>
      <c r="AA89" s="96"/>
      <c r="AB89" s="104"/>
      <c r="AC89" s="105" t="s">
        <v>505</v>
      </c>
      <c r="AD89" s="97" t="s">
        <v>3886</v>
      </c>
      <c r="AE89" s="100"/>
      <c r="AF89" s="102"/>
      <c r="AG89" s="103" t="s">
        <v>3880</v>
      </c>
      <c r="AH89" s="96"/>
      <c r="AI89" s="96"/>
      <c r="AJ89" s="96" t="s">
        <v>3881</v>
      </c>
      <c r="AK89" s="96"/>
      <c r="AL89" s="104"/>
      <c r="AM89" s="106" t="s">
        <v>3879</v>
      </c>
      <c r="AN89" s="97" t="s">
        <v>3879</v>
      </c>
      <c r="AO89" s="107" t="s">
        <v>3879</v>
      </c>
      <c r="AP89" s="99" t="s">
        <v>1988</v>
      </c>
      <c r="AQ89" s="97" t="s">
        <v>1988</v>
      </c>
      <c r="AR89" s="100"/>
      <c r="AS89" s="100" t="s">
        <v>1987</v>
      </c>
      <c r="AT89" s="97" t="s">
        <v>1987</v>
      </c>
      <c r="AU89" s="100"/>
      <c r="AV89" s="100" t="s">
        <v>1989</v>
      </c>
      <c r="AW89" s="97" t="s">
        <v>1989</v>
      </c>
      <c r="AX89" s="100"/>
      <c r="AY89" s="97" t="s">
        <v>4399</v>
      </c>
      <c r="AZ89" s="100" t="s">
        <v>1990</v>
      </c>
      <c r="BA89" s="100"/>
      <c r="BB89" s="100" t="s">
        <v>2006</v>
      </c>
      <c r="BC89" s="107" t="s">
        <v>2006</v>
      </c>
      <c r="BD89" s="103"/>
      <c r="BE89" s="96"/>
      <c r="BF89" s="104"/>
      <c r="BG89" s="108"/>
      <c r="BH89" s="109" t="s">
        <v>344</v>
      </c>
      <c r="BI89" s="110"/>
      <c r="BJ89" s="110"/>
      <c r="BK89" s="111"/>
      <c r="BL89" s="30"/>
    </row>
    <row r="90" spans="1:64" ht="42.75" customHeight="1">
      <c r="A90" s="92">
        <v>88</v>
      </c>
      <c r="B90" s="93">
        <v>19005</v>
      </c>
      <c r="C90" s="94" t="s">
        <v>3823</v>
      </c>
      <c r="D90" s="95" t="s">
        <v>3836</v>
      </c>
      <c r="E90" s="94" t="s">
        <v>3837</v>
      </c>
      <c r="F90" s="96" t="s">
        <v>60</v>
      </c>
      <c r="G90" s="97" t="s">
        <v>4391</v>
      </c>
      <c r="H90" s="96" t="s">
        <v>233</v>
      </c>
      <c r="I90" s="96" t="s">
        <v>3842</v>
      </c>
      <c r="J90" s="97" t="s">
        <v>3842</v>
      </c>
      <c r="K90" s="96" t="s">
        <v>352</v>
      </c>
      <c r="L90" s="98"/>
      <c r="M90" s="99" t="s">
        <v>57</v>
      </c>
      <c r="N90" s="100" t="s">
        <v>76</v>
      </c>
      <c r="O90" s="97" t="s">
        <v>3846</v>
      </c>
      <c r="P90" s="100" t="s">
        <v>76</v>
      </c>
      <c r="Q90" s="101" t="s">
        <v>2485</v>
      </c>
      <c r="R90" s="102" t="s">
        <v>2280</v>
      </c>
      <c r="S90" s="103" t="s">
        <v>350</v>
      </c>
      <c r="T90" s="97" t="s">
        <v>3896</v>
      </c>
      <c r="U90" s="96">
        <v>3000</v>
      </c>
      <c r="V90" s="97" t="s">
        <v>3853</v>
      </c>
      <c r="W90" s="97" t="s">
        <v>3856</v>
      </c>
      <c r="X90" s="96" t="s">
        <v>3864</v>
      </c>
      <c r="Y90" s="96" t="s">
        <v>3863</v>
      </c>
      <c r="Z90" s="97" t="s">
        <v>3865</v>
      </c>
      <c r="AA90" s="96"/>
      <c r="AB90" s="104"/>
      <c r="AC90" s="105" t="s">
        <v>505</v>
      </c>
      <c r="AD90" s="97" t="s">
        <v>3886</v>
      </c>
      <c r="AE90" s="100"/>
      <c r="AF90" s="102"/>
      <c r="AG90" s="103" t="s">
        <v>3880</v>
      </c>
      <c r="AH90" s="96"/>
      <c r="AI90" s="96"/>
      <c r="AJ90" s="96" t="s">
        <v>3881</v>
      </c>
      <c r="AK90" s="96"/>
      <c r="AL90" s="104"/>
      <c r="AM90" s="106" t="s">
        <v>3879</v>
      </c>
      <c r="AN90" s="97" t="s">
        <v>3879</v>
      </c>
      <c r="AO90" s="107" t="s">
        <v>3879</v>
      </c>
      <c r="AP90" s="99" t="s">
        <v>1988</v>
      </c>
      <c r="AQ90" s="97" t="s">
        <v>1988</v>
      </c>
      <c r="AR90" s="100"/>
      <c r="AS90" s="100" t="s">
        <v>1987</v>
      </c>
      <c r="AT90" s="97" t="s">
        <v>1987</v>
      </c>
      <c r="AU90" s="100"/>
      <c r="AV90" s="100" t="s">
        <v>1989</v>
      </c>
      <c r="AW90" s="97" t="s">
        <v>1989</v>
      </c>
      <c r="AX90" s="100"/>
      <c r="AY90" s="97" t="s">
        <v>4399</v>
      </c>
      <c r="AZ90" s="100" t="s">
        <v>1990</v>
      </c>
      <c r="BA90" s="100"/>
      <c r="BB90" s="100" t="s">
        <v>2006</v>
      </c>
      <c r="BC90" s="107" t="s">
        <v>2006</v>
      </c>
      <c r="BD90" s="103"/>
      <c r="BE90" s="96"/>
      <c r="BF90" s="104"/>
      <c r="BG90" s="108"/>
      <c r="BH90" s="109" t="s">
        <v>344</v>
      </c>
      <c r="BI90" s="110"/>
      <c r="BJ90" s="110"/>
      <c r="BK90" s="111"/>
      <c r="BL90" s="30"/>
    </row>
    <row r="91" spans="1:64" ht="42.75" customHeight="1">
      <c r="A91" s="92">
        <v>89</v>
      </c>
      <c r="B91" s="93">
        <v>19005</v>
      </c>
      <c r="C91" s="94" t="s">
        <v>3823</v>
      </c>
      <c r="D91" s="95" t="s">
        <v>3836</v>
      </c>
      <c r="E91" s="94" t="s">
        <v>3837</v>
      </c>
      <c r="F91" s="96" t="s">
        <v>86</v>
      </c>
      <c r="G91" s="97" t="s">
        <v>4392</v>
      </c>
      <c r="H91" s="96" t="s">
        <v>177</v>
      </c>
      <c r="I91" s="96" t="s">
        <v>55</v>
      </c>
      <c r="J91" s="97" t="s">
        <v>55</v>
      </c>
      <c r="K91" s="96" t="s">
        <v>349</v>
      </c>
      <c r="L91" s="98"/>
      <c r="M91" s="99" t="s">
        <v>57</v>
      </c>
      <c r="N91" s="100" t="s">
        <v>3849</v>
      </c>
      <c r="O91" s="97" t="s">
        <v>3845</v>
      </c>
      <c r="P91" s="100" t="s">
        <v>137</v>
      </c>
      <c r="Q91" s="101" t="s">
        <v>2486</v>
      </c>
      <c r="R91" s="102" t="s">
        <v>2394</v>
      </c>
      <c r="S91" s="103" t="s">
        <v>2111</v>
      </c>
      <c r="T91" s="97" t="s">
        <v>3899</v>
      </c>
      <c r="U91" s="96">
        <v>20</v>
      </c>
      <c r="V91" s="97" t="s">
        <v>3853</v>
      </c>
      <c r="W91" s="97" t="s">
        <v>3854</v>
      </c>
      <c r="X91" s="96" t="s">
        <v>3864</v>
      </c>
      <c r="Y91" s="96" t="s">
        <v>345</v>
      </c>
      <c r="Z91" s="97" t="s">
        <v>3861</v>
      </c>
      <c r="AA91" s="96"/>
      <c r="AB91" s="104"/>
      <c r="AC91" s="105" t="s">
        <v>140</v>
      </c>
      <c r="AD91" s="97" t="s">
        <v>3889</v>
      </c>
      <c r="AE91" s="100"/>
      <c r="AF91" s="102" t="s">
        <v>3995</v>
      </c>
      <c r="AG91" s="103" t="s">
        <v>346</v>
      </c>
      <c r="AH91" s="96" t="s">
        <v>2101</v>
      </c>
      <c r="AI91" s="96" t="s">
        <v>347</v>
      </c>
      <c r="AJ91" s="96" t="s">
        <v>3881</v>
      </c>
      <c r="AK91" s="96"/>
      <c r="AL91" s="104"/>
      <c r="AM91" s="106" t="s">
        <v>3901</v>
      </c>
      <c r="AN91" s="97" t="s">
        <v>3876</v>
      </c>
      <c r="AO91" s="107" t="s">
        <v>3883</v>
      </c>
      <c r="AP91" s="99">
        <v>64</v>
      </c>
      <c r="AQ91" s="97" t="s">
        <v>3867</v>
      </c>
      <c r="AR91" s="100" t="s">
        <v>2023</v>
      </c>
      <c r="AS91" s="100">
        <v>60</v>
      </c>
      <c r="AT91" s="97" t="s">
        <v>3869</v>
      </c>
      <c r="AU91" s="100" t="s">
        <v>151</v>
      </c>
      <c r="AV91" s="100" t="s">
        <v>1989</v>
      </c>
      <c r="AW91" s="97" t="s">
        <v>1989</v>
      </c>
      <c r="AX91" s="100"/>
      <c r="AY91" s="97" t="s">
        <v>4396</v>
      </c>
      <c r="AZ91" s="100" t="s">
        <v>1990</v>
      </c>
      <c r="BA91" s="100"/>
      <c r="BB91" s="100" t="s">
        <v>348</v>
      </c>
      <c r="BC91" s="107" t="s">
        <v>3875</v>
      </c>
      <c r="BD91" s="103"/>
      <c r="BE91" s="96"/>
      <c r="BF91" s="104"/>
      <c r="BG91" s="108"/>
      <c r="BH91" s="109" t="s">
        <v>344</v>
      </c>
      <c r="BI91" s="110"/>
      <c r="BJ91" s="110"/>
      <c r="BK91" s="111"/>
      <c r="BL91" s="30"/>
    </row>
    <row r="92" spans="1:64" ht="42.75" customHeight="1">
      <c r="A92" s="92">
        <v>90</v>
      </c>
      <c r="B92" s="93">
        <v>19006</v>
      </c>
      <c r="C92" s="94" t="s">
        <v>3823</v>
      </c>
      <c r="D92" s="95" t="s">
        <v>3834</v>
      </c>
      <c r="E92" s="94" t="s">
        <v>3837</v>
      </c>
      <c r="F92" s="96" t="s">
        <v>53</v>
      </c>
      <c r="G92" s="97" t="s">
        <v>4390</v>
      </c>
      <c r="H92" s="96" t="s">
        <v>90</v>
      </c>
      <c r="I92" s="96" t="s">
        <v>3843</v>
      </c>
      <c r="J92" s="97" t="s">
        <v>3843</v>
      </c>
      <c r="K92" s="96" t="s">
        <v>270</v>
      </c>
      <c r="L92" s="98">
        <v>17</v>
      </c>
      <c r="M92" s="99" t="s">
        <v>57</v>
      </c>
      <c r="N92" s="100" t="s">
        <v>3847</v>
      </c>
      <c r="O92" s="97" t="s">
        <v>3844</v>
      </c>
      <c r="P92" s="100" t="s">
        <v>271</v>
      </c>
      <c r="Q92" s="101" t="s">
        <v>2494</v>
      </c>
      <c r="R92" s="102" t="s">
        <v>2204</v>
      </c>
      <c r="S92" s="103" t="s">
        <v>2104</v>
      </c>
      <c r="T92" s="97" t="s">
        <v>3898</v>
      </c>
      <c r="U92" s="96" t="s">
        <v>58</v>
      </c>
      <c r="V92" s="97" t="s">
        <v>3853</v>
      </c>
      <c r="W92" s="97" t="s">
        <v>3858</v>
      </c>
      <c r="X92" s="96" t="s">
        <v>271</v>
      </c>
      <c r="Y92" s="96" t="s">
        <v>3863</v>
      </c>
      <c r="Z92" s="97" t="s">
        <v>3851</v>
      </c>
      <c r="AA92" s="96"/>
      <c r="AB92" s="104"/>
      <c r="AC92" s="105" t="s">
        <v>272</v>
      </c>
      <c r="AD92" s="97" t="s">
        <v>3895</v>
      </c>
      <c r="AE92" s="100"/>
      <c r="AF92" s="102"/>
      <c r="AG92" s="103" t="s">
        <v>3880</v>
      </c>
      <c r="AH92" s="96"/>
      <c r="AI92" s="96"/>
      <c r="AJ92" s="96" t="s">
        <v>3881</v>
      </c>
      <c r="AK92" s="96"/>
      <c r="AL92" s="104"/>
      <c r="AM92" s="106" t="s">
        <v>3879</v>
      </c>
      <c r="AN92" s="97" t="s">
        <v>3879</v>
      </c>
      <c r="AO92" s="107" t="s">
        <v>3879</v>
      </c>
      <c r="AP92" s="99" t="s">
        <v>1988</v>
      </c>
      <c r="AQ92" s="97" t="s">
        <v>1988</v>
      </c>
      <c r="AR92" s="100"/>
      <c r="AS92" s="100" t="s">
        <v>1987</v>
      </c>
      <c r="AT92" s="97" t="s">
        <v>1987</v>
      </c>
      <c r="AU92" s="100"/>
      <c r="AV92" s="100" t="s">
        <v>1989</v>
      </c>
      <c r="AW92" s="97" t="s">
        <v>1989</v>
      </c>
      <c r="AX92" s="100"/>
      <c r="AY92" s="97" t="s">
        <v>4399</v>
      </c>
      <c r="AZ92" s="100" t="s">
        <v>1990</v>
      </c>
      <c r="BA92" s="100"/>
      <c r="BB92" s="100" t="s">
        <v>2006</v>
      </c>
      <c r="BC92" s="107" t="s">
        <v>2006</v>
      </c>
      <c r="BD92" s="103"/>
      <c r="BE92" s="96"/>
      <c r="BF92" s="104"/>
      <c r="BG92" s="108"/>
      <c r="BH92" s="109" t="s">
        <v>268</v>
      </c>
      <c r="BI92" s="110" t="s">
        <v>391</v>
      </c>
      <c r="BJ92" s="110"/>
      <c r="BK92" s="111"/>
      <c r="BL92" s="30"/>
    </row>
    <row r="93" spans="1:64" ht="42.75" customHeight="1">
      <c r="A93" s="92">
        <v>91</v>
      </c>
      <c r="B93" s="93">
        <v>19006</v>
      </c>
      <c r="C93" s="94" t="s">
        <v>3823</v>
      </c>
      <c r="D93" s="95" t="s">
        <v>3834</v>
      </c>
      <c r="E93" s="94" t="s">
        <v>3837</v>
      </c>
      <c r="F93" s="96" t="s">
        <v>86</v>
      </c>
      <c r="G93" s="97" t="s">
        <v>4392</v>
      </c>
      <c r="H93" s="96" t="s">
        <v>177</v>
      </c>
      <c r="I93" s="96" t="s">
        <v>3842</v>
      </c>
      <c r="J93" s="97" t="s">
        <v>3842</v>
      </c>
      <c r="K93" s="96" t="s">
        <v>359</v>
      </c>
      <c r="L93" s="98"/>
      <c r="M93" s="99" t="s">
        <v>57</v>
      </c>
      <c r="N93" s="100" t="s">
        <v>3849</v>
      </c>
      <c r="O93" s="97" t="s">
        <v>3845</v>
      </c>
      <c r="P93" s="100" t="s">
        <v>2101</v>
      </c>
      <c r="Q93" s="101" t="s">
        <v>2493</v>
      </c>
      <c r="R93" s="102" t="s">
        <v>2416</v>
      </c>
      <c r="S93" s="103" t="s">
        <v>2107</v>
      </c>
      <c r="T93" s="97" t="s">
        <v>3899</v>
      </c>
      <c r="U93" s="96" t="s">
        <v>58</v>
      </c>
      <c r="V93" s="97" t="s">
        <v>3853</v>
      </c>
      <c r="W93" s="97" t="s">
        <v>3858</v>
      </c>
      <c r="X93" s="96" t="s">
        <v>3864</v>
      </c>
      <c r="Y93" s="96" t="s">
        <v>360</v>
      </c>
      <c r="Z93" s="97" t="s">
        <v>3861</v>
      </c>
      <c r="AA93" s="96"/>
      <c r="AB93" s="104"/>
      <c r="AC93" s="105" t="s">
        <v>140</v>
      </c>
      <c r="AD93" s="97" t="s">
        <v>3889</v>
      </c>
      <c r="AE93" s="100"/>
      <c r="AF93" s="102"/>
      <c r="AG93" s="103" t="s">
        <v>161</v>
      </c>
      <c r="AH93" s="96" t="s">
        <v>2101</v>
      </c>
      <c r="AI93" s="96" t="s">
        <v>357</v>
      </c>
      <c r="AJ93" s="96" t="s">
        <v>3881</v>
      </c>
      <c r="AK93" s="96"/>
      <c r="AL93" s="104"/>
      <c r="AM93" s="106" t="s">
        <v>3901</v>
      </c>
      <c r="AN93" s="97" t="s">
        <v>3876</v>
      </c>
      <c r="AO93" s="107" t="s">
        <v>3883</v>
      </c>
      <c r="AP93" s="99">
        <v>7</v>
      </c>
      <c r="AQ93" s="97" t="s">
        <v>4028</v>
      </c>
      <c r="AR93" s="100" t="s">
        <v>2022</v>
      </c>
      <c r="AS93" s="100">
        <v>5</v>
      </c>
      <c r="AT93" s="97" t="s">
        <v>4022</v>
      </c>
      <c r="AU93" s="100" t="s">
        <v>1991</v>
      </c>
      <c r="AV93" s="100" t="s">
        <v>1989</v>
      </c>
      <c r="AW93" s="97" t="s">
        <v>1989</v>
      </c>
      <c r="AX93" s="100"/>
      <c r="AY93" s="97" t="s">
        <v>4396</v>
      </c>
      <c r="AZ93" s="100" t="s">
        <v>1990</v>
      </c>
      <c r="BA93" s="100"/>
      <c r="BB93" s="100" t="s">
        <v>2006</v>
      </c>
      <c r="BC93" s="107" t="s">
        <v>2006</v>
      </c>
      <c r="BD93" s="103"/>
      <c r="BE93" s="96"/>
      <c r="BF93" s="104"/>
      <c r="BG93" s="108"/>
      <c r="BH93" s="109" t="s">
        <v>355</v>
      </c>
      <c r="BI93" s="110"/>
      <c r="BJ93" s="110"/>
      <c r="BK93" s="111"/>
      <c r="BL93" s="30"/>
    </row>
    <row r="94" spans="1:64" ht="42.75" customHeight="1">
      <c r="A94" s="92">
        <v>92</v>
      </c>
      <c r="B94" s="93">
        <v>19006</v>
      </c>
      <c r="C94" s="94" t="s">
        <v>3823</v>
      </c>
      <c r="D94" s="95" t="s">
        <v>3834</v>
      </c>
      <c r="E94" s="94" t="s">
        <v>3837</v>
      </c>
      <c r="F94" s="96" t="s">
        <v>2169</v>
      </c>
      <c r="G94" s="97" t="s">
        <v>4393</v>
      </c>
      <c r="H94" s="96" t="s">
        <v>85</v>
      </c>
      <c r="I94" s="96" t="s">
        <v>138</v>
      </c>
      <c r="J94" s="97" t="s">
        <v>144</v>
      </c>
      <c r="K94" s="96" t="s">
        <v>361</v>
      </c>
      <c r="L94" s="98"/>
      <c r="M94" s="99" t="s">
        <v>57</v>
      </c>
      <c r="N94" s="100" t="s">
        <v>3849</v>
      </c>
      <c r="O94" s="97" t="s">
        <v>3845</v>
      </c>
      <c r="P94" s="100" t="s">
        <v>137</v>
      </c>
      <c r="Q94" s="101" t="s">
        <v>2490</v>
      </c>
      <c r="R94" s="102" t="s">
        <v>2395</v>
      </c>
      <c r="S94" s="103" t="s">
        <v>2107</v>
      </c>
      <c r="T94" s="97" t="s">
        <v>3899</v>
      </c>
      <c r="U94" s="96" t="s">
        <v>58</v>
      </c>
      <c r="V94" s="97" t="s">
        <v>3853</v>
      </c>
      <c r="W94" s="97" t="s">
        <v>3858</v>
      </c>
      <c r="X94" s="96" t="s">
        <v>3864</v>
      </c>
      <c r="Y94" s="96" t="s">
        <v>360</v>
      </c>
      <c r="Z94" s="97" t="s">
        <v>3861</v>
      </c>
      <c r="AA94" s="96"/>
      <c r="AB94" s="104"/>
      <c r="AC94" s="105" t="s">
        <v>140</v>
      </c>
      <c r="AD94" s="97" t="s">
        <v>3889</v>
      </c>
      <c r="AE94" s="100"/>
      <c r="AF94" s="102"/>
      <c r="AG94" s="103" t="s">
        <v>227</v>
      </c>
      <c r="AH94" s="96" t="s">
        <v>2101</v>
      </c>
      <c r="AI94" s="96" t="s">
        <v>96</v>
      </c>
      <c r="AJ94" s="96" t="s">
        <v>3881</v>
      </c>
      <c r="AK94" s="96"/>
      <c r="AL94" s="104"/>
      <c r="AM94" s="106" t="s">
        <v>3901</v>
      </c>
      <c r="AN94" s="97" t="s">
        <v>3876</v>
      </c>
      <c r="AO94" s="107" t="s">
        <v>3883</v>
      </c>
      <c r="AP94" s="99">
        <v>3</v>
      </c>
      <c r="AQ94" s="97" t="s">
        <v>3866</v>
      </c>
      <c r="AR94" s="100" t="s">
        <v>151</v>
      </c>
      <c r="AS94" s="100" t="s">
        <v>1987</v>
      </c>
      <c r="AT94" s="97" t="s">
        <v>1987</v>
      </c>
      <c r="AU94" s="100"/>
      <c r="AV94" s="100" t="s">
        <v>1989</v>
      </c>
      <c r="AW94" s="97" t="s">
        <v>1989</v>
      </c>
      <c r="AX94" s="100"/>
      <c r="AY94" s="97" t="s">
        <v>4398</v>
      </c>
      <c r="AZ94" s="100" t="s">
        <v>1990</v>
      </c>
      <c r="BA94" s="100"/>
      <c r="BB94" s="100" t="s">
        <v>2006</v>
      </c>
      <c r="BC94" s="107" t="s">
        <v>2006</v>
      </c>
      <c r="BD94" s="103"/>
      <c r="BE94" s="96"/>
      <c r="BF94" s="104"/>
      <c r="BG94" s="108"/>
      <c r="BH94" s="109" t="s">
        <v>355</v>
      </c>
      <c r="BI94" s="110"/>
      <c r="BJ94" s="110"/>
      <c r="BK94" s="111"/>
      <c r="BL94" s="30"/>
    </row>
    <row r="95" spans="1:64" ht="42.75" customHeight="1">
      <c r="A95" s="92">
        <v>93</v>
      </c>
      <c r="B95" s="93">
        <v>19006</v>
      </c>
      <c r="C95" s="94" t="s">
        <v>3823</v>
      </c>
      <c r="D95" s="95" t="s">
        <v>3834</v>
      </c>
      <c r="E95" s="94" t="s">
        <v>3837</v>
      </c>
      <c r="F95" s="96" t="s">
        <v>2169</v>
      </c>
      <c r="G95" s="97" t="s">
        <v>4393</v>
      </c>
      <c r="H95" s="96" t="s">
        <v>85</v>
      </c>
      <c r="I95" s="96" t="s">
        <v>2077</v>
      </c>
      <c r="J95" s="97" t="s">
        <v>144</v>
      </c>
      <c r="K95" s="96" t="s">
        <v>366</v>
      </c>
      <c r="L95" s="98"/>
      <c r="M95" s="99" t="s">
        <v>57</v>
      </c>
      <c r="N95" s="100" t="s">
        <v>201</v>
      </c>
      <c r="O95" s="97" t="s">
        <v>3845</v>
      </c>
      <c r="P95" s="100" t="s">
        <v>201</v>
      </c>
      <c r="Q95" s="101" t="s">
        <v>2489</v>
      </c>
      <c r="R95" s="102" t="s">
        <v>2309</v>
      </c>
      <c r="S95" s="103" t="s">
        <v>2107</v>
      </c>
      <c r="T95" s="97" t="s">
        <v>3899</v>
      </c>
      <c r="U95" s="96" t="s">
        <v>58</v>
      </c>
      <c r="V95" s="97" t="s">
        <v>3853</v>
      </c>
      <c r="W95" s="97" t="s">
        <v>3858</v>
      </c>
      <c r="X95" s="96" t="s">
        <v>3864</v>
      </c>
      <c r="Y95" s="96" t="s">
        <v>143</v>
      </c>
      <c r="Z95" s="97" t="s">
        <v>3861</v>
      </c>
      <c r="AA95" s="96"/>
      <c r="AB95" s="104"/>
      <c r="AC95" s="105" t="s">
        <v>140</v>
      </c>
      <c r="AD95" s="97" t="s">
        <v>3889</v>
      </c>
      <c r="AE95" s="100"/>
      <c r="AF95" s="102"/>
      <c r="AG95" s="103" t="s">
        <v>365</v>
      </c>
      <c r="AH95" s="96" t="s">
        <v>2101</v>
      </c>
      <c r="AI95" s="96" t="s">
        <v>96</v>
      </c>
      <c r="AJ95" s="96" t="s">
        <v>3881</v>
      </c>
      <c r="AK95" s="96"/>
      <c r="AL95" s="104"/>
      <c r="AM95" s="106" t="s">
        <v>3901</v>
      </c>
      <c r="AN95" s="97" t="s">
        <v>3876</v>
      </c>
      <c r="AO95" s="107" t="s">
        <v>3883</v>
      </c>
      <c r="AP95" s="99">
        <v>7</v>
      </c>
      <c r="AQ95" s="97" t="s">
        <v>4028</v>
      </c>
      <c r="AR95" s="100" t="s">
        <v>2028</v>
      </c>
      <c r="AS95" s="100">
        <v>20</v>
      </c>
      <c r="AT95" s="97" t="s">
        <v>4024</v>
      </c>
      <c r="AU95" s="100" t="s">
        <v>151</v>
      </c>
      <c r="AV95" s="100" t="s">
        <v>1989</v>
      </c>
      <c r="AW95" s="97" t="s">
        <v>1989</v>
      </c>
      <c r="AX95" s="100"/>
      <c r="AY95" s="97" t="s">
        <v>4396</v>
      </c>
      <c r="AZ95" s="100" t="s">
        <v>1990</v>
      </c>
      <c r="BA95" s="100"/>
      <c r="BB95" s="100" t="s">
        <v>2006</v>
      </c>
      <c r="BC95" s="107" t="s">
        <v>2006</v>
      </c>
      <c r="BD95" s="103"/>
      <c r="BE95" s="96"/>
      <c r="BF95" s="104"/>
      <c r="BG95" s="108"/>
      <c r="BH95" s="109" t="s">
        <v>362</v>
      </c>
      <c r="BI95" s="110"/>
      <c r="BJ95" s="110"/>
      <c r="BK95" s="111"/>
      <c r="BL95" s="30"/>
    </row>
    <row r="96" spans="1:64" ht="42.75" customHeight="1">
      <c r="A96" s="92">
        <v>94</v>
      </c>
      <c r="B96" s="93">
        <v>19006</v>
      </c>
      <c r="C96" s="94" t="s">
        <v>3823</v>
      </c>
      <c r="D96" s="95" t="s">
        <v>3834</v>
      </c>
      <c r="E96" s="94" t="s">
        <v>3837</v>
      </c>
      <c r="F96" s="96" t="s">
        <v>2169</v>
      </c>
      <c r="G96" s="97" t="s">
        <v>4393</v>
      </c>
      <c r="H96" s="96" t="s">
        <v>78</v>
      </c>
      <c r="I96" s="96" t="s">
        <v>3842</v>
      </c>
      <c r="J96" s="97" t="s">
        <v>3842</v>
      </c>
      <c r="K96" s="96" t="s">
        <v>353</v>
      </c>
      <c r="L96" s="98"/>
      <c r="M96" s="99" t="s">
        <v>57</v>
      </c>
      <c r="N96" s="100" t="s">
        <v>2096</v>
      </c>
      <c r="O96" s="97" t="s">
        <v>3844</v>
      </c>
      <c r="P96" s="100" t="s">
        <v>2095</v>
      </c>
      <c r="Q96" s="101" t="s">
        <v>2488</v>
      </c>
      <c r="R96" s="102" t="s">
        <v>2206</v>
      </c>
      <c r="S96" s="103" t="s">
        <v>353</v>
      </c>
      <c r="T96" s="97" t="s">
        <v>3898</v>
      </c>
      <c r="U96" s="96" t="s">
        <v>58</v>
      </c>
      <c r="V96" s="97" t="s">
        <v>3853</v>
      </c>
      <c r="W96" s="97" t="s">
        <v>3858</v>
      </c>
      <c r="X96" s="96" t="s">
        <v>3864</v>
      </c>
      <c r="Y96" s="96" t="s">
        <v>3863</v>
      </c>
      <c r="Z96" s="97" t="s">
        <v>3865</v>
      </c>
      <c r="AA96" s="96"/>
      <c r="AB96" s="104"/>
      <c r="AC96" s="105" t="s">
        <v>354</v>
      </c>
      <c r="AD96" s="97" t="s">
        <v>3890</v>
      </c>
      <c r="AE96" s="100"/>
      <c r="AF96" s="102"/>
      <c r="AG96" s="103" t="s">
        <v>3880</v>
      </c>
      <c r="AH96" s="96"/>
      <c r="AI96" s="96"/>
      <c r="AJ96" s="96" t="s">
        <v>3881</v>
      </c>
      <c r="AK96" s="96"/>
      <c r="AL96" s="104"/>
      <c r="AM96" s="106" t="s">
        <v>3879</v>
      </c>
      <c r="AN96" s="97" t="s">
        <v>3879</v>
      </c>
      <c r="AO96" s="107" t="s">
        <v>3879</v>
      </c>
      <c r="AP96" s="99" t="s">
        <v>1988</v>
      </c>
      <c r="AQ96" s="97" t="s">
        <v>1988</v>
      </c>
      <c r="AR96" s="100"/>
      <c r="AS96" s="100" t="s">
        <v>1987</v>
      </c>
      <c r="AT96" s="97" t="s">
        <v>1987</v>
      </c>
      <c r="AU96" s="100"/>
      <c r="AV96" s="100" t="s">
        <v>1989</v>
      </c>
      <c r="AW96" s="97" t="s">
        <v>1989</v>
      </c>
      <c r="AX96" s="100"/>
      <c r="AY96" s="97" t="s">
        <v>4399</v>
      </c>
      <c r="AZ96" s="100" t="s">
        <v>1990</v>
      </c>
      <c r="BA96" s="100"/>
      <c r="BB96" s="100" t="s">
        <v>2006</v>
      </c>
      <c r="BC96" s="107" t="s">
        <v>2006</v>
      </c>
      <c r="BD96" s="103"/>
      <c r="BE96" s="96"/>
      <c r="BF96" s="104"/>
      <c r="BG96" s="108"/>
      <c r="BH96" s="109" t="s">
        <v>344</v>
      </c>
      <c r="BI96" s="110"/>
      <c r="BJ96" s="110"/>
      <c r="BK96" s="111"/>
      <c r="BL96" s="30"/>
    </row>
    <row r="97" spans="1:64" ht="42.75" customHeight="1">
      <c r="A97" s="92">
        <v>95</v>
      </c>
      <c r="B97" s="93">
        <v>19006</v>
      </c>
      <c r="C97" s="94" t="s">
        <v>3823</v>
      </c>
      <c r="D97" s="95" t="s">
        <v>3834</v>
      </c>
      <c r="E97" s="94" t="s">
        <v>3837</v>
      </c>
      <c r="F97" s="96" t="s">
        <v>136</v>
      </c>
      <c r="G97" s="97" t="s">
        <v>4393</v>
      </c>
      <c r="H97" s="96" t="s">
        <v>136</v>
      </c>
      <c r="I97" s="96" t="s">
        <v>216</v>
      </c>
      <c r="J97" s="97" t="s">
        <v>144</v>
      </c>
      <c r="K97" s="96" t="s">
        <v>2710</v>
      </c>
      <c r="L97" s="98"/>
      <c r="M97" s="99" t="s">
        <v>57</v>
      </c>
      <c r="N97" s="100" t="s">
        <v>3849</v>
      </c>
      <c r="O97" s="97" t="s">
        <v>3845</v>
      </c>
      <c r="P97" s="100" t="s">
        <v>137</v>
      </c>
      <c r="Q97" s="101" t="s">
        <v>2491</v>
      </c>
      <c r="R97" s="102" t="s">
        <v>2727</v>
      </c>
      <c r="S97" s="103" t="s">
        <v>155</v>
      </c>
      <c r="T97" s="97" t="s">
        <v>3899</v>
      </c>
      <c r="U97" s="96" t="s">
        <v>58</v>
      </c>
      <c r="V97" s="97" t="s">
        <v>3853</v>
      </c>
      <c r="W97" s="97" t="s">
        <v>3858</v>
      </c>
      <c r="X97" s="96" t="s">
        <v>3864</v>
      </c>
      <c r="Y97" s="96" t="s">
        <v>360</v>
      </c>
      <c r="Z97" s="97" t="s">
        <v>3861</v>
      </c>
      <c r="AA97" s="96"/>
      <c r="AB97" s="104"/>
      <c r="AC97" s="105" t="s">
        <v>140</v>
      </c>
      <c r="AD97" s="97" t="s">
        <v>3889</v>
      </c>
      <c r="AE97" s="100"/>
      <c r="AF97" s="102"/>
      <c r="AG97" s="103" t="s">
        <v>356</v>
      </c>
      <c r="AH97" s="96" t="s">
        <v>2101</v>
      </c>
      <c r="AI97" s="96" t="s">
        <v>357</v>
      </c>
      <c r="AJ97" s="96" t="s">
        <v>3881</v>
      </c>
      <c r="AK97" s="96"/>
      <c r="AL97" s="104"/>
      <c r="AM97" s="106" t="s">
        <v>3901</v>
      </c>
      <c r="AN97" s="97" t="s">
        <v>3876</v>
      </c>
      <c r="AO97" s="107" t="s">
        <v>3883</v>
      </c>
      <c r="AP97" s="99">
        <v>6</v>
      </c>
      <c r="AQ97" s="97" t="s">
        <v>4028</v>
      </c>
      <c r="AR97" s="100" t="s">
        <v>151</v>
      </c>
      <c r="AS97" s="100">
        <v>8</v>
      </c>
      <c r="AT97" s="97" t="s">
        <v>4022</v>
      </c>
      <c r="AU97" s="100" t="s">
        <v>151</v>
      </c>
      <c r="AV97" s="100" t="s">
        <v>1989</v>
      </c>
      <c r="AW97" s="97" t="s">
        <v>1989</v>
      </c>
      <c r="AX97" s="100"/>
      <c r="AY97" s="97" t="s">
        <v>4396</v>
      </c>
      <c r="AZ97" s="100" t="s">
        <v>1990</v>
      </c>
      <c r="BA97" s="100"/>
      <c r="BB97" s="100" t="s">
        <v>2006</v>
      </c>
      <c r="BC97" s="107" t="s">
        <v>2006</v>
      </c>
      <c r="BD97" s="103"/>
      <c r="BE97" s="96"/>
      <c r="BF97" s="104"/>
      <c r="BG97" s="108"/>
      <c r="BH97" s="109" t="s">
        <v>355</v>
      </c>
      <c r="BI97" s="110"/>
      <c r="BJ97" s="110"/>
      <c r="BK97" s="111"/>
      <c r="BL97" s="30"/>
    </row>
    <row r="98" spans="1:64" ht="42.75" customHeight="1">
      <c r="A98" s="92">
        <v>96</v>
      </c>
      <c r="B98" s="93">
        <v>19006</v>
      </c>
      <c r="C98" s="94" t="s">
        <v>3823</v>
      </c>
      <c r="D98" s="95" t="s">
        <v>3834</v>
      </c>
      <c r="E98" s="94" t="s">
        <v>3837</v>
      </c>
      <c r="F98" s="96" t="s">
        <v>136</v>
      </c>
      <c r="G98" s="97" t="s">
        <v>4393</v>
      </c>
      <c r="H98" s="96" t="s">
        <v>136</v>
      </c>
      <c r="I98" s="96" t="s">
        <v>506</v>
      </c>
      <c r="J98" s="97" t="s">
        <v>59</v>
      </c>
      <c r="K98" s="96" t="s">
        <v>2710</v>
      </c>
      <c r="L98" s="98"/>
      <c r="M98" s="99" t="s">
        <v>57</v>
      </c>
      <c r="N98" s="100" t="s">
        <v>3849</v>
      </c>
      <c r="O98" s="97" t="s">
        <v>3845</v>
      </c>
      <c r="P98" s="100" t="s">
        <v>137</v>
      </c>
      <c r="Q98" s="101" t="s">
        <v>2491</v>
      </c>
      <c r="R98" s="102" t="s">
        <v>2727</v>
      </c>
      <c r="S98" s="103" t="s">
        <v>2110</v>
      </c>
      <c r="T98" s="97" t="s">
        <v>3899</v>
      </c>
      <c r="U98" s="96" t="s">
        <v>58</v>
      </c>
      <c r="V98" s="97" t="s">
        <v>3853</v>
      </c>
      <c r="W98" s="97" t="s">
        <v>3858</v>
      </c>
      <c r="X98" s="96" t="s">
        <v>3864</v>
      </c>
      <c r="Y98" s="96" t="s">
        <v>202</v>
      </c>
      <c r="Z98" s="97" t="s">
        <v>3861</v>
      </c>
      <c r="AA98" s="96"/>
      <c r="AB98" s="104"/>
      <c r="AC98" s="105" t="s">
        <v>140</v>
      </c>
      <c r="AD98" s="97" t="s">
        <v>3889</v>
      </c>
      <c r="AE98" s="100"/>
      <c r="AF98" s="102"/>
      <c r="AG98" s="103" t="s">
        <v>356</v>
      </c>
      <c r="AH98" s="96" t="s">
        <v>2101</v>
      </c>
      <c r="AI98" s="96" t="s">
        <v>96</v>
      </c>
      <c r="AJ98" s="96" t="s">
        <v>3881</v>
      </c>
      <c r="AK98" s="96"/>
      <c r="AL98" s="104"/>
      <c r="AM98" s="106" t="s">
        <v>3901</v>
      </c>
      <c r="AN98" s="97" t="s">
        <v>3876</v>
      </c>
      <c r="AO98" s="107" t="s">
        <v>3883</v>
      </c>
      <c r="AP98" s="99">
        <v>6</v>
      </c>
      <c r="AQ98" s="97" t="s">
        <v>4028</v>
      </c>
      <c r="AR98" s="100" t="s">
        <v>151</v>
      </c>
      <c r="AS98" s="100">
        <v>13</v>
      </c>
      <c r="AT98" s="97" t="s">
        <v>4022</v>
      </c>
      <c r="AU98" s="100" t="s">
        <v>151</v>
      </c>
      <c r="AV98" s="100" t="s">
        <v>1989</v>
      </c>
      <c r="AW98" s="97" t="s">
        <v>1989</v>
      </c>
      <c r="AX98" s="100"/>
      <c r="AY98" s="97" t="s">
        <v>4396</v>
      </c>
      <c r="AZ98" s="100" t="s">
        <v>1990</v>
      </c>
      <c r="BA98" s="100"/>
      <c r="BB98" s="100" t="s">
        <v>2001</v>
      </c>
      <c r="BC98" s="107" t="s">
        <v>3875</v>
      </c>
      <c r="BD98" s="103"/>
      <c r="BE98" s="96"/>
      <c r="BF98" s="104"/>
      <c r="BG98" s="108"/>
      <c r="BH98" s="109" t="s">
        <v>362</v>
      </c>
      <c r="BI98" s="110"/>
      <c r="BJ98" s="110"/>
      <c r="BK98" s="111"/>
      <c r="BL98" s="30"/>
    </row>
    <row r="99" spans="1:64" ht="42.75" customHeight="1">
      <c r="A99" s="92">
        <v>97</v>
      </c>
      <c r="B99" s="93">
        <v>19006</v>
      </c>
      <c r="C99" s="94" t="s">
        <v>3823</v>
      </c>
      <c r="D99" s="95" t="s">
        <v>3834</v>
      </c>
      <c r="E99" s="94" t="s">
        <v>3837</v>
      </c>
      <c r="F99" s="96" t="s">
        <v>136</v>
      </c>
      <c r="G99" s="97" t="s">
        <v>4393</v>
      </c>
      <c r="H99" s="96" t="s">
        <v>136</v>
      </c>
      <c r="I99" s="96" t="s">
        <v>3842</v>
      </c>
      <c r="J99" s="97" t="s">
        <v>3842</v>
      </c>
      <c r="K99" s="96" t="s">
        <v>358</v>
      </c>
      <c r="L99" s="98"/>
      <c r="M99" s="99" t="s">
        <v>57</v>
      </c>
      <c r="N99" s="100" t="s">
        <v>201</v>
      </c>
      <c r="O99" s="97" t="s">
        <v>3845</v>
      </c>
      <c r="P99" s="100" t="s">
        <v>201</v>
      </c>
      <c r="Q99" s="101" t="s">
        <v>2492</v>
      </c>
      <c r="R99" s="102" t="s">
        <v>2310</v>
      </c>
      <c r="S99" s="103" t="s">
        <v>155</v>
      </c>
      <c r="T99" s="97" t="s">
        <v>3899</v>
      </c>
      <c r="U99" s="96" t="s">
        <v>58</v>
      </c>
      <c r="V99" s="97" t="s">
        <v>3853</v>
      </c>
      <c r="W99" s="97" t="s">
        <v>3858</v>
      </c>
      <c r="X99" s="96" t="s">
        <v>3864</v>
      </c>
      <c r="Y99" s="96" t="s">
        <v>143</v>
      </c>
      <c r="Z99" s="97" t="s">
        <v>3861</v>
      </c>
      <c r="AA99" s="96"/>
      <c r="AB99" s="104"/>
      <c r="AC99" s="105" t="s">
        <v>140</v>
      </c>
      <c r="AD99" s="97" t="s">
        <v>3889</v>
      </c>
      <c r="AE99" s="100"/>
      <c r="AF99" s="102"/>
      <c r="AG99" s="103" t="s">
        <v>158</v>
      </c>
      <c r="AH99" s="96" t="s">
        <v>2101</v>
      </c>
      <c r="AI99" s="96" t="s">
        <v>96</v>
      </c>
      <c r="AJ99" s="96" t="s">
        <v>3881</v>
      </c>
      <c r="AK99" s="96"/>
      <c r="AL99" s="104"/>
      <c r="AM99" s="106" t="s">
        <v>3901</v>
      </c>
      <c r="AN99" s="97" t="s">
        <v>3876</v>
      </c>
      <c r="AO99" s="107" t="s">
        <v>3883</v>
      </c>
      <c r="AP99" s="99">
        <v>16</v>
      </c>
      <c r="AQ99" s="97" t="s">
        <v>4029</v>
      </c>
      <c r="AR99" s="100" t="s">
        <v>151</v>
      </c>
      <c r="AS99" s="100" t="s">
        <v>1987</v>
      </c>
      <c r="AT99" s="97" t="s">
        <v>1987</v>
      </c>
      <c r="AU99" s="100"/>
      <c r="AV99" s="100" t="s">
        <v>1989</v>
      </c>
      <c r="AW99" s="97" t="s">
        <v>1989</v>
      </c>
      <c r="AX99" s="100"/>
      <c r="AY99" s="97" t="s">
        <v>4398</v>
      </c>
      <c r="AZ99" s="100" t="s">
        <v>1990</v>
      </c>
      <c r="BA99" s="100"/>
      <c r="BB99" s="100" t="s">
        <v>2006</v>
      </c>
      <c r="BC99" s="107" t="s">
        <v>2006</v>
      </c>
      <c r="BD99" s="103"/>
      <c r="BE99" s="96"/>
      <c r="BF99" s="104"/>
      <c r="BG99" s="108"/>
      <c r="BH99" s="109" t="s">
        <v>355</v>
      </c>
      <c r="BI99" s="110"/>
      <c r="BJ99" s="110"/>
      <c r="BK99" s="111"/>
      <c r="BL99" s="30"/>
    </row>
    <row r="100" spans="1:64" ht="42.75" customHeight="1">
      <c r="A100" s="92">
        <v>98</v>
      </c>
      <c r="B100" s="93">
        <v>19007</v>
      </c>
      <c r="C100" s="94" t="s">
        <v>3823</v>
      </c>
      <c r="D100" s="95" t="s">
        <v>3830</v>
      </c>
      <c r="E100" s="94" t="s">
        <v>3837</v>
      </c>
      <c r="F100" s="96" t="s">
        <v>53</v>
      </c>
      <c r="G100" s="97" t="s">
        <v>4390</v>
      </c>
      <c r="H100" s="96" t="s">
        <v>90</v>
      </c>
      <c r="I100" s="96" t="s">
        <v>3843</v>
      </c>
      <c r="J100" s="97" t="s">
        <v>3843</v>
      </c>
      <c r="K100" s="96" t="s">
        <v>270</v>
      </c>
      <c r="L100" s="98">
        <v>17</v>
      </c>
      <c r="M100" s="99" t="s">
        <v>57</v>
      </c>
      <c r="N100" s="100" t="s">
        <v>3847</v>
      </c>
      <c r="O100" s="97" t="s">
        <v>3844</v>
      </c>
      <c r="P100" s="100" t="s">
        <v>271</v>
      </c>
      <c r="Q100" s="101" t="s">
        <v>2499</v>
      </c>
      <c r="R100" s="102" t="s">
        <v>2204</v>
      </c>
      <c r="S100" s="103" t="s">
        <v>2104</v>
      </c>
      <c r="T100" s="97" t="s">
        <v>3898</v>
      </c>
      <c r="U100" s="96" t="s">
        <v>58</v>
      </c>
      <c r="V100" s="97" t="s">
        <v>3853</v>
      </c>
      <c r="W100" s="97" t="s">
        <v>3858</v>
      </c>
      <c r="X100" s="96" t="s">
        <v>271</v>
      </c>
      <c r="Y100" s="96" t="s">
        <v>3863</v>
      </c>
      <c r="Z100" s="97" t="s">
        <v>3851</v>
      </c>
      <c r="AA100" s="96"/>
      <c r="AB100" s="104"/>
      <c r="AC100" s="105" t="s">
        <v>272</v>
      </c>
      <c r="AD100" s="97" t="s">
        <v>3895</v>
      </c>
      <c r="AE100" s="100"/>
      <c r="AF100" s="102"/>
      <c r="AG100" s="103" t="s">
        <v>3880</v>
      </c>
      <c r="AH100" s="96"/>
      <c r="AI100" s="96"/>
      <c r="AJ100" s="96" t="s">
        <v>3881</v>
      </c>
      <c r="AK100" s="96"/>
      <c r="AL100" s="104"/>
      <c r="AM100" s="106" t="s">
        <v>3879</v>
      </c>
      <c r="AN100" s="97" t="s">
        <v>3879</v>
      </c>
      <c r="AO100" s="107" t="s">
        <v>3879</v>
      </c>
      <c r="AP100" s="99" t="s">
        <v>1988</v>
      </c>
      <c r="AQ100" s="97" t="s">
        <v>1988</v>
      </c>
      <c r="AR100" s="100"/>
      <c r="AS100" s="100" t="s">
        <v>1987</v>
      </c>
      <c r="AT100" s="97" t="s">
        <v>1987</v>
      </c>
      <c r="AU100" s="100"/>
      <c r="AV100" s="100" t="s">
        <v>1989</v>
      </c>
      <c r="AW100" s="97" t="s">
        <v>1989</v>
      </c>
      <c r="AX100" s="100"/>
      <c r="AY100" s="97" t="s">
        <v>4399</v>
      </c>
      <c r="AZ100" s="100" t="s">
        <v>1990</v>
      </c>
      <c r="BA100" s="100"/>
      <c r="BB100" s="100" t="s">
        <v>2006</v>
      </c>
      <c r="BC100" s="107" t="s">
        <v>2006</v>
      </c>
      <c r="BD100" s="103"/>
      <c r="BE100" s="96"/>
      <c r="BF100" s="104"/>
      <c r="BG100" s="108"/>
      <c r="BH100" s="109" t="s">
        <v>268</v>
      </c>
      <c r="BI100" s="110" t="s">
        <v>391</v>
      </c>
      <c r="BJ100" s="110"/>
      <c r="BK100" s="111"/>
      <c r="BL100" s="30"/>
    </row>
    <row r="101" spans="1:64" ht="42.75" customHeight="1">
      <c r="A101" s="92">
        <v>99</v>
      </c>
      <c r="B101" s="93">
        <v>19007</v>
      </c>
      <c r="C101" s="94" t="s">
        <v>3823</v>
      </c>
      <c r="D101" s="95" t="s">
        <v>3830</v>
      </c>
      <c r="E101" s="94" t="s">
        <v>3837</v>
      </c>
      <c r="F101" s="96" t="s">
        <v>75</v>
      </c>
      <c r="G101" s="97" t="s">
        <v>4390</v>
      </c>
      <c r="H101" s="96" t="s">
        <v>75</v>
      </c>
      <c r="I101" s="96" t="s">
        <v>55</v>
      </c>
      <c r="J101" s="97" t="s">
        <v>55</v>
      </c>
      <c r="K101" s="96" t="s">
        <v>369</v>
      </c>
      <c r="L101" s="98"/>
      <c r="M101" s="99" t="s">
        <v>57</v>
      </c>
      <c r="N101" s="100" t="s">
        <v>76</v>
      </c>
      <c r="O101" s="97" t="s">
        <v>3846</v>
      </c>
      <c r="P101" s="100" t="s">
        <v>97</v>
      </c>
      <c r="Q101" s="101" t="s">
        <v>2495</v>
      </c>
      <c r="R101" s="102" t="s">
        <v>2364</v>
      </c>
      <c r="S101" s="103" t="s">
        <v>368</v>
      </c>
      <c r="T101" s="97" t="s">
        <v>3896</v>
      </c>
      <c r="U101" s="96" t="s">
        <v>61</v>
      </c>
      <c r="V101" s="97" t="s">
        <v>3853</v>
      </c>
      <c r="W101" s="97" t="s">
        <v>3856</v>
      </c>
      <c r="X101" s="96" t="s">
        <v>176</v>
      </c>
      <c r="Y101" s="96" t="s">
        <v>3863</v>
      </c>
      <c r="Z101" s="97" t="s">
        <v>3862</v>
      </c>
      <c r="AA101" s="96"/>
      <c r="AB101" s="104"/>
      <c r="AC101" s="105" t="s">
        <v>367</v>
      </c>
      <c r="AD101" s="97" t="s">
        <v>3886</v>
      </c>
      <c r="AE101" s="100"/>
      <c r="AF101" s="102"/>
      <c r="AG101" s="103" t="s">
        <v>3880</v>
      </c>
      <c r="AH101" s="96"/>
      <c r="AI101" s="96"/>
      <c r="AJ101" s="96" t="s">
        <v>3881</v>
      </c>
      <c r="AK101" s="96"/>
      <c r="AL101" s="104"/>
      <c r="AM101" s="106" t="s">
        <v>3879</v>
      </c>
      <c r="AN101" s="97" t="s">
        <v>3879</v>
      </c>
      <c r="AO101" s="107" t="s">
        <v>3879</v>
      </c>
      <c r="AP101" s="99" t="s">
        <v>1988</v>
      </c>
      <c r="AQ101" s="97" t="s">
        <v>1988</v>
      </c>
      <c r="AR101" s="100"/>
      <c r="AS101" s="100" t="s">
        <v>1987</v>
      </c>
      <c r="AT101" s="97" t="s">
        <v>1987</v>
      </c>
      <c r="AU101" s="100"/>
      <c r="AV101" s="100" t="s">
        <v>1989</v>
      </c>
      <c r="AW101" s="97" t="s">
        <v>1989</v>
      </c>
      <c r="AX101" s="100"/>
      <c r="AY101" s="97" t="s">
        <v>4399</v>
      </c>
      <c r="AZ101" s="100" t="s">
        <v>1990</v>
      </c>
      <c r="BA101" s="100"/>
      <c r="BB101" s="100" t="s">
        <v>2006</v>
      </c>
      <c r="BC101" s="107" t="s">
        <v>2006</v>
      </c>
      <c r="BD101" s="103"/>
      <c r="BE101" s="96"/>
      <c r="BF101" s="104"/>
      <c r="BG101" s="108"/>
      <c r="BH101" s="109" t="s">
        <v>362</v>
      </c>
      <c r="BI101" s="110" t="s">
        <v>512</v>
      </c>
      <c r="BJ101" s="110"/>
      <c r="BK101" s="111"/>
      <c r="BL101" s="30"/>
    </row>
    <row r="102" spans="1:64" ht="42.75" customHeight="1">
      <c r="A102" s="92">
        <v>100</v>
      </c>
      <c r="B102" s="93">
        <v>19007</v>
      </c>
      <c r="C102" s="94" t="s">
        <v>3823</v>
      </c>
      <c r="D102" s="95" t="s">
        <v>3830</v>
      </c>
      <c r="E102" s="94" t="s">
        <v>3837</v>
      </c>
      <c r="F102" s="96" t="s">
        <v>86</v>
      </c>
      <c r="G102" s="97" t="s">
        <v>4392</v>
      </c>
      <c r="H102" s="96" t="s">
        <v>119</v>
      </c>
      <c r="I102" s="96" t="s">
        <v>3842</v>
      </c>
      <c r="J102" s="97" t="s">
        <v>3842</v>
      </c>
      <c r="K102" s="96" t="s">
        <v>510</v>
      </c>
      <c r="L102" s="98"/>
      <c r="M102" s="99" t="s">
        <v>57</v>
      </c>
      <c r="N102" s="100" t="s">
        <v>76</v>
      </c>
      <c r="O102" s="97" t="s">
        <v>3846</v>
      </c>
      <c r="P102" s="100" t="s">
        <v>97</v>
      </c>
      <c r="Q102" s="101" t="s">
        <v>2496</v>
      </c>
      <c r="R102" s="102" t="s">
        <v>2365</v>
      </c>
      <c r="S102" s="103" t="s">
        <v>511</v>
      </c>
      <c r="T102" s="97" t="s">
        <v>772</v>
      </c>
      <c r="U102" s="96">
        <v>20000</v>
      </c>
      <c r="V102" s="97" t="s">
        <v>3853</v>
      </c>
      <c r="W102" s="97" t="s">
        <v>3857</v>
      </c>
      <c r="X102" s="96" t="s">
        <v>3864</v>
      </c>
      <c r="Y102" s="96" t="s">
        <v>3863</v>
      </c>
      <c r="Z102" s="97" t="s">
        <v>3865</v>
      </c>
      <c r="AA102" s="96"/>
      <c r="AB102" s="104"/>
      <c r="AC102" s="105" t="s">
        <v>3894</v>
      </c>
      <c r="AD102" s="97" t="s">
        <v>3886</v>
      </c>
      <c r="AE102" s="100"/>
      <c r="AF102" s="102"/>
      <c r="AG102" s="103" t="s">
        <v>3880</v>
      </c>
      <c r="AH102" s="96"/>
      <c r="AI102" s="96"/>
      <c r="AJ102" s="96" t="s">
        <v>3881</v>
      </c>
      <c r="AK102" s="96"/>
      <c r="AL102" s="104"/>
      <c r="AM102" s="106" t="s">
        <v>3879</v>
      </c>
      <c r="AN102" s="97" t="s">
        <v>3879</v>
      </c>
      <c r="AO102" s="107" t="s">
        <v>3879</v>
      </c>
      <c r="AP102" s="99" t="s">
        <v>1988</v>
      </c>
      <c r="AQ102" s="97" t="s">
        <v>1988</v>
      </c>
      <c r="AR102" s="100"/>
      <c r="AS102" s="100" t="s">
        <v>1987</v>
      </c>
      <c r="AT102" s="97" t="s">
        <v>1987</v>
      </c>
      <c r="AU102" s="100"/>
      <c r="AV102" s="100" t="s">
        <v>1989</v>
      </c>
      <c r="AW102" s="97" t="s">
        <v>1989</v>
      </c>
      <c r="AX102" s="100"/>
      <c r="AY102" s="97" t="s">
        <v>4399</v>
      </c>
      <c r="AZ102" s="100" t="s">
        <v>1990</v>
      </c>
      <c r="BA102" s="100"/>
      <c r="BB102" s="100" t="s">
        <v>2006</v>
      </c>
      <c r="BC102" s="107" t="s">
        <v>2006</v>
      </c>
      <c r="BD102" s="103"/>
      <c r="BE102" s="96"/>
      <c r="BF102" s="104"/>
      <c r="BG102" s="108"/>
      <c r="BH102" s="109" t="s">
        <v>362</v>
      </c>
      <c r="BI102" s="110" t="s">
        <v>512</v>
      </c>
      <c r="BJ102" s="110"/>
      <c r="BK102" s="111"/>
      <c r="BL102" s="30"/>
    </row>
    <row r="103" spans="1:64" ht="42.75" customHeight="1">
      <c r="A103" s="92">
        <v>101</v>
      </c>
      <c r="B103" s="93">
        <v>19007</v>
      </c>
      <c r="C103" s="94" t="s">
        <v>3823</v>
      </c>
      <c r="D103" s="95" t="s">
        <v>3830</v>
      </c>
      <c r="E103" s="94" t="s">
        <v>3837</v>
      </c>
      <c r="F103" s="96" t="s">
        <v>86</v>
      </c>
      <c r="G103" s="97" t="s">
        <v>4392</v>
      </c>
      <c r="H103" s="96" t="s">
        <v>177</v>
      </c>
      <c r="I103" s="96" t="s">
        <v>363</v>
      </c>
      <c r="J103" s="97" t="s">
        <v>55</v>
      </c>
      <c r="K103" s="96" t="s">
        <v>2697</v>
      </c>
      <c r="L103" s="98"/>
      <c r="M103" s="99" t="s">
        <v>57</v>
      </c>
      <c r="N103" s="100" t="s">
        <v>3849</v>
      </c>
      <c r="O103" s="97" t="s">
        <v>3845</v>
      </c>
      <c r="P103" s="100" t="s">
        <v>137</v>
      </c>
      <c r="Q103" s="101" t="s">
        <v>2498</v>
      </c>
      <c r="R103" s="102" t="s">
        <v>2731</v>
      </c>
      <c r="S103" s="103" t="s">
        <v>2107</v>
      </c>
      <c r="T103" s="97" t="s">
        <v>3899</v>
      </c>
      <c r="U103" s="96" t="s">
        <v>58</v>
      </c>
      <c r="V103" s="97" t="s">
        <v>3853</v>
      </c>
      <c r="W103" s="97" t="s">
        <v>3858</v>
      </c>
      <c r="X103" s="96" t="s">
        <v>3864</v>
      </c>
      <c r="Y103" s="96" t="s">
        <v>202</v>
      </c>
      <c r="Z103" s="97" t="s">
        <v>3861</v>
      </c>
      <c r="AA103" s="96"/>
      <c r="AB103" s="104"/>
      <c r="AC103" s="105" t="s">
        <v>140</v>
      </c>
      <c r="AD103" s="97" t="s">
        <v>3889</v>
      </c>
      <c r="AE103" s="100"/>
      <c r="AF103" s="102"/>
      <c r="AG103" s="103" t="s">
        <v>364</v>
      </c>
      <c r="AH103" s="96" t="s">
        <v>2101</v>
      </c>
      <c r="AI103" s="96" t="s">
        <v>96</v>
      </c>
      <c r="AJ103" s="96" t="s">
        <v>3881</v>
      </c>
      <c r="AK103" s="96"/>
      <c r="AL103" s="104"/>
      <c r="AM103" s="106" t="s">
        <v>3901</v>
      </c>
      <c r="AN103" s="97" t="s">
        <v>3876</v>
      </c>
      <c r="AO103" s="107" t="s">
        <v>3883</v>
      </c>
      <c r="AP103" s="99">
        <v>12</v>
      </c>
      <c r="AQ103" s="97" t="s">
        <v>4028</v>
      </c>
      <c r="AR103" s="100" t="s">
        <v>151</v>
      </c>
      <c r="AS103" s="100" t="s">
        <v>1987</v>
      </c>
      <c r="AT103" s="97" t="s">
        <v>1987</v>
      </c>
      <c r="AU103" s="100"/>
      <c r="AV103" s="100" t="s">
        <v>1989</v>
      </c>
      <c r="AW103" s="97" t="s">
        <v>1989</v>
      </c>
      <c r="AX103" s="100"/>
      <c r="AY103" s="97" t="s">
        <v>4398</v>
      </c>
      <c r="AZ103" s="100" t="s">
        <v>1990</v>
      </c>
      <c r="BA103" s="100"/>
      <c r="BB103" s="100" t="s">
        <v>2006</v>
      </c>
      <c r="BC103" s="107" t="s">
        <v>2006</v>
      </c>
      <c r="BD103" s="103"/>
      <c r="BE103" s="96"/>
      <c r="BF103" s="104"/>
      <c r="BG103" s="108"/>
      <c r="BH103" s="109" t="s">
        <v>362</v>
      </c>
      <c r="BI103" s="110"/>
      <c r="BJ103" s="110"/>
      <c r="BK103" s="111"/>
      <c r="BL103" s="30"/>
    </row>
    <row r="104" spans="1:64" ht="42.75" customHeight="1">
      <c r="A104" s="92">
        <v>102</v>
      </c>
      <c r="B104" s="93">
        <v>19007</v>
      </c>
      <c r="C104" s="94" t="s">
        <v>3823</v>
      </c>
      <c r="D104" s="95" t="s">
        <v>3830</v>
      </c>
      <c r="E104" s="94" t="s">
        <v>3837</v>
      </c>
      <c r="F104" s="96" t="s">
        <v>86</v>
      </c>
      <c r="G104" s="97" t="s">
        <v>4392</v>
      </c>
      <c r="H104" s="96" t="s">
        <v>177</v>
      </c>
      <c r="I104" s="96" t="s">
        <v>3842</v>
      </c>
      <c r="J104" s="97" t="s">
        <v>3842</v>
      </c>
      <c r="K104" s="96" t="s">
        <v>370</v>
      </c>
      <c r="L104" s="98"/>
      <c r="M104" s="99" t="s">
        <v>57</v>
      </c>
      <c r="N104" s="100" t="s">
        <v>76</v>
      </c>
      <c r="O104" s="97" t="s">
        <v>3846</v>
      </c>
      <c r="P104" s="100" t="s">
        <v>97</v>
      </c>
      <c r="Q104" s="101" t="s">
        <v>2497</v>
      </c>
      <c r="R104" s="102" t="s">
        <v>2366</v>
      </c>
      <c r="S104" s="103" t="s">
        <v>2117</v>
      </c>
      <c r="T104" s="97" t="s">
        <v>772</v>
      </c>
      <c r="U104" s="96">
        <v>10000</v>
      </c>
      <c r="V104" s="97" t="s">
        <v>3853</v>
      </c>
      <c r="W104" s="97" t="s">
        <v>3856</v>
      </c>
      <c r="X104" s="96" t="s">
        <v>176</v>
      </c>
      <c r="Y104" s="96" t="s">
        <v>3863</v>
      </c>
      <c r="Z104" s="97" t="s">
        <v>3862</v>
      </c>
      <c r="AA104" s="96"/>
      <c r="AB104" s="104"/>
      <c r="AC104" s="105" t="s">
        <v>3993</v>
      </c>
      <c r="AD104" s="97" t="s">
        <v>3886</v>
      </c>
      <c r="AE104" s="100"/>
      <c r="AF104" s="102"/>
      <c r="AG104" s="103" t="s">
        <v>3880</v>
      </c>
      <c r="AH104" s="96"/>
      <c r="AI104" s="96"/>
      <c r="AJ104" s="96" t="s">
        <v>3881</v>
      </c>
      <c r="AK104" s="96"/>
      <c r="AL104" s="104"/>
      <c r="AM104" s="106" t="s">
        <v>3879</v>
      </c>
      <c r="AN104" s="97" t="s">
        <v>3879</v>
      </c>
      <c r="AO104" s="107" t="s">
        <v>3879</v>
      </c>
      <c r="AP104" s="99" t="s">
        <v>1988</v>
      </c>
      <c r="AQ104" s="97" t="s">
        <v>1988</v>
      </c>
      <c r="AR104" s="100"/>
      <c r="AS104" s="100" t="s">
        <v>1987</v>
      </c>
      <c r="AT104" s="97" t="s">
        <v>1987</v>
      </c>
      <c r="AU104" s="100"/>
      <c r="AV104" s="100" t="s">
        <v>1989</v>
      </c>
      <c r="AW104" s="97" t="s">
        <v>1989</v>
      </c>
      <c r="AX104" s="100"/>
      <c r="AY104" s="97" t="s">
        <v>4399</v>
      </c>
      <c r="AZ104" s="100" t="s">
        <v>1990</v>
      </c>
      <c r="BA104" s="100"/>
      <c r="BB104" s="100" t="s">
        <v>2006</v>
      </c>
      <c r="BC104" s="107" t="s">
        <v>2006</v>
      </c>
      <c r="BD104" s="103"/>
      <c r="BE104" s="96"/>
      <c r="BF104" s="104"/>
      <c r="BG104" s="108"/>
      <c r="BH104" s="109" t="s">
        <v>362</v>
      </c>
      <c r="BI104" s="110"/>
      <c r="BJ104" s="110"/>
      <c r="BK104" s="111"/>
      <c r="BL104" s="30"/>
    </row>
    <row r="105" spans="1:64" ht="42.75" customHeight="1">
      <c r="A105" s="92">
        <v>103</v>
      </c>
      <c r="B105" s="93">
        <v>19008</v>
      </c>
      <c r="C105" s="94" t="s">
        <v>3823</v>
      </c>
      <c r="D105" s="95" t="s">
        <v>3831</v>
      </c>
      <c r="E105" s="94" t="s">
        <v>3837</v>
      </c>
      <c r="F105" s="96" t="s">
        <v>53</v>
      </c>
      <c r="G105" s="97" t="s">
        <v>4390</v>
      </c>
      <c r="H105" s="96" t="s">
        <v>90</v>
      </c>
      <c r="I105" s="96" t="s">
        <v>3843</v>
      </c>
      <c r="J105" s="97" t="s">
        <v>3843</v>
      </c>
      <c r="K105" s="96" t="s">
        <v>270</v>
      </c>
      <c r="L105" s="98">
        <v>17</v>
      </c>
      <c r="M105" s="99" t="s">
        <v>57</v>
      </c>
      <c r="N105" s="100" t="s">
        <v>3847</v>
      </c>
      <c r="O105" s="97" t="s">
        <v>3844</v>
      </c>
      <c r="P105" s="100" t="s">
        <v>271</v>
      </c>
      <c r="Q105" s="101" t="s">
        <v>2511</v>
      </c>
      <c r="R105" s="102" t="s">
        <v>2204</v>
      </c>
      <c r="S105" s="103" t="s">
        <v>2104</v>
      </c>
      <c r="T105" s="97" t="s">
        <v>3898</v>
      </c>
      <c r="U105" s="96" t="s">
        <v>58</v>
      </c>
      <c r="V105" s="97" t="s">
        <v>3853</v>
      </c>
      <c r="W105" s="97" t="s">
        <v>3858</v>
      </c>
      <c r="X105" s="96" t="s">
        <v>271</v>
      </c>
      <c r="Y105" s="96" t="s">
        <v>3863</v>
      </c>
      <c r="Z105" s="97" t="s">
        <v>3851</v>
      </c>
      <c r="AA105" s="96"/>
      <c r="AB105" s="104"/>
      <c r="AC105" s="105" t="s">
        <v>272</v>
      </c>
      <c r="AD105" s="97" t="s">
        <v>3895</v>
      </c>
      <c r="AE105" s="100"/>
      <c r="AF105" s="102"/>
      <c r="AG105" s="103" t="s">
        <v>3880</v>
      </c>
      <c r="AH105" s="96"/>
      <c r="AI105" s="96"/>
      <c r="AJ105" s="96" t="s">
        <v>3881</v>
      </c>
      <c r="AK105" s="96"/>
      <c r="AL105" s="104"/>
      <c r="AM105" s="106" t="s">
        <v>3879</v>
      </c>
      <c r="AN105" s="97" t="s">
        <v>3879</v>
      </c>
      <c r="AO105" s="107" t="s">
        <v>3879</v>
      </c>
      <c r="AP105" s="99" t="s">
        <v>1988</v>
      </c>
      <c r="AQ105" s="97" t="s">
        <v>1988</v>
      </c>
      <c r="AR105" s="100"/>
      <c r="AS105" s="100" t="s">
        <v>1987</v>
      </c>
      <c r="AT105" s="97" t="s">
        <v>1987</v>
      </c>
      <c r="AU105" s="100"/>
      <c r="AV105" s="100" t="s">
        <v>1989</v>
      </c>
      <c r="AW105" s="97" t="s">
        <v>1989</v>
      </c>
      <c r="AX105" s="100"/>
      <c r="AY105" s="97" t="s">
        <v>4399</v>
      </c>
      <c r="AZ105" s="100" t="s">
        <v>1990</v>
      </c>
      <c r="BA105" s="100"/>
      <c r="BB105" s="100" t="s">
        <v>2006</v>
      </c>
      <c r="BC105" s="107" t="s">
        <v>2006</v>
      </c>
      <c r="BD105" s="103"/>
      <c r="BE105" s="96"/>
      <c r="BF105" s="104"/>
      <c r="BG105" s="108"/>
      <c r="BH105" s="109" t="s">
        <v>268</v>
      </c>
      <c r="BI105" s="110" t="s">
        <v>391</v>
      </c>
      <c r="BJ105" s="110"/>
      <c r="BK105" s="111"/>
      <c r="BL105" s="30"/>
    </row>
    <row r="106" spans="1:64" ht="42.75" customHeight="1">
      <c r="A106" s="92">
        <v>104</v>
      </c>
      <c r="B106" s="93">
        <v>19008</v>
      </c>
      <c r="C106" s="94" t="s">
        <v>3823</v>
      </c>
      <c r="D106" s="95" t="s">
        <v>3831</v>
      </c>
      <c r="E106" s="94" t="s">
        <v>3837</v>
      </c>
      <c r="F106" s="96" t="s">
        <v>53</v>
      </c>
      <c r="G106" s="97" t="s">
        <v>4390</v>
      </c>
      <c r="H106" s="96" t="s">
        <v>156</v>
      </c>
      <c r="I106" s="96" t="s">
        <v>129</v>
      </c>
      <c r="J106" s="97" t="s">
        <v>55</v>
      </c>
      <c r="K106" s="96" t="s">
        <v>373</v>
      </c>
      <c r="L106" s="98"/>
      <c r="M106" s="99" t="s">
        <v>57</v>
      </c>
      <c r="N106" s="100" t="s">
        <v>76</v>
      </c>
      <c r="O106" s="97" t="s">
        <v>3846</v>
      </c>
      <c r="P106" s="100" t="s">
        <v>97</v>
      </c>
      <c r="Q106" s="101" t="s">
        <v>2510</v>
      </c>
      <c r="R106" s="102" t="s">
        <v>2367</v>
      </c>
      <c r="S106" s="103" t="s">
        <v>372</v>
      </c>
      <c r="T106" s="97" t="s">
        <v>3898</v>
      </c>
      <c r="U106" s="96" t="s">
        <v>61</v>
      </c>
      <c r="V106" s="97" t="s">
        <v>3853</v>
      </c>
      <c r="W106" s="97" t="s">
        <v>3856</v>
      </c>
      <c r="X106" s="96" t="s">
        <v>172</v>
      </c>
      <c r="Y106" s="96" t="s">
        <v>3863</v>
      </c>
      <c r="Z106" s="97" t="s">
        <v>3862</v>
      </c>
      <c r="AA106" s="96"/>
      <c r="AB106" s="104"/>
      <c r="AC106" s="105" t="s">
        <v>374</v>
      </c>
      <c r="AD106" s="97" t="s">
        <v>3886</v>
      </c>
      <c r="AE106" s="100"/>
      <c r="AF106" s="102"/>
      <c r="AG106" s="103" t="s">
        <v>3880</v>
      </c>
      <c r="AH106" s="96"/>
      <c r="AI106" s="96"/>
      <c r="AJ106" s="96" t="s">
        <v>3881</v>
      </c>
      <c r="AK106" s="96"/>
      <c r="AL106" s="104"/>
      <c r="AM106" s="106" t="s">
        <v>3879</v>
      </c>
      <c r="AN106" s="97" t="s">
        <v>3879</v>
      </c>
      <c r="AO106" s="107" t="s">
        <v>3879</v>
      </c>
      <c r="AP106" s="99" t="s">
        <v>1988</v>
      </c>
      <c r="AQ106" s="97" t="s">
        <v>1988</v>
      </c>
      <c r="AR106" s="100"/>
      <c r="AS106" s="100" t="s">
        <v>1987</v>
      </c>
      <c r="AT106" s="97" t="s">
        <v>1987</v>
      </c>
      <c r="AU106" s="100"/>
      <c r="AV106" s="100" t="s">
        <v>1989</v>
      </c>
      <c r="AW106" s="97" t="s">
        <v>1989</v>
      </c>
      <c r="AX106" s="100"/>
      <c r="AY106" s="97" t="s">
        <v>4399</v>
      </c>
      <c r="AZ106" s="100" t="s">
        <v>1990</v>
      </c>
      <c r="BA106" s="100"/>
      <c r="BB106" s="100" t="s">
        <v>2006</v>
      </c>
      <c r="BC106" s="107" t="s">
        <v>2006</v>
      </c>
      <c r="BD106" s="103"/>
      <c r="BE106" s="96"/>
      <c r="BF106" s="104"/>
      <c r="BG106" s="108"/>
      <c r="BH106" s="109" t="s">
        <v>371</v>
      </c>
      <c r="BI106" s="110"/>
      <c r="BJ106" s="110"/>
      <c r="BK106" s="111"/>
      <c r="BL106" s="30"/>
    </row>
    <row r="107" spans="1:64" ht="42.75" customHeight="1">
      <c r="A107" s="92">
        <v>105</v>
      </c>
      <c r="B107" s="93">
        <v>19008</v>
      </c>
      <c r="C107" s="94" t="s">
        <v>3823</v>
      </c>
      <c r="D107" s="95" t="s">
        <v>3831</v>
      </c>
      <c r="E107" s="94" t="s">
        <v>3837</v>
      </c>
      <c r="F107" s="96" t="s">
        <v>102</v>
      </c>
      <c r="G107" s="97" t="s">
        <v>4392</v>
      </c>
      <c r="H107" s="96" t="s">
        <v>382</v>
      </c>
      <c r="I107" s="96" t="s">
        <v>55</v>
      </c>
      <c r="J107" s="97" t="s">
        <v>55</v>
      </c>
      <c r="K107" s="96" t="s">
        <v>383</v>
      </c>
      <c r="L107" s="98"/>
      <c r="M107" s="99" t="s">
        <v>57</v>
      </c>
      <c r="N107" s="100" t="s">
        <v>76</v>
      </c>
      <c r="O107" s="97" t="s">
        <v>3846</v>
      </c>
      <c r="P107" s="100" t="s">
        <v>375</v>
      </c>
      <c r="Q107" s="101" t="s">
        <v>2501</v>
      </c>
      <c r="R107" s="102" t="s">
        <v>2371</v>
      </c>
      <c r="S107" s="103" t="s">
        <v>385</v>
      </c>
      <c r="T107" s="97" t="s">
        <v>3896</v>
      </c>
      <c r="U107" s="96" t="s">
        <v>65</v>
      </c>
      <c r="V107" s="97" t="s">
        <v>3853</v>
      </c>
      <c r="W107" s="97" t="s">
        <v>3855</v>
      </c>
      <c r="X107" s="96" t="s">
        <v>3864</v>
      </c>
      <c r="Y107" s="96" t="s">
        <v>3863</v>
      </c>
      <c r="Z107" s="97" t="s">
        <v>3865</v>
      </c>
      <c r="AA107" s="96"/>
      <c r="AB107" s="104"/>
      <c r="AC107" s="105" t="s">
        <v>377</v>
      </c>
      <c r="AD107" s="97" t="s">
        <v>3886</v>
      </c>
      <c r="AE107" s="100"/>
      <c r="AF107" s="102"/>
      <c r="AG107" s="103" t="s">
        <v>3880</v>
      </c>
      <c r="AH107" s="96"/>
      <c r="AI107" s="96"/>
      <c r="AJ107" s="96" t="s">
        <v>3881</v>
      </c>
      <c r="AK107" s="96"/>
      <c r="AL107" s="104"/>
      <c r="AM107" s="106" t="s">
        <v>3879</v>
      </c>
      <c r="AN107" s="97" t="s">
        <v>3879</v>
      </c>
      <c r="AO107" s="107" t="s">
        <v>3879</v>
      </c>
      <c r="AP107" s="99" t="s">
        <v>1988</v>
      </c>
      <c r="AQ107" s="97" t="s">
        <v>1988</v>
      </c>
      <c r="AR107" s="100"/>
      <c r="AS107" s="100" t="s">
        <v>1987</v>
      </c>
      <c r="AT107" s="97" t="s">
        <v>1987</v>
      </c>
      <c r="AU107" s="100"/>
      <c r="AV107" s="100" t="s">
        <v>1989</v>
      </c>
      <c r="AW107" s="97" t="s">
        <v>1989</v>
      </c>
      <c r="AX107" s="100"/>
      <c r="AY107" s="97" t="s">
        <v>4399</v>
      </c>
      <c r="AZ107" s="100" t="s">
        <v>1990</v>
      </c>
      <c r="BA107" s="100"/>
      <c r="BB107" s="100" t="s">
        <v>2006</v>
      </c>
      <c r="BC107" s="107" t="s">
        <v>2006</v>
      </c>
      <c r="BD107" s="103"/>
      <c r="BE107" s="96"/>
      <c r="BF107" s="104"/>
      <c r="BG107" s="108"/>
      <c r="BH107" s="109" t="s">
        <v>371</v>
      </c>
      <c r="BI107" s="110"/>
      <c r="BJ107" s="110"/>
      <c r="BK107" s="111"/>
      <c r="BL107" s="30"/>
    </row>
    <row r="108" spans="1:64" ht="42.75" customHeight="1">
      <c r="A108" s="92">
        <v>106</v>
      </c>
      <c r="B108" s="93">
        <v>19008</v>
      </c>
      <c r="C108" s="94" t="s">
        <v>3823</v>
      </c>
      <c r="D108" s="95" t="s">
        <v>3831</v>
      </c>
      <c r="E108" s="94" t="s">
        <v>3837</v>
      </c>
      <c r="F108" s="96" t="s">
        <v>86</v>
      </c>
      <c r="G108" s="97" t="s">
        <v>4392</v>
      </c>
      <c r="H108" s="96" t="s">
        <v>168</v>
      </c>
      <c r="I108" s="96" t="s">
        <v>3843</v>
      </c>
      <c r="J108" s="97" t="s">
        <v>3843</v>
      </c>
      <c r="K108" s="96" t="s">
        <v>384</v>
      </c>
      <c r="L108" s="98"/>
      <c r="M108" s="99" t="s">
        <v>57</v>
      </c>
      <c r="N108" s="100" t="s">
        <v>3847</v>
      </c>
      <c r="O108" s="97" t="s">
        <v>3844</v>
      </c>
      <c r="P108" s="100" t="s">
        <v>91</v>
      </c>
      <c r="Q108" s="101" t="s">
        <v>2504</v>
      </c>
      <c r="R108" s="102" t="s">
        <v>2265</v>
      </c>
      <c r="S108" s="103" t="s">
        <v>388</v>
      </c>
      <c r="T108" s="97" t="s">
        <v>3898</v>
      </c>
      <c r="U108" s="96" t="s">
        <v>58</v>
      </c>
      <c r="V108" s="97" t="s">
        <v>3853</v>
      </c>
      <c r="W108" s="97" t="s">
        <v>3858</v>
      </c>
      <c r="X108" s="96" t="s">
        <v>3864</v>
      </c>
      <c r="Y108" s="96" t="s">
        <v>3863</v>
      </c>
      <c r="Z108" s="97" t="s">
        <v>3865</v>
      </c>
      <c r="AA108" s="96"/>
      <c r="AB108" s="104"/>
      <c r="AC108" s="105" t="s">
        <v>387</v>
      </c>
      <c r="AD108" s="97" t="s">
        <v>3886</v>
      </c>
      <c r="AE108" s="100"/>
      <c r="AF108" s="102"/>
      <c r="AG108" s="103" t="s">
        <v>3880</v>
      </c>
      <c r="AH108" s="96"/>
      <c r="AI108" s="96"/>
      <c r="AJ108" s="96" t="s">
        <v>3881</v>
      </c>
      <c r="AK108" s="96"/>
      <c r="AL108" s="104"/>
      <c r="AM108" s="106" t="s">
        <v>3879</v>
      </c>
      <c r="AN108" s="97" t="s">
        <v>3879</v>
      </c>
      <c r="AO108" s="107" t="s">
        <v>3879</v>
      </c>
      <c r="AP108" s="99" t="s">
        <v>1988</v>
      </c>
      <c r="AQ108" s="97" t="s">
        <v>1988</v>
      </c>
      <c r="AR108" s="100"/>
      <c r="AS108" s="100" t="s">
        <v>1987</v>
      </c>
      <c r="AT108" s="97" t="s">
        <v>1987</v>
      </c>
      <c r="AU108" s="100"/>
      <c r="AV108" s="100" t="s">
        <v>1989</v>
      </c>
      <c r="AW108" s="97" t="s">
        <v>1989</v>
      </c>
      <c r="AX108" s="100"/>
      <c r="AY108" s="97" t="s">
        <v>4399</v>
      </c>
      <c r="AZ108" s="100" t="s">
        <v>1990</v>
      </c>
      <c r="BA108" s="100"/>
      <c r="BB108" s="100" t="s">
        <v>2006</v>
      </c>
      <c r="BC108" s="107" t="s">
        <v>2006</v>
      </c>
      <c r="BD108" s="103"/>
      <c r="BE108" s="96"/>
      <c r="BF108" s="104"/>
      <c r="BG108" s="108"/>
      <c r="BH108" s="109" t="s">
        <v>371</v>
      </c>
      <c r="BI108" s="110"/>
      <c r="BJ108" s="110"/>
      <c r="BK108" s="111"/>
      <c r="BL108" s="30"/>
    </row>
    <row r="109" spans="1:64" ht="42.75" customHeight="1">
      <c r="A109" s="92">
        <v>107</v>
      </c>
      <c r="B109" s="93">
        <v>19008</v>
      </c>
      <c r="C109" s="94" t="s">
        <v>3823</v>
      </c>
      <c r="D109" s="95" t="s">
        <v>3831</v>
      </c>
      <c r="E109" s="94" t="s">
        <v>3837</v>
      </c>
      <c r="F109" s="96" t="s">
        <v>86</v>
      </c>
      <c r="G109" s="97" t="s">
        <v>4392</v>
      </c>
      <c r="H109" s="96" t="s">
        <v>168</v>
      </c>
      <c r="I109" s="96" t="s">
        <v>55</v>
      </c>
      <c r="J109" s="97" t="s">
        <v>55</v>
      </c>
      <c r="K109" s="96" t="s">
        <v>384</v>
      </c>
      <c r="L109" s="98"/>
      <c r="M109" s="99" t="s">
        <v>57</v>
      </c>
      <c r="N109" s="100" t="s">
        <v>76</v>
      </c>
      <c r="O109" s="97" t="s">
        <v>3846</v>
      </c>
      <c r="P109" s="100" t="s">
        <v>375</v>
      </c>
      <c r="Q109" s="101" t="s">
        <v>2503</v>
      </c>
      <c r="R109" s="102" t="s">
        <v>2372</v>
      </c>
      <c r="S109" s="103" t="s">
        <v>386</v>
      </c>
      <c r="T109" s="97" t="s">
        <v>3897</v>
      </c>
      <c r="U109" s="96" t="s">
        <v>65</v>
      </c>
      <c r="V109" s="97" t="s">
        <v>3853</v>
      </c>
      <c r="W109" s="97" t="s">
        <v>3855</v>
      </c>
      <c r="X109" s="96" t="s">
        <v>3864</v>
      </c>
      <c r="Y109" s="96" t="s">
        <v>3863</v>
      </c>
      <c r="Z109" s="97" t="s">
        <v>3865</v>
      </c>
      <c r="AA109" s="96"/>
      <c r="AB109" s="104"/>
      <c r="AC109" s="105" t="s">
        <v>387</v>
      </c>
      <c r="AD109" s="97" t="s">
        <v>3886</v>
      </c>
      <c r="AE109" s="100"/>
      <c r="AF109" s="102"/>
      <c r="AG109" s="103" t="s">
        <v>3880</v>
      </c>
      <c r="AH109" s="96"/>
      <c r="AI109" s="96"/>
      <c r="AJ109" s="96" t="s">
        <v>3881</v>
      </c>
      <c r="AK109" s="96"/>
      <c r="AL109" s="104"/>
      <c r="AM109" s="106" t="s">
        <v>3879</v>
      </c>
      <c r="AN109" s="97" t="s">
        <v>3879</v>
      </c>
      <c r="AO109" s="107" t="s">
        <v>3879</v>
      </c>
      <c r="AP109" s="99" t="s">
        <v>1988</v>
      </c>
      <c r="AQ109" s="97" t="s">
        <v>1988</v>
      </c>
      <c r="AR109" s="100"/>
      <c r="AS109" s="100" t="s">
        <v>1987</v>
      </c>
      <c r="AT109" s="97" t="s">
        <v>1987</v>
      </c>
      <c r="AU109" s="100"/>
      <c r="AV109" s="100" t="s">
        <v>1989</v>
      </c>
      <c r="AW109" s="97" t="s">
        <v>1989</v>
      </c>
      <c r="AX109" s="100"/>
      <c r="AY109" s="97" t="s">
        <v>4399</v>
      </c>
      <c r="AZ109" s="100" t="s">
        <v>1990</v>
      </c>
      <c r="BA109" s="100"/>
      <c r="BB109" s="100" t="s">
        <v>2006</v>
      </c>
      <c r="BC109" s="107" t="s">
        <v>2006</v>
      </c>
      <c r="BD109" s="103"/>
      <c r="BE109" s="96"/>
      <c r="BF109" s="104"/>
      <c r="BG109" s="108"/>
      <c r="BH109" s="109" t="s">
        <v>371</v>
      </c>
      <c r="BI109" s="110"/>
      <c r="BJ109" s="110"/>
      <c r="BK109" s="111"/>
      <c r="BL109" s="30"/>
    </row>
    <row r="110" spans="1:64" ht="42.75" customHeight="1">
      <c r="A110" s="92">
        <v>108</v>
      </c>
      <c r="B110" s="93">
        <v>19008</v>
      </c>
      <c r="C110" s="94" t="s">
        <v>3823</v>
      </c>
      <c r="D110" s="95" t="s">
        <v>3831</v>
      </c>
      <c r="E110" s="94" t="s">
        <v>3837</v>
      </c>
      <c r="F110" s="96" t="s">
        <v>86</v>
      </c>
      <c r="G110" s="97" t="s">
        <v>4392</v>
      </c>
      <c r="H110" s="96" t="s">
        <v>177</v>
      </c>
      <c r="I110" s="96" t="s">
        <v>152</v>
      </c>
      <c r="J110" s="97" t="s">
        <v>144</v>
      </c>
      <c r="K110" s="96" t="s">
        <v>197</v>
      </c>
      <c r="L110" s="98"/>
      <c r="M110" s="99" t="s">
        <v>57</v>
      </c>
      <c r="N110" s="100" t="s">
        <v>3849</v>
      </c>
      <c r="O110" s="97" t="s">
        <v>3845</v>
      </c>
      <c r="P110" s="100" t="s">
        <v>137</v>
      </c>
      <c r="Q110" s="101" t="s">
        <v>2507</v>
      </c>
      <c r="R110" s="102" t="s">
        <v>2397</v>
      </c>
      <c r="S110" s="103" t="s">
        <v>2107</v>
      </c>
      <c r="T110" s="97" t="s">
        <v>3899</v>
      </c>
      <c r="U110" s="96" t="s">
        <v>58</v>
      </c>
      <c r="V110" s="97" t="s">
        <v>3853</v>
      </c>
      <c r="W110" s="97" t="s">
        <v>3858</v>
      </c>
      <c r="X110" s="96" t="s">
        <v>3864</v>
      </c>
      <c r="Y110" s="96" t="s">
        <v>399</v>
      </c>
      <c r="Z110" s="97" t="s">
        <v>3861</v>
      </c>
      <c r="AA110" s="96"/>
      <c r="AB110" s="104"/>
      <c r="AC110" s="105" t="s">
        <v>140</v>
      </c>
      <c r="AD110" s="97" t="s">
        <v>3889</v>
      </c>
      <c r="AE110" s="100"/>
      <c r="AF110" s="102"/>
      <c r="AG110" s="103" t="s">
        <v>161</v>
      </c>
      <c r="AH110" s="96" t="s">
        <v>2101</v>
      </c>
      <c r="AI110" s="96" t="s">
        <v>96</v>
      </c>
      <c r="AJ110" s="96" t="s">
        <v>3881</v>
      </c>
      <c r="AK110" s="96"/>
      <c r="AL110" s="104"/>
      <c r="AM110" s="106" t="s">
        <v>3901</v>
      </c>
      <c r="AN110" s="97" t="s">
        <v>3876</v>
      </c>
      <c r="AO110" s="107" t="s">
        <v>3883</v>
      </c>
      <c r="AP110" s="99">
        <v>9</v>
      </c>
      <c r="AQ110" s="97" t="s">
        <v>4028</v>
      </c>
      <c r="AR110" s="100" t="s">
        <v>151</v>
      </c>
      <c r="AS110" s="100">
        <v>7</v>
      </c>
      <c r="AT110" s="97" t="s">
        <v>4022</v>
      </c>
      <c r="AU110" s="100" t="s">
        <v>151</v>
      </c>
      <c r="AV110" s="100" t="s">
        <v>1989</v>
      </c>
      <c r="AW110" s="97" t="s">
        <v>1989</v>
      </c>
      <c r="AX110" s="100"/>
      <c r="AY110" s="97" t="s">
        <v>4396</v>
      </c>
      <c r="AZ110" s="100" t="s">
        <v>1990</v>
      </c>
      <c r="BA110" s="100"/>
      <c r="BB110" s="100" t="s">
        <v>400</v>
      </c>
      <c r="BC110" s="107" t="s">
        <v>3875</v>
      </c>
      <c r="BD110" s="103"/>
      <c r="BE110" s="96"/>
      <c r="BF110" s="104"/>
      <c r="BG110" s="108"/>
      <c r="BH110" s="109" t="s">
        <v>391</v>
      </c>
      <c r="BI110" s="110"/>
      <c r="BJ110" s="110"/>
      <c r="BK110" s="111"/>
      <c r="BL110" s="30"/>
    </row>
    <row r="111" spans="1:64" ht="42.75" customHeight="1">
      <c r="A111" s="92">
        <v>109</v>
      </c>
      <c r="B111" s="93">
        <v>19008</v>
      </c>
      <c r="C111" s="94" t="s">
        <v>3823</v>
      </c>
      <c r="D111" s="95" t="s">
        <v>3831</v>
      </c>
      <c r="E111" s="94" t="s">
        <v>3837</v>
      </c>
      <c r="F111" s="96" t="s">
        <v>86</v>
      </c>
      <c r="G111" s="97" t="s">
        <v>4392</v>
      </c>
      <c r="H111" s="96" t="s">
        <v>162</v>
      </c>
      <c r="I111" s="96" t="s">
        <v>55</v>
      </c>
      <c r="J111" s="97" t="s">
        <v>55</v>
      </c>
      <c r="K111" s="96" t="s">
        <v>378</v>
      </c>
      <c r="L111" s="98"/>
      <c r="M111" s="99" t="s">
        <v>57</v>
      </c>
      <c r="N111" s="100" t="s">
        <v>3847</v>
      </c>
      <c r="O111" s="97" t="s">
        <v>3844</v>
      </c>
      <c r="P111" s="100" t="s">
        <v>91</v>
      </c>
      <c r="Q111" s="101" t="s">
        <v>2505</v>
      </c>
      <c r="R111" s="102" t="s">
        <v>2266</v>
      </c>
      <c r="S111" s="103" t="s">
        <v>379</v>
      </c>
      <c r="T111" s="97" t="s">
        <v>3898</v>
      </c>
      <c r="U111" s="96" t="s">
        <v>58</v>
      </c>
      <c r="V111" s="97" t="s">
        <v>3853</v>
      </c>
      <c r="W111" s="97" t="s">
        <v>3858</v>
      </c>
      <c r="X111" s="96" t="s">
        <v>3864</v>
      </c>
      <c r="Y111" s="96" t="s">
        <v>3863</v>
      </c>
      <c r="Z111" s="97" t="s">
        <v>3865</v>
      </c>
      <c r="AA111" s="96"/>
      <c r="AB111" s="104"/>
      <c r="AC111" s="105" t="s">
        <v>377</v>
      </c>
      <c r="AD111" s="97" t="s">
        <v>3886</v>
      </c>
      <c r="AE111" s="100"/>
      <c r="AF111" s="102"/>
      <c r="AG111" s="103" t="s">
        <v>3880</v>
      </c>
      <c r="AH111" s="96"/>
      <c r="AI111" s="96"/>
      <c r="AJ111" s="96" t="s">
        <v>3881</v>
      </c>
      <c r="AK111" s="96"/>
      <c r="AL111" s="104"/>
      <c r="AM111" s="106" t="s">
        <v>3879</v>
      </c>
      <c r="AN111" s="97" t="s">
        <v>3879</v>
      </c>
      <c r="AO111" s="107" t="s">
        <v>3879</v>
      </c>
      <c r="AP111" s="99" t="s">
        <v>1988</v>
      </c>
      <c r="AQ111" s="97" t="s">
        <v>1988</v>
      </c>
      <c r="AR111" s="100"/>
      <c r="AS111" s="100" t="s">
        <v>1987</v>
      </c>
      <c r="AT111" s="97" t="s">
        <v>1987</v>
      </c>
      <c r="AU111" s="100"/>
      <c r="AV111" s="100" t="s">
        <v>1989</v>
      </c>
      <c r="AW111" s="97" t="s">
        <v>1989</v>
      </c>
      <c r="AX111" s="100"/>
      <c r="AY111" s="97" t="s">
        <v>4399</v>
      </c>
      <c r="AZ111" s="100" t="s">
        <v>1990</v>
      </c>
      <c r="BA111" s="100"/>
      <c r="BB111" s="100" t="s">
        <v>2006</v>
      </c>
      <c r="BC111" s="107" t="s">
        <v>2006</v>
      </c>
      <c r="BD111" s="103"/>
      <c r="BE111" s="96"/>
      <c r="BF111" s="104"/>
      <c r="BG111" s="108"/>
      <c r="BH111" s="109" t="s">
        <v>371</v>
      </c>
      <c r="BI111" s="110"/>
      <c r="BJ111" s="110"/>
      <c r="BK111" s="111"/>
      <c r="BL111" s="30"/>
    </row>
    <row r="112" spans="1:64" ht="42.75" customHeight="1">
      <c r="A112" s="92">
        <v>110</v>
      </c>
      <c r="B112" s="93">
        <v>19008</v>
      </c>
      <c r="C112" s="94" t="s">
        <v>3823</v>
      </c>
      <c r="D112" s="95" t="s">
        <v>3831</v>
      </c>
      <c r="E112" s="94" t="s">
        <v>3837</v>
      </c>
      <c r="F112" s="96" t="s">
        <v>86</v>
      </c>
      <c r="G112" s="97" t="s">
        <v>4392</v>
      </c>
      <c r="H112" s="96" t="s">
        <v>162</v>
      </c>
      <c r="I112" s="96" t="s">
        <v>55</v>
      </c>
      <c r="J112" s="97" t="s">
        <v>55</v>
      </c>
      <c r="K112" s="96" t="s">
        <v>162</v>
      </c>
      <c r="L112" s="98"/>
      <c r="M112" s="99" t="s">
        <v>57</v>
      </c>
      <c r="N112" s="100" t="s">
        <v>76</v>
      </c>
      <c r="O112" s="97" t="s">
        <v>3846</v>
      </c>
      <c r="P112" s="100" t="s">
        <v>375</v>
      </c>
      <c r="Q112" s="101" t="s">
        <v>2506</v>
      </c>
      <c r="R112" s="102" t="s">
        <v>2373</v>
      </c>
      <c r="S112" s="103" t="s">
        <v>376</v>
      </c>
      <c r="T112" s="97" t="s">
        <v>3896</v>
      </c>
      <c r="U112" s="96" t="s">
        <v>65</v>
      </c>
      <c r="V112" s="97" t="s">
        <v>3853</v>
      </c>
      <c r="W112" s="97" t="s">
        <v>3855</v>
      </c>
      <c r="X112" s="96" t="s">
        <v>3864</v>
      </c>
      <c r="Y112" s="96" t="s">
        <v>3863</v>
      </c>
      <c r="Z112" s="97" t="s">
        <v>3865</v>
      </c>
      <c r="AA112" s="96"/>
      <c r="AB112" s="104"/>
      <c r="AC112" s="105" t="s">
        <v>377</v>
      </c>
      <c r="AD112" s="97" t="s">
        <v>3886</v>
      </c>
      <c r="AE112" s="100"/>
      <c r="AF112" s="102"/>
      <c r="AG112" s="103" t="s">
        <v>3880</v>
      </c>
      <c r="AH112" s="96"/>
      <c r="AI112" s="96"/>
      <c r="AJ112" s="96" t="s">
        <v>3881</v>
      </c>
      <c r="AK112" s="96"/>
      <c r="AL112" s="104"/>
      <c r="AM112" s="106" t="s">
        <v>3879</v>
      </c>
      <c r="AN112" s="97" t="s">
        <v>3879</v>
      </c>
      <c r="AO112" s="107" t="s">
        <v>3879</v>
      </c>
      <c r="AP112" s="99" t="s">
        <v>1988</v>
      </c>
      <c r="AQ112" s="97" t="s">
        <v>1988</v>
      </c>
      <c r="AR112" s="100"/>
      <c r="AS112" s="100" t="s">
        <v>1987</v>
      </c>
      <c r="AT112" s="97" t="s">
        <v>1987</v>
      </c>
      <c r="AU112" s="100"/>
      <c r="AV112" s="100" t="s">
        <v>1989</v>
      </c>
      <c r="AW112" s="97" t="s">
        <v>1989</v>
      </c>
      <c r="AX112" s="100"/>
      <c r="AY112" s="97" t="s">
        <v>4399</v>
      </c>
      <c r="AZ112" s="100" t="s">
        <v>1990</v>
      </c>
      <c r="BA112" s="100"/>
      <c r="BB112" s="100" t="s">
        <v>2006</v>
      </c>
      <c r="BC112" s="107" t="s">
        <v>2006</v>
      </c>
      <c r="BD112" s="103"/>
      <c r="BE112" s="96"/>
      <c r="BF112" s="104"/>
      <c r="BG112" s="108"/>
      <c r="BH112" s="109" t="s">
        <v>371</v>
      </c>
      <c r="BI112" s="110"/>
      <c r="BJ112" s="110"/>
      <c r="BK112" s="111"/>
      <c r="BL112" s="30"/>
    </row>
    <row r="113" spans="1:64" ht="42.75" customHeight="1">
      <c r="A113" s="92">
        <v>111</v>
      </c>
      <c r="B113" s="93">
        <v>19008</v>
      </c>
      <c r="C113" s="94" t="s">
        <v>3823</v>
      </c>
      <c r="D113" s="95" t="s">
        <v>3831</v>
      </c>
      <c r="E113" s="94" t="s">
        <v>3837</v>
      </c>
      <c r="F113" s="96" t="s">
        <v>62</v>
      </c>
      <c r="G113" s="97" t="s">
        <v>4392</v>
      </c>
      <c r="H113" s="96" t="s">
        <v>121</v>
      </c>
      <c r="I113" s="96" t="s">
        <v>55</v>
      </c>
      <c r="J113" s="97" t="s">
        <v>55</v>
      </c>
      <c r="K113" s="96" t="s">
        <v>120</v>
      </c>
      <c r="L113" s="98"/>
      <c r="M113" s="99" t="s">
        <v>57</v>
      </c>
      <c r="N113" s="100" t="s">
        <v>76</v>
      </c>
      <c r="O113" s="97" t="s">
        <v>3846</v>
      </c>
      <c r="P113" s="100" t="s">
        <v>375</v>
      </c>
      <c r="Q113" s="101" t="s">
        <v>2508</v>
      </c>
      <c r="R113" s="102" t="s">
        <v>2374</v>
      </c>
      <c r="S113" s="103" t="s">
        <v>380</v>
      </c>
      <c r="T113" s="97" t="s">
        <v>3896</v>
      </c>
      <c r="U113" s="96" t="s">
        <v>65</v>
      </c>
      <c r="V113" s="97" t="s">
        <v>3853</v>
      </c>
      <c r="W113" s="97" t="s">
        <v>3855</v>
      </c>
      <c r="X113" s="96" t="s">
        <v>196</v>
      </c>
      <c r="Y113" s="96" t="s">
        <v>3863</v>
      </c>
      <c r="Z113" s="97" t="s">
        <v>3862</v>
      </c>
      <c r="AA113" s="96"/>
      <c r="AB113" s="104"/>
      <c r="AC113" s="105" t="s">
        <v>377</v>
      </c>
      <c r="AD113" s="97" t="s">
        <v>3886</v>
      </c>
      <c r="AE113" s="100"/>
      <c r="AF113" s="102"/>
      <c r="AG113" s="103" t="s">
        <v>3880</v>
      </c>
      <c r="AH113" s="96"/>
      <c r="AI113" s="96"/>
      <c r="AJ113" s="96" t="s">
        <v>3881</v>
      </c>
      <c r="AK113" s="96"/>
      <c r="AL113" s="104"/>
      <c r="AM113" s="106" t="s">
        <v>3879</v>
      </c>
      <c r="AN113" s="97" t="s">
        <v>3879</v>
      </c>
      <c r="AO113" s="107" t="s">
        <v>3879</v>
      </c>
      <c r="AP113" s="99" t="s">
        <v>1988</v>
      </c>
      <c r="AQ113" s="97" t="s">
        <v>1988</v>
      </c>
      <c r="AR113" s="100"/>
      <c r="AS113" s="100" t="s">
        <v>1987</v>
      </c>
      <c r="AT113" s="97" t="s">
        <v>1987</v>
      </c>
      <c r="AU113" s="100"/>
      <c r="AV113" s="100" t="s">
        <v>1989</v>
      </c>
      <c r="AW113" s="97" t="s">
        <v>1989</v>
      </c>
      <c r="AX113" s="100"/>
      <c r="AY113" s="97" t="s">
        <v>4399</v>
      </c>
      <c r="AZ113" s="100" t="s">
        <v>1990</v>
      </c>
      <c r="BA113" s="100"/>
      <c r="BB113" s="100" t="s">
        <v>2006</v>
      </c>
      <c r="BC113" s="107" t="s">
        <v>2006</v>
      </c>
      <c r="BD113" s="103"/>
      <c r="BE113" s="96"/>
      <c r="BF113" s="104"/>
      <c r="BG113" s="108"/>
      <c r="BH113" s="109" t="s">
        <v>371</v>
      </c>
      <c r="BI113" s="110"/>
      <c r="BJ113" s="110"/>
      <c r="BK113" s="111"/>
      <c r="BL113" s="30"/>
    </row>
    <row r="114" spans="1:64" ht="42.75" customHeight="1">
      <c r="A114" s="92">
        <v>112</v>
      </c>
      <c r="B114" s="93">
        <v>19008</v>
      </c>
      <c r="C114" s="94" t="s">
        <v>3823</v>
      </c>
      <c r="D114" s="95" t="s">
        <v>3831</v>
      </c>
      <c r="E114" s="94" t="s">
        <v>3837</v>
      </c>
      <c r="F114" s="96" t="s">
        <v>62</v>
      </c>
      <c r="G114" s="97" t="s">
        <v>4392</v>
      </c>
      <c r="H114" s="96" t="s">
        <v>67</v>
      </c>
      <c r="I114" s="96" t="s">
        <v>55</v>
      </c>
      <c r="J114" s="97" t="s">
        <v>55</v>
      </c>
      <c r="K114" s="96" t="s">
        <v>63</v>
      </c>
      <c r="L114" s="98"/>
      <c r="M114" s="99" t="s">
        <v>57</v>
      </c>
      <c r="N114" s="100" t="s">
        <v>76</v>
      </c>
      <c r="O114" s="97" t="s">
        <v>3846</v>
      </c>
      <c r="P114" s="100" t="s">
        <v>375</v>
      </c>
      <c r="Q114" s="101" t="s">
        <v>2509</v>
      </c>
      <c r="R114" s="102" t="s">
        <v>2375</v>
      </c>
      <c r="S114" s="103" t="s">
        <v>381</v>
      </c>
      <c r="T114" s="97" t="s">
        <v>3896</v>
      </c>
      <c r="U114" s="96" t="s">
        <v>65</v>
      </c>
      <c r="V114" s="97" t="s">
        <v>3853</v>
      </c>
      <c r="W114" s="97" t="s">
        <v>3855</v>
      </c>
      <c r="X114" s="96" t="s">
        <v>196</v>
      </c>
      <c r="Y114" s="96" t="s">
        <v>3863</v>
      </c>
      <c r="Z114" s="97" t="s">
        <v>3862</v>
      </c>
      <c r="AA114" s="96"/>
      <c r="AB114" s="104"/>
      <c r="AC114" s="105" t="s">
        <v>377</v>
      </c>
      <c r="AD114" s="97" t="s">
        <v>3886</v>
      </c>
      <c r="AE114" s="100"/>
      <c r="AF114" s="102"/>
      <c r="AG114" s="103" t="s">
        <v>3880</v>
      </c>
      <c r="AH114" s="96"/>
      <c r="AI114" s="96"/>
      <c r="AJ114" s="96" t="s">
        <v>3881</v>
      </c>
      <c r="AK114" s="96"/>
      <c r="AL114" s="104"/>
      <c r="AM114" s="106" t="s">
        <v>3879</v>
      </c>
      <c r="AN114" s="97" t="s">
        <v>3879</v>
      </c>
      <c r="AO114" s="107" t="s">
        <v>3879</v>
      </c>
      <c r="AP114" s="99" t="s">
        <v>1988</v>
      </c>
      <c r="AQ114" s="97" t="s">
        <v>1988</v>
      </c>
      <c r="AR114" s="100"/>
      <c r="AS114" s="100" t="s">
        <v>1987</v>
      </c>
      <c r="AT114" s="97" t="s">
        <v>1987</v>
      </c>
      <c r="AU114" s="100"/>
      <c r="AV114" s="100" t="s">
        <v>1989</v>
      </c>
      <c r="AW114" s="97" t="s">
        <v>1989</v>
      </c>
      <c r="AX114" s="100"/>
      <c r="AY114" s="97" t="s">
        <v>4399</v>
      </c>
      <c r="AZ114" s="100" t="s">
        <v>1990</v>
      </c>
      <c r="BA114" s="100"/>
      <c r="BB114" s="100" t="s">
        <v>2006</v>
      </c>
      <c r="BC114" s="107" t="s">
        <v>2006</v>
      </c>
      <c r="BD114" s="103"/>
      <c r="BE114" s="96"/>
      <c r="BF114" s="104"/>
      <c r="BG114" s="108"/>
      <c r="BH114" s="109" t="s">
        <v>371</v>
      </c>
      <c r="BI114" s="110"/>
      <c r="BJ114" s="110"/>
      <c r="BK114" s="111"/>
      <c r="BL114" s="30"/>
    </row>
    <row r="115" spans="1:64" ht="42.75" customHeight="1">
      <c r="A115" s="92">
        <v>113</v>
      </c>
      <c r="B115" s="93">
        <v>19008</v>
      </c>
      <c r="C115" s="94" t="s">
        <v>3823</v>
      </c>
      <c r="D115" s="95" t="s">
        <v>3831</v>
      </c>
      <c r="E115" s="94" t="s">
        <v>3837</v>
      </c>
      <c r="F115" s="96" t="s">
        <v>2169</v>
      </c>
      <c r="G115" s="97" t="s">
        <v>4393</v>
      </c>
      <c r="H115" s="96" t="s">
        <v>85</v>
      </c>
      <c r="I115" s="96" t="s">
        <v>152</v>
      </c>
      <c r="J115" s="97" t="s">
        <v>144</v>
      </c>
      <c r="K115" s="96" t="s">
        <v>396</v>
      </c>
      <c r="L115" s="98"/>
      <c r="M115" s="99" t="s">
        <v>57</v>
      </c>
      <c r="N115" s="100" t="s">
        <v>3849</v>
      </c>
      <c r="O115" s="97" t="s">
        <v>3845</v>
      </c>
      <c r="P115" s="100" t="s">
        <v>137</v>
      </c>
      <c r="Q115" s="101" t="s">
        <v>2500</v>
      </c>
      <c r="R115" s="102" t="s">
        <v>2396</v>
      </c>
      <c r="S115" s="103" t="s">
        <v>2107</v>
      </c>
      <c r="T115" s="97" t="s">
        <v>3899</v>
      </c>
      <c r="U115" s="96" t="s">
        <v>58</v>
      </c>
      <c r="V115" s="97" t="s">
        <v>3853</v>
      </c>
      <c r="W115" s="97" t="s">
        <v>3858</v>
      </c>
      <c r="X115" s="96" t="s">
        <v>3864</v>
      </c>
      <c r="Y115" s="96" t="s">
        <v>397</v>
      </c>
      <c r="Z115" s="97" t="s">
        <v>3861</v>
      </c>
      <c r="AA115" s="96"/>
      <c r="AB115" s="104"/>
      <c r="AC115" s="105" t="s">
        <v>140</v>
      </c>
      <c r="AD115" s="97" t="s">
        <v>3889</v>
      </c>
      <c r="AE115" s="100"/>
      <c r="AF115" s="102"/>
      <c r="AG115" s="103" t="s">
        <v>398</v>
      </c>
      <c r="AH115" s="96" t="s">
        <v>2101</v>
      </c>
      <c r="AI115" s="96" t="s">
        <v>96</v>
      </c>
      <c r="AJ115" s="96" t="s">
        <v>3881</v>
      </c>
      <c r="AK115" s="96"/>
      <c r="AL115" s="104"/>
      <c r="AM115" s="106" t="s">
        <v>3901</v>
      </c>
      <c r="AN115" s="97" t="s">
        <v>3876</v>
      </c>
      <c r="AO115" s="107" t="s">
        <v>3883</v>
      </c>
      <c r="AP115" s="99">
        <v>7</v>
      </c>
      <c r="AQ115" s="97" t="s">
        <v>4028</v>
      </c>
      <c r="AR115" s="100" t="s">
        <v>151</v>
      </c>
      <c r="AS115" s="100">
        <v>6</v>
      </c>
      <c r="AT115" s="97" t="s">
        <v>4022</v>
      </c>
      <c r="AU115" s="100" t="s">
        <v>151</v>
      </c>
      <c r="AV115" s="100" t="s">
        <v>1989</v>
      </c>
      <c r="AW115" s="97" t="s">
        <v>1989</v>
      </c>
      <c r="AX115" s="100"/>
      <c r="AY115" s="97" t="s">
        <v>4396</v>
      </c>
      <c r="AZ115" s="100" t="s">
        <v>1990</v>
      </c>
      <c r="BA115" s="100"/>
      <c r="BB115" s="100" t="s">
        <v>2006</v>
      </c>
      <c r="BC115" s="107" t="s">
        <v>2006</v>
      </c>
      <c r="BD115" s="103"/>
      <c r="BE115" s="96"/>
      <c r="BF115" s="104"/>
      <c r="BG115" s="108"/>
      <c r="BH115" s="109" t="s">
        <v>391</v>
      </c>
      <c r="BI115" s="110"/>
      <c r="BJ115" s="110"/>
      <c r="BK115" s="111"/>
      <c r="BL115" s="30"/>
    </row>
    <row r="116" spans="1:64" ht="42.75" customHeight="1">
      <c r="A116" s="92">
        <v>114</v>
      </c>
      <c r="B116" s="93">
        <v>19008</v>
      </c>
      <c r="C116" s="94" t="s">
        <v>3823</v>
      </c>
      <c r="D116" s="95" t="s">
        <v>3831</v>
      </c>
      <c r="E116" s="94" t="s">
        <v>3837</v>
      </c>
      <c r="F116" s="96" t="s">
        <v>136</v>
      </c>
      <c r="G116" s="97" t="s">
        <v>4393</v>
      </c>
      <c r="H116" s="96" t="s">
        <v>136</v>
      </c>
      <c r="I116" s="96" t="s">
        <v>2093</v>
      </c>
      <c r="J116" s="97" t="s">
        <v>144</v>
      </c>
      <c r="K116" s="96" t="s">
        <v>2710</v>
      </c>
      <c r="L116" s="98"/>
      <c r="M116" s="99" t="s">
        <v>57</v>
      </c>
      <c r="N116" s="100" t="s">
        <v>3849</v>
      </c>
      <c r="O116" s="97" t="s">
        <v>3845</v>
      </c>
      <c r="P116" s="100" t="s">
        <v>137</v>
      </c>
      <c r="Q116" s="101" t="s">
        <v>2502</v>
      </c>
      <c r="R116" s="102" t="s">
        <v>2728</v>
      </c>
      <c r="S116" s="103" t="s">
        <v>155</v>
      </c>
      <c r="T116" s="97" t="s">
        <v>3899</v>
      </c>
      <c r="U116" s="96" t="s">
        <v>58</v>
      </c>
      <c r="V116" s="97" t="s">
        <v>3853</v>
      </c>
      <c r="W116" s="97" t="s">
        <v>3858</v>
      </c>
      <c r="X116" s="96" t="s">
        <v>3864</v>
      </c>
      <c r="Y116" s="96" t="s">
        <v>96</v>
      </c>
      <c r="Z116" s="97" t="s">
        <v>3859</v>
      </c>
      <c r="AA116" s="96"/>
      <c r="AB116" s="104"/>
      <c r="AC116" s="105" t="s">
        <v>140</v>
      </c>
      <c r="AD116" s="97" t="s">
        <v>3889</v>
      </c>
      <c r="AE116" s="100"/>
      <c r="AF116" s="102" t="s">
        <v>394</v>
      </c>
      <c r="AG116" s="103" t="s">
        <v>158</v>
      </c>
      <c r="AH116" s="96" t="s">
        <v>2101</v>
      </c>
      <c r="AI116" s="96" t="s">
        <v>395</v>
      </c>
      <c r="AJ116" s="96" t="s">
        <v>3881</v>
      </c>
      <c r="AK116" s="96"/>
      <c r="AL116" s="104"/>
      <c r="AM116" s="106" t="s">
        <v>3901</v>
      </c>
      <c r="AN116" s="97" t="s">
        <v>3876</v>
      </c>
      <c r="AO116" s="107" t="s">
        <v>3883</v>
      </c>
      <c r="AP116" s="99">
        <v>9</v>
      </c>
      <c r="AQ116" s="97" t="s">
        <v>4028</v>
      </c>
      <c r="AR116" s="100" t="s">
        <v>151</v>
      </c>
      <c r="AS116" s="100">
        <v>20</v>
      </c>
      <c r="AT116" s="97" t="s">
        <v>4024</v>
      </c>
      <c r="AU116" s="100" t="s">
        <v>151</v>
      </c>
      <c r="AV116" s="100" t="s">
        <v>1989</v>
      </c>
      <c r="AW116" s="97" t="s">
        <v>1989</v>
      </c>
      <c r="AX116" s="100"/>
      <c r="AY116" s="97" t="s">
        <v>4396</v>
      </c>
      <c r="AZ116" s="100" t="s">
        <v>1990</v>
      </c>
      <c r="BA116" s="100"/>
      <c r="BB116" s="100" t="s">
        <v>2006</v>
      </c>
      <c r="BC116" s="107" t="s">
        <v>2006</v>
      </c>
      <c r="BD116" s="103"/>
      <c r="BE116" s="96"/>
      <c r="BF116" s="104"/>
      <c r="BG116" s="108"/>
      <c r="BH116" s="109" t="s">
        <v>391</v>
      </c>
      <c r="BI116" s="110"/>
      <c r="BJ116" s="110"/>
      <c r="BK116" s="111"/>
      <c r="BL116" s="30"/>
    </row>
    <row r="117" spans="1:64" ht="42.75" customHeight="1">
      <c r="A117" s="92">
        <v>115</v>
      </c>
      <c r="B117" s="93">
        <v>19008</v>
      </c>
      <c r="C117" s="94" t="s">
        <v>3823</v>
      </c>
      <c r="D117" s="95" t="s">
        <v>3831</v>
      </c>
      <c r="E117" s="94" t="s">
        <v>3837</v>
      </c>
      <c r="F117" s="96" t="s">
        <v>1466</v>
      </c>
      <c r="G117" s="97" t="s">
        <v>4394</v>
      </c>
      <c r="H117" s="96" t="s">
        <v>2194</v>
      </c>
      <c r="I117" s="96" t="s">
        <v>55</v>
      </c>
      <c r="J117" s="97" t="s">
        <v>55</v>
      </c>
      <c r="K117" s="96" t="s">
        <v>175</v>
      </c>
      <c r="L117" s="98"/>
      <c r="M117" s="99" t="s">
        <v>57</v>
      </c>
      <c r="N117" s="100" t="s">
        <v>76</v>
      </c>
      <c r="O117" s="97" t="s">
        <v>3846</v>
      </c>
      <c r="P117" s="100" t="s">
        <v>375</v>
      </c>
      <c r="Q117" s="101" t="s">
        <v>2512</v>
      </c>
      <c r="R117" s="102" t="s">
        <v>2376</v>
      </c>
      <c r="S117" s="103" t="s">
        <v>389</v>
      </c>
      <c r="T117" s="97" t="s">
        <v>3896</v>
      </c>
      <c r="U117" s="96" t="s">
        <v>58</v>
      </c>
      <c r="V117" s="97" t="s">
        <v>3853</v>
      </c>
      <c r="W117" s="97" t="s">
        <v>3858</v>
      </c>
      <c r="X117" s="96" t="s">
        <v>3864</v>
      </c>
      <c r="Y117" s="96" t="s">
        <v>3863</v>
      </c>
      <c r="Z117" s="97" t="s">
        <v>3865</v>
      </c>
      <c r="AA117" s="96"/>
      <c r="AB117" s="104"/>
      <c r="AC117" s="105" t="s">
        <v>377</v>
      </c>
      <c r="AD117" s="97" t="s">
        <v>3886</v>
      </c>
      <c r="AE117" s="100"/>
      <c r="AF117" s="102"/>
      <c r="AG117" s="103" t="s">
        <v>3880</v>
      </c>
      <c r="AH117" s="96"/>
      <c r="AI117" s="96"/>
      <c r="AJ117" s="96" t="s">
        <v>3881</v>
      </c>
      <c r="AK117" s="96"/>
      <c r="AL117" s="104"/>
      <c r="AM117" s="106" t="s">
        <v>3879</v>
      </c>
      <c r="AN117" s="97" t="s">
        <v>3879</v>
      </c>
      <c r="AO117" s="107" t="s">
        <v>3879</v>
      </c>
      <c r="AP117" s="99" t="s">
        <v>1988</v>
      </c>
      <c r="AQ117" s="97" t="s">
        <v>1988</v>
      </c>
      <c r="AR117" s="100"/>
      <c r="AS117" s="100" t="s">
        <v>1987</v>
      </c>
      <c r="AT117" s="97" t="s">
        <v>1987</v>
      </c>
      <c r="AU117" s="100"/>
      <c r="AV117" s="100" t="s">
        <v>1989</v>
      </c>
      <c r="AW117" s="97" t="s">
        <v>1989</v>
      </c>
      <c r="AX117" s="100"/>
      <c r="AY117" s="97" t="s">
        <v>4399</v>
      </c>
      <c r="AZ117" s="100" t="s">
        <v>1990</v>
      </c>
      <c r="BA117" s="100"/>
      <c r="BB117" s="100" t="s">
        <v>2006</v>
      </c>
      <c r="BC117" s="107" t="s">
        <v>2006</v>
      </c>
      <c r="BD117" s="103"/>
      <c r="BE117" s="96"/>
      <c r="BF117" s="104"/>
      <c r="BG117" s="108"/>
      <c r="BH117" s="109" t="s">
        <v>371</v>
      </c>
      <c r="BI117" s="110"/>
      <c r="BJ117" s="110"/>
      <c r="BK117" s="111"/>
      <c r="BL117" s="30"/>
    </row>
    <row r="118" spans="1:64" ht="42.75" customHeight="1">
      <c r="A118" s="92">
        <v>116</v>
      </c>
      <c r="B118" s="93">
        <v>19009</v>
      </c>
      <c r="C118" s="94" t="s">
        <v>3823</v>
      </c>
      <c r="D118" s="95" t="s">
        <v>3832</v>
      </c>
      <c r="E118" s="94" t="s">
        <v>3837</v>
      </c>
      <c r="F118" s="96" t="s">
        <v>53</v>
      </c>
      <c r="G118" s="97" t="s">
        <v>4390</v>
      </c>
      <c r="H118" s="96" t="s">
        <v>90</v>
      </c>
      <c r="I118" s="96" t="s">
        <v>3843</v>
      </c>
      <c r="J118" s="97" t="s">
        <v>3843</v>
      </c>
      <c r="K118" s="96" t="s">
        <v>270</v>
      </c>
      <c r="L118" s="98">
        <v>17</v>
      </c>
      <c r="M118" s="99" t="s">
        <v>57</v>
      </c>
      <c r="N118" s="100" t="s">
        <v>3847</v>
      </c>
      <c r="O118" s="97" t="s">
        <v>3844</v>
      </c>
      <c r="P118" s="100" t="s">
        <v>271</v>
      </c>
      <c r="Q118" s="101" t="s">
        <v>2516</v>
      </c>
      <c r="R118" s="102" t="s">
        <v>2204</v>
      </c>
      <c r="S118" s="103" t="s">
        <v>2104</v>
      </c>
      <c r="T118" s="97" t="s">
        <v>3898</v>
      </c>
      <c r="U118" s="96" t="s">
        <v>58</v>
      </c>
      <c r="V118" s="97" t="s">
        <v>3853</v>
      </c>
      <c r="W118" s="97" t="s">
        <v>3858</v>
      </c>
      <c r="X118" s="96" t="s">
        <v>271</v>
      </c>
      <c r="Y118" s="96" t="s">
        <v>3863</v>
      </c>
      <c r="Z118" s="97" t="s">
        <v>3851</v>
      </c>
      <c r="AA118" s="96"/>
      <c r="AB118" s="104"/>
      <c r="AC118" s="105" t="s">
        <v>272</v>
      </c>
      <c r="AD118" s="97" t="s">
        <v>3895</v>
      </c>
      <c r="AE118" s="100"/>
      <c r="AF118" s="102"/>
      <c r="AG118" s="103" t="s">
        <v>3880</v>
      </c>
      <c r="AH118" s="96"/>
      <c r="AI118" s="96"/>
      <c r="AJ118" s="96" t="s">
        <v>3881</v>
      </c>
      <c r="AK118" s="96"/>
      <c r="AL118" s="104"/>
      <c r="AM118" s="106" t="s">
        <v>3879</v>
      </c>
      <c r="AN118" s="97" t="s">
        <v>3879</v>
      </c>
      <c r="AO118" s="107" t="s">
        <v>3879</v>
      </c>
      <c r="AP118" s="99" t="s">
        <v>1988</v>
      </c>
      <c r="AQ118" s="97" t="s">
        <v>1988</v>
      </c>
      <c r="AR118" s="100"/>
      <c r="AS118" s="100" t="s">
        <v>1987</v>
      </c>
      <c r="AT118" s="97" t="s">
        <v>1987</v>
      </c>
      <c r="AU118" s="100"/>
      <c r="AV118" s="100" t="s">
        <v>1989</v>
      </c>
      <c r="AW118" s="97" t="s">
        <v>1989</v>
      </c>
      <c r="AX118" s="100"/>
      <c r="AY118" s="97" t="s">
        <v>4399</v>
      </c>
      <c r="AZ118" s="100" t="s">
        <v>1990</v>
      </c>
      <c r="BA118" s="100"/>
      <c r="BB118" s="100" t="s">
        <v>2006</v>
      </c>
      <c r="BC118" s="107" t="s">
        <v>2006</v>
      </c>
      <c r="BD118" s="103"/>
      <c r="BE118" s="96"/>
      <c r="BF118" s="104"/>
      <c r="BG118" s="108"/>
      <c r="BH118" s="109" t="s">
        <v>268</v>
      </c>
      <c r="BI118" s="110" t="s">
        <v>391</v>
      </c>
      <c r="BJ118" s="110"/>
      <c r="BK118" s="111"/>
      <c r="BL118" s="30"/>
    </row>
    <row r="119" spans="1:64" ht="42.75" customHeight="1">
      <c r="A119" s="92">
        <v>117</v>
      </c>
      <c r="B119" s="93">
        <v>19009</v>
      </c>
      <c r="C119" s="94" t="s">
        <v>3823</v>
      </c>
      <c r="D119" s="95" t="s">
        <v>3832</v>
      </c>
      <c r="E119" s="94" t="s">
        <v>3837</v>
      </c>
      <c r="F119" s="96" t="s">
        <v>86</v>
      </c>
      <c r="G119" s="97" t="s">
        <v>4392</v>
      </c>
      <c r="H119" s="96" t="s">
        <v>119</v>
      </c>
      <c r="I119" s="96" t="s">
        <v>55</v>
      </c>
      <c r="J119" s="97" t="s">
        <v>55</v>
      </c>
      <c r="K119" s="96" t="s">
        <v>514</v>
      </c>
      <c r="L119" s="98"/>
      <c r="M119" s="99" t="s">
        <v>57</v>
      </c>
      <c r="N119" s="100" t="s">
        <v>76</v>
      </c>
      <c r="O119" s="97" t="s">
        <v>3846</v>
      </c>
      <c r="P119" s="100" t="s">
        <v>375</v>
      </c>
      <c r="Q119" s="101" t="s">
        <v>2515</v>
      </c>
      <c r="R119" s="102" t="s">
        <v>2377</v>
      </c>
      <c r="S119" s="103" t="s">
        <v>516</v>
      </c>
      <c r="T119" s="97" t="s">
        <v>3896</v>
      </c>
      <c r="U119" s="96" t="s">
        <v>89</v>
      </c>
      <c r="V119" s="97" t="s">
        <v>3853</v>
      </c>
      <c r="W119" s="97" t="s">
        <v>3854</v>
      </c>
      <c r="X119" s="96" t="s">
        <v>3864</v>
      </c>
      <c r="Y119" s="96" t="s">
        <v>3863</v>
      </c>
      <c r="Z119" s="97" t="s">
        <v>3865</v>
      </c>
      <c r="AA119" s="96"/>
      <c r="AB119" s="104"/>
      <c r="AC119" s="105" t="s">
        <v>377</v>
      </c>
      <c r="AD119" s="97" t="s">
        <v>3886</v>
      </c>
      <c r="AE119" s="100"/>
      <c r="AF119" s="102"/>
      <c r="AG119" s="103" t="s">
        <v>3880</v>
      </c>
      <c r="AH119" s="96"/>
      <c r="AI119" s="96"/>
      <c r="AJ119" s="96" t="s">
        <v>3881</v>
      </c>
      <c r="AK119" s="96"/>
      <c r="AL119" s="104"/>
      <c r="AM119" s="106" t="s">
        <v>3879</v>
      </c>
      <c r="AN119" s="97" t="s">
        <v>3879</v>
      </c>
      <c r="AO119" s="107" t="s">
        <v>3879</v>
      </c>
      <c r="AP119" s="99" t="s">
        <v>1988</v>
      </c>
      <c r="AQ119" s="97" t="s">
        <v>1988</v>
      </c>
      <c r="AR119" s="100"/>
      <c r="AS119" s="100" t="s">
        <v>1987</v>
      </c>
      <c r="AT119" s="97" t="s">
        <v>1987</v>
      </c>
      <c r="AU119" s="100"/>
      <c r="AV119" s="100" t="s">
        <v>1989</v>
      </c>
      <c r="AW119" s="97" t="s">
        <v>1989</v>
      </c>
      <c r="AX119" s="100"/>
      <c r="AY119" s="97" t="s">
        <v>4399</v>
      </c>
      <c r="AZ119" s="100" t="s">
        <v>1990</v>
      </c>
      <c r="BA119" s="100"/>
      <c r="BB119" s="100" t="s">
        <v>2006</v>
      </c>
      <c r="BC119" s="107" t="s">
        <v>2006</v>
      </c>
      <c r="BD119" s="103"/>
      <c r="BE119" s="96"/>
      <c r="BF119" s="104"/>
      <c r="BG119" s="108"/>
      <c r="BH119" s="109" t="s">
        <v>513</v>
      </c>
      <c r="BI119" s="110"/>
      <c r="BJ119" s="110"/>
      <c r="BK119" s="111"/>
      <c r="BL119" s="30"/>
    </row>
    <row r="120" spans="1:64" ht="42.75" customHeight="1">
      <c r="A120" s="92">
        <v>118</v>
      </c>
      <c r="B120" s="93">
        <v>19009</v>
      </c>
      <c r="C120" s="94" t="s">
        <v>3823</v>
      </c>
      <c r="D120" s="95" t="s">
        <v>3832</v>
      </c>
      <c r="E120" s="94" t="s">
        <v>3837</v>
      </c>
      <c r="F120" s="96" t="s">
        <v>86</v>
      </c>
      <c r="G120" s="97" t="s">
        <v>4392</v>
      </c>
      <c r="H120" s="96" t="s">
        <v>119</v>
      </c>
      <c r="I120" s="96" t="s">
        <v>55</v>
      </c>
      <c r="J120" s="97" t="s">
        <v>55</v>
      </c>
      <c r="K120" s="96" t="s">
        <v>514</v>
      </c>
      <c r="L120" s="98"/>
      <c r="M120" s="99" t="s">
        <v>57</v>
      </c>
      <c r="N120" s="100" t="s">
        <v>76</v>
      </c>
      <c r="O120" s="97" t="s">
        <v>3846</v>
      </c>
      <c r="P120" s="100" t="s">
        <v>375</v>
      </c>
      <c r="Q120" s="101" t="s">
        <v>2515</v>
      </c>
      <c r="R120" s="102" t="s">
        <v>2377</v>
      </c>
      <c r="S120" s="103" t="s">
        <v>515</v>
      </c>
      <c r="T120" s="97" t="s">
        <v>3896</v>
      </c>
      <c r="U120" s="96" t="s">
        <v>65</v>
      </c>
      <c r="V120" s="97" t="s">
        <v>3853</v>
      </c>
      <c r="W120" s="97" t="s">
        <v>3855</v>
      </c>
      <c r="X120" s="96" t="s">
        <v>3864</v>
      </c>
      <c r="Y120" s="96" t="s">
        <v>3863</v>
      </c>
      <c r="Z120" s="97" t="s">
        <v>3865</v>
      </c>
      <c r="AA120" s="96"/>
      <c r="AB120" s="104"/>
      <c r="AC120" s="105" t="s">
        <v>377</v>
      </c>
      <c r="AD120" s="97" t="s">
        <v>3886</v>
      </c>
      <c r="AE120" s="100"/>
      <c r="AF120" s="102"/>
      <c r="AG120" s="103" t="s">
        <v>3880</v>
      </c>
      <c r="AH120" s="96"/>
      <c r="AI120" s="96"/>
      <c r="AJ120" s="96" t="s">
        <v>3881</v>
      </c>
      <c r="AK120" s="96"/>
      <c r="AL120" s="104"/>
      <c r="AM120" s="106" t="s">
        <v>3879</v>
      </c>
      <c r="AN120" s="97" t="s">
        <v>3879</v>
      </c>
      <c r="AO120" s="107" t="s">
        <v>3879</v>
      </c>
      <c r="AP120" s="99" t="s">
        <v>1988</v>
      </c>
      <c r="AQ120" s="97" t="s">
        <v>1988</v>
      </c>
      <c r="AR120" s="100"/>
      <c r="AS120" s="100" t="s">
        <v>1987</v>
      </c>
      <c r="AT120" s="97" t="s">
        <v>1987</v>
      </c>
      <c r="AU120" s="100"/>
      <c r="AV120" s="100" t="s">
        <v>1989</v>
      </c>
      <c r="AW120" s="97" t="s">
        <v>1989</v>
      </c>
      <c r="AX120" s="100"/>
      <c r="AY120" s="97" t="s">
        <v>4399</v>
      </c>
      <c r="AZ120" s="100" t="s">
        <v>1990</v>
      </c>
      <c r="BA120" s="100"/>
      <c r="BB120" s="100" t="s">
        <v>2006</v>
      </c>
      <c r="BC120" s="107" t="s">
        <v>2006</v>
      </c>
      <c r="BD120" s="103"/>
      <c r="BE120" s="96"/>
      <c r="BF120" s="104"/>
      <c r="BG120" s="108"/>
      <c r="BH120" s="109" t="s">
        <v>513</v>
      </c>
      <c r="BI120" s="110"/>
      <c r="BJ120" s="110"/>
      <c r="BK120" s="111"/>
      <c r="BL120" s="30"/>
    </row>
    <row r="121" spans="1:64" ht="42.75" customHeight="1">
      <c r="A121" s="92">
        <v>119</v>
      </c>
      <c r="B121" s="93">
        <v>19009</v>
      </c>
      <c r="C121" s="94" t="s">
        <v>3823</v>
      </c>
      <c r="D121" s="95" t="s">
        <v>3832</v>
      </c>
      <c r="E121" s="94" t="s">
        <v>3837</v>
      </c>
      <c r="F121" s="96" t="s">
        <v>116</v>
      </c>
      <c r="G121" s="97" t="s">
        <v>4392</v>
      </c>
      <c r="H121" s="96" t="s">
        <v>2193</v>
      </c>
      <c r="I121" s="96" t="s">
        <v>3842</v>
      </c>
      <c r="J121" s="97" t="s">
        <v>3842</v>
      </c>
      <c r="K121" s="96" t="s">
        <v>225</v>
      </c>
      <c r="L121" s="98"/>
      <c r="M121" s="99" t="s">
        <v>57</v>
      </c>
      <c r="N121" s="100" t="s">
        <v>76</v>
      </c>
      <c r="O121" s="97" t="s">
        <v>3846</v>
      </c>
      <c r="P121" s="100" t="s">
        <v>375</v>
      </c>
      <c r="Q121" s="101" t="s">
        <v>2517</v>
      </c>
      <c r="R121" s="102" t="s">
        <v>2378</v>
      </c>
      <c r="S121" s="103" t="s">
        <v>542</v>
      </c>
      <c r="T121" s="97" t="s">
        <v>3896</v>
      </c>
      <c r="U121" s="96" t="s">
        <v>58</v>
      </c>
      <c r="V121" s="97" t="s">
        <v>3853</v>
      </c>
      <c r="W121" s="97" t="s">
        <v>3858</v>
      </c>
      <c r="X121" s="96" t="s">
        <v>3864</v>
      </c>
      <c r="Y121" s="96" t="s">
        <v>3863</v>
      </c>
      <c r="Z121" s="97" t="s">
        <v>3865</v>
      </c>
      <c r="AA121" s="96"/>
      <c r="AB121" s="104"/>
      <c r="AC121" s="105" t="s">
        <v>377</v>
      </c>
      <c r="AD121" s="97" t="s">
        <v>3886</v>
      </c>
      <c r="AE121" s="100"/>
      <c r="AF121" s="102"/>
      <c r="AG121" s="103" t="s">
        <v>3880</v>
      </c>
      <c r="AH121" s="96"/>
      <c r="AI121" s="96"/>
      <c r="AJ121" s="96" t="s">
        <v>3881</v>
      </c>
      <c r="AK121" s="96"/>
      <c r="AL121" s="104"/>
      <c r="AM121" s="106" t="s">
        <v>3879</v>
      </c>
      <c r="AN121" s="97" t="s">
        <v>3879</v>
      </c>
      <c r="AO121" s="107" t="s">
        <v>3879</v>
      </c>
      <c r="AP121" s="99" t="s">
        <v>1988</v>
      </c>
      <c r="AQ121" s="97" t="s">
        <v>1988</v>
      </c>
      <c r="AR121" s="100"/>
      <c r="AS121" s="100" t="s">
        <v>1987</v>
      </c>
      <c r="AT121" s="97" t="s">
        <v>1987</v>
      </c>
      <c r="AU121" s="100"/>
      <c r="AV121" s="100" t="s">
        <v>1989</v>
      </c>
      <c r="AW121" s="97" t="s">
        <v>1989</v>
      </c>
      <c r="AX121" s="100"/>
      <c r="AY121" s="97" t="s">
        <v>4399</v>
      </c>
      <c r="AZ121" s="100" t="s">
        <v>1990</v>
      </c>
      <c r="BA121" s="100"/>
      <c r="BB121" s="100" t="s">
        <v>2006</v>
      </c>
      <c r="BC121" s="107" t="s">
        <v>2006</v>
      </c>
      <c r="BD121" s="103"/>
      <c r="BE121" s="96"/>
      <c r="BF121" s="104"/>
      <c r="BG121" s="108"/>
      <c r="BH121" s="109" t="s">
        <v>543</v>
      </c>
      <c r="BI121" s="110"/>
      <c r="BJ121" s="110"/>
      <c r="BK121" s="111"/>
      <c r="BL121" s="30"/>
    </row>
    <row r="122" spans="1:64" ht="42.75" customHeight="1">
      <c r="A122" s="92">
        <v>120</v>
      </c>
      <c r="B122" s="93">
        <v>19009</v>
      </c>
      <c r="C122" s="94" t="s">
        <v>3823</v>
      </c>
      <c r="D122" s="95" t="s">
        <v>3832</v>
      </c>
      <c r="E122" s="94" t="s">
        <v>3837</v>
      </c>
      <c r="F122" s="96" t="s">
        <v>2169</v>
      </c>
      <c r="G122" s="97" t="s">
        <v>4393</v>
      </c>
      <c r="H122" s="96" t="s">
        <v>85</v>
      </c>
      <c r="I122" s="96" t="s">
        <v>152</v>
      </c>
      <c r="J122" s="97" t="s">
        <v>144</v>
      </c>
      <c r="K122" s="96" t="s">
        <v>404</v>
      </c>
      <c r="L122" s="98"/>
      <c r="M122" s="99" t="s">
        <v>57</v>
      </c>
      <c r="N122" s="100" t="s">
        <v>201</v>
      </c>
      <c r="O122" s="97" t="s">
        <v>3845</v>
      </c>
      <c r="P122" s="100" t="s">
        <v>201</v>
      </c>
      <c r="Q122" s="101" t="s">
        <v>2513</v>
      </c>
      <c r="R122" s="102" t="s">
        <v>2311</v>
      </c>
      <c r="S122" s="103" t="s">
        <v>2107</v>
      </c>
      <c r="T122" s="97" t="s">
        <v>3899</v>
      </c>
      <c r="U122" s="96" t="s">
        <v>58</v>
      </c>
      <c r="V122" s="97" t="s">
        <v>3853</v>
      </c>
      <c r="W122" s="97" t="s">
        <v>3858</v>
      </c>
      <c r="X122" s="96" t="s">
        <v>3864</v>
      </c>
      <c r="Y122" s="96" t="s">
        <v>360</v>
      </c>
      <c r="Z122" s="97" t="s">
        <v>3861</v>
      </c>
      <c r="AA122" s="96"/>
      <c r="AB122" s="104"/>
      <c r="AC122" s="105" t="s">
        <v>140</v>
      </c>
      <c r="AD122" s="97" t="s">
        <v>3889</v>
      </c>
      <c r="AE122" s="100"/>
      <c r="AF122" s="102"/>
      <c r="AG122" s="103" t="s">
        <v>3880</v>
      </c>
      <c r="AH122" s="96"/>
      <c r="AI122" s="96"/>
      <c r="AJ122" s="96" t="s">
        <v>3881</v>
      </c>
      <c r="AK122" s="96"/>
      <c r="AL122" s="104"/>
      <c r="AM122" s="106" t="s">
        <v>3879</v>
      </c>
      <c r="AN122" s="97" t="s">
        <v>3879</v>
      </c>
      <c r="AO122" s="107" t="s">
        <v>3879</v>
      </c>
      <c r="AP122" s="99">
        <v>8</v>
      </c>
      <c r="AQ122" s="97" t="s">
        <v>4028</v>
      </c>
      <c r="AR122" s="100" t="s">
        <v>151</v>
      </c>
      <c r="AS122" s="100" t="s">
        <v>1987</v>
      </c>
      <c r="AT122" s="97" t="s">
        <v>1987</v>
      </c>
      <c r="AU122" s="100"/>
      <c r="AV122" s="100" t="s">
        <v>1989</v>
      </c>
      <c r="AW122" s="97" t="s">
        <v>1989</v>
      </c>
      <c r="AX122" s="100"/>
      <c r="AY122" s="97" t="s">
        <v>4398</v>
      </c>
      <c r="AZ122" s="100" t="s">
        <v>1990</v>
      </c>
      <c r="BA122" s="100"/>
      <c r="BB122" s="100" t="s">
        <v>2006</v>
      </c>
      <c r="BC122" s="107" t="s">
        <v>2006</v>
      </c>
      <c r="BD122" s="103"/>
      <c r="BE122" s="96"/>
      <c r="BF122" s="104"/>
      <c r="BG122" s="108"/>
      <c r="BH122" s="109" t="s">
        <v>403</v>
      </c>
      <c r="BI122" s="110"/>
      <c r="BJ122" s="110"/>
      <c r="BK122" s="111"/>
      <c r="BL122" s="30"/>
    </row>
    <row r="123" spans="1:64" ht="42.75" customHeight="1">
      <c r="A123" s="92">
        <v>121</v>
      </c>
      <c r="B123" s="93">
        <v>19009</v>
      </c>
      <c r="C123" s="94" t="s">
        <v>3823</v>
      </c>
      <c r="D123" s="95" t="s">
        <v>3832</v>
      </c>
      <c r="E123" s="94" t="s">
        <v>3837</v>
      </c>
      <c r="F123" s="96" t="s">
        <v>2169</v>
      </c>
      <c r="G123" s="97" t="s">
        <v>4393</v>
      </c>
      <c r="H123" s="115" t="s">
        <v>78</v>
      </c>
      <c r="I123" s="96" t="s">
        <v>203</v>
      </c>
      <c r="J123" s="97" t="s">
        <v>84</v>
      </c>
      <c r="K123" s="96" t="s">
        <v>401</v>
      </c>
      <c r="L123" s="98"/>
      <c r="M123" s="99" t="s">
        <v>57</v>
      </c>
      <c r="N123" s="100" t="s">
        <v>3849</v>
      </c>
      <c r="O123" s="97" t="s">
        <v>3845</v>
      </c>
      <c r="P123" s="100" t="s">
        <v>137</v>
      </c>
      <c r="Q123" s="101" t="s">
        <v>2518</v>
      </c>
      <c r="R123" s="102" t="s">
        <v>2398</v>
      </c>
      <c r="S123" s="103" t="s">
        <v>2112</v>
      </c>
      <c r="T123" s="97" t="s">
        <v>3899</v>
      </c>
      <c r="U123" s="96" t="s">
        <v>58</v>
      </c>
      <c r="V123" s="97" t="s">
        <v>3853</v>
      </c>
      <c r="W123" s="97" t="s">
        <v>3858</v>
      </c>
      <c r="X123" s="96" t="s">
        <v>3864</v>
      </c>
      <c r="Y123" s="96" t="s">
        <v>96</v>
      </c>
      <c r="Z123" s="97" t="s">
        <v>3859</v>
      </c>
      <c r="AA123" s="96"/>
      <c r="AB123" s="104"/>
      <c r="AC123" s="105" t="s">
        <v>140</v>
      </c>
      <c r="AD123" s="97" t="s">
        <v>3889</v>
      </c>
      <c r="AE123" s="100"/>
      <c r="AF123" s="102"/>
      <c r="AG123" s="103" t="s">
        <v>402</v>
      </c>
      <c r="AH123" s="96" t="s">
        <v>2101</v>
      </c>
      <c r="AI123" s="96" t="s">
        <v>96</v>
      </c>
      <c r="AJ123" s="96" t="s">
        <v>3881</v>
      </c>
      <c r="AK123" s="96"/>
      <c r="AL123" s="104"/>
      <c r="AM123" s="106" t="s">
        <v>3901</v>
      </c>
      <c r="AN123" s="97" t="s">
        <v>3876</v>
      </c>
      <c r="AO123" s="107" t="s">
        <v>3883</v>
      </c>
      <c r="AP123" s="99">
        <v>2</v>
      </c>
      <c r="AQ123" s="97" t="s">
        <v>3866</v>
      </c>
      <c r="AR123" s="100" t="s">
        <v>2034</v>
      </c>
      <c r="AS123" s="100">
        <v>3</v>
      </c>
      <c r="AT123" s="97" t="s">
        <v>3868</v>
      </c>
      <c r="AU123" s="100" t="s">
        <v>151</v>
      </c>
      <c r="AV123" s="100" t="s">
        <v>1989</v>
      </c>
      <c r="AW123" s="97" t="s">
        <v>1989</v>
      </c>
      <c r="AX123" s="100"/>
      <c r="AY123" s="97" t="s">
        <v>4396</v>
      </c>
      <c r="AZ123" s="100" t="s">
        <v>1990</v>
      </c>
      <c r="BA123" s="100"/>
      <c r="BB123" s="100" t="s">
        <v>2006</v>
      </c>
      <c r="BC123" s="107" t="s">
        <v>2006</v>
      </c>
      <c r="BD123" s="103"/>
      <c r="BE123" s="96"/>
      <c r="BF123" s="104"/>
      <c r="BG123" s="108"/>
      <c r="BH123" s="109" t="s">
        <v>391</v>
      </c>
      <c r="BI123" s="110"/>
      <c r="BJ123" s="110"/>
      <c r="BK123" s="111"/>
      <c r="BL123" s="30"/>
    </row>
    <row r="124" spans="1:64" ht="42.75" customHeight="1">
      <c r="A124" s="92">
        <v>122</v>
      </c>
      <c r="B124" s="93">
        <v>19009</v>
      </c>
      <c r="C124" s="94" t="s">
        <v>3823</v>
      </c>
      <c r="D124" s="95" t="s">
        <v>3832</v>
      </c>
      <c r="E124" s="94" t="s">
        <v>3837</v>
      </c>
      <c r="F124" s="96" t="s">
        <v>136</v>
      </c>
      <c r="G124" s="97" t="s">
        <v>4393</v>
      </c>
      <c r="H124" s="96" t="s">
        <v>136</v>
      </c>
      <c r="I124" s="96" t="s">
        <v>3842</v>
      </c>
      <c r="J124" s="97" t="s">
        <v>3842</v>
      </c>
      <c r="K124" s="96" t="s">
        <v>2710</v>
      </c>
      <c r="L124" s="98"/>
      <c r="M124" s="99" t="s">
        <v>57</v>
      </c>
      <c r="N124" s="100" t="s">
        <v>3849</v>
      </c>
      <c r="O124" s="97" t="s">
        <v>3845</v>
      </c>
      <c r="P124" s="100" t="s">
        <v>137</v>
      </c>
      <c r="Q124" s="101" t="s">
        <v>2514</v>
      </c>
      <c r="R124" s="102" t="s">
        <v>2743</v>
      </c>
      <c r="S124" s="103" t="s">
        <v>2110</v>
      </c>
      <c r="T124" s="97" t="s">
        <v>3899</v>
      </c>
      <c r="U124" s="96" t="s">
        <v>58</v>
      </c>
      <c r="V124" s="97" t="s">
        <v>3853</v>
      </c>
      <c r="W124" s="97" t="s">
        <v>3858</v>
      </c>
      <c r="X124" s="96" t="s">
        <v>3864</v>
      </c>
      <c r="Y124" s="96" t="s">
        <v>202</v>
      </c>
      <c r="Z124" s="97" t="s">
        <v>3861</v>
      </c>
      <c r="AA124" s="96"/>
      <c r="AB124" s="104"/>
      <c r="AC124" s="105" t="s">
        <v>140</v>
      </c>
      <c r="AD124" s="97" t="s">
        <v>3889</v>
      </c>
      <c r="AE124" s="100"/>
      <c r="AF124" s="102"/>
      <c r="AG124" s="103" t="s">
        <v>158</v>
      </c>
      <c r="AH124" s="96" t="s">
        <v>2101</v>
      </c>
      <c r="AI124" s="96" t="s">
        <v>226</v>
      </c>
      <c r="AJ124" s="96" t="s">
        <v>3881</v>
      </c>
      <c r="AK124" s="96"/>
      <c r="AL124" s="104"/>
      <c r="AM124" s="106" t="s">
        <v>3901</v>
      </c>
      <c r="AN124" s="97" t="s">
        <v>3876</v>
      </c>
      <c r="AO124" s="107" t="s">
        <v>3883</v>
      </c>
      <c r="AP124" s="99" t="s">
        <v>1988</v>
      </c>
      <c r="AQ124" s="97" t="s">
        <v>1988</v>
      </c>
      <c r="AR124" s="100"/>
      <c r="AS124" s="100" t="s">
        <v>1987</v>
      </c>
      <c r="AT124" s="97" t="s">
        <v>1987</v>
      </c>
      <c r="AU124" s="100"/>
      <c r="AV124" s="100" t="s">
        <v>1989</v>
      </c>
      <c r="AW124" s="97" t="s">
        <v>1989</v>
      </c>
      <c r="AX124" s="100"/>
      <c r="AY124" s="97" t="s">
        <v>4399</v>
      </c>
      <c r="AZ124" s="100" t="s">
        <v>1990</v>
      </c>
      <c r="BA124" s="100"/>
      <c r="BB124" s="100" t="s">
        <v>2006</v>
      </c>
      <c r="BC124" s="107" t="s">
        <v>2006</v>
      </c>
      <c r="BD124" s="103"/>
      <c r="BE124" s="96"/>
      <c r="BF124" s="104"/>
      <c r="BG124" s="108"/>
      <c r="BH124" s="109" t="s">
        <v>403</v>
      </c>
      <c r="BI124" s="110"/>
      <c r="BJ124" s="110"/>
      <c r="BK124" s="111"/>
      <c r="BL124" s="30"/>
    </row>
    <row r="125" spans="1:64" ht="42.75" customHeight="1">
      <c r="A125" s="92">
        <v>123</v>
      </c>
      <c r="B125" s="93">
        <v>19010</v>
      </c>
      <c r="C125" s="94" t="s">
        <v>3823</v>
      </c>
      <c r="D125" s="95" t="s">
        <v>3833</v>
      </c>
      <c r="E125" s="94" t="s">
        <v>3837</v>
      </c>
      <c r="F125" s="96" t="s">
        <v>53</v>
      </c>
      <c r="G125" s="97" t="s">
        <v>4390</v>
      </c>
      <c r="H125" s="96" t="s">
        <v>90</v>
      </c>
      <c r="I125" s="96" t="s">
        <v>3843</v>
      </c>
      <c r="J125" s="97" t="s">
        <v>3843</v>
      </c>
      <c r="K125" s="96" t="s">
        <v>270</v>
      </c>
      <c r="L125" s="98">
        <v>17</v>
      </c>
      <c r="M125" s="99" t="s">
        <v>57</v>
      </c>
      <c r="N125" s="100" t="s">
        <v>3847</v>
      </c>
      <c r="O125" s="97" t="s">
        <v>3844</v>
      </c>
      <c r="P125" s="100" t="s">
        <v>271</v>
      </c>
      <c r="Q125" s="101" t="s">
        <v>2523</v>
      </c>
      <c r="R125" s="102" t="s">
        <v>2204</v>
      </c>
      <c r="S125" s="103" t="s">
        <v>2104</v>
      </c>
      <c r="T125" s="97" t="s">
        <v>3898</v>
      </c>
      <c r="U125" s="96" t="s">
        <v>58</v>
      </c>
      <c r="V125" s="97" t="s">
        <v>3853</v>
      </c>
      <c r="W125" s="97" t="s">
        <v>3858</v>
      </c>
      <c r="X125" s="96" t="s">
        <v>271</v>
      </c>
      <c r="Y125" s="96" t="s">
        <v>3863</v>
      </c>
      <c r="Z125" s="97" t="s">
        <v>3851</v>
      </c>
      <c r="AA125" s="96"/>
      <c r="AB125" s="104"/>
      <c r="AC125" s="105" t="s">
        <v>272</v>
      </c>
      <c r="AD125" s="97" t="s">
        <v>3895</v>
      </c>
      <c r="AE125" s="100"/>
      <c r="AF125" s="102"/>
      <c r="AG125" s="103" t="s">
        <v>3880</v>
      </c>
      <c r="AH125" s="96"/>
      <c r="AI125" s="96"/>
      <c r="AJ125" s="96" t="s">
        <v>3881</v>
      </c>
      <c r="AK125" s="96"/>
      <c r="AL125" s="104"/>
      <c r="AM125" s="106" t="s">
        <v>3879</v>
      </c>
      <c r="AN125" s="97" t="s">
        <v>3879</v>
      </c>
      <c r="AO125" s="107" t="s">
        <v>3879</v>
      </c>
      <c r="AP125" s="99" t="s">
        <v>1988</v>
      </c>
      <c r="AQ125" s="97" t="s">
        <v>1988</v>
      </c>
      <c r="AR125" s="100"/>
      <c r="AS125" s="100" t="s">
        <v>1987</v>
      </c>
      <c r="AT125" s="97" t="s">
        <v>1987</v>
      </c>
      <c r="AU125" s="100"/>
      <c r="AV125" s="100" t="s">
        <v>1989</v>
      </c>
      <c r="AW125" s="97" t="s">
        <v>1989</v>
      </c>
      <c r="AX125" s="100"/>
      <c r="AY125" s="97" t="s">
        <v>4399</v>
      </c>
      <c r="AZ125" s="100" t="s">
        <v>1990</v>
      </c>
      <c r="BA125" s="100"/>
      <c r="BB125" s="100" t="s">
        <v>2006</v>
      </c>
      <c r="BC125" s="107" t="s">
        <v>2006</v>
      </c>
      <c r="BD125" s="103"/>
      <c r="BE125" s="96"/>
      <c r="BF125" s="104"/>
      <c r="BG125" s="108"/>
      <c r="BH125" s="109" t="s">
        <v>268</v>
      </c>
      <c r="BI125" s="110" t="s">
        <v>391</v>
      </c>
      <c r="BJ125" s="110"/>
      <c r="BK125" s="111"/>
      <c r="BL125" s="30"/>
    </row>
    <row r="126" spans="1:64" ht="42.75" customHeight="1">
      <c r="A126" s="92">
        <v>124</v>
      </c>
      <c r="B126" s="93">
        <v>19010</v>
      </c>
      <c r="C126" s="94" t="s">
        <v>3823</v>
      </c>
      <c r="D126" s="95" t="s">
        <v>3833</v>
      </c>
      <c r="E126" s="94" t="s">
        <v>3837</v>
      </c>
      <c r="F126" s="96" t="s">
        <v>86</v>
      </c>
      <c r="G126" s="97" t="s">
        <v>4392</v>
      </c>
      <c r="H126" s="96" t="s">
        <v>162</v>
      </c>
      <c r="I126" s="96" t="s">
        <v>3842</v>
      </c>
      <c r="J126" s="97" t="s">
        <v>3842</v>
      </c>
      <c r="K126" s="96" t="s">
        <v>164</v>
      </c>
      <c r="L126" s="98"/>
      <c r="M126" s="99" t="s">
        <v>57</v>
      </c>
      <c r="N126" s="100" t="s">
        <v>76</v>
      </c>
      <c r="O126" s="97" t="s">
        <v>3846</v>
      </c>
      <c r="P126" s="100" t="s">
        <v>159</v>
      </c>
      <c r="Q126" s="101" t="s">
        <v>2521</v>
      </c>
      <c r="R126" s="102" t="s">
        <v>2379</v>
      </c>
      <c r="S126" s="103" t="s">
        <v>518</v>
      </c>
      <c r="T126" s="97" t="s">
        <v>3896</v>
      </c>
      <c r="U126" s="96">
        <v>3000</v>
      </c>
      <c r="V126" s="97" t="s">
        <v>3853</v>
      </c>
      <c r="W126" s="97" t="s">
        <v>3856</v>
      </c>
      <c r="X126" s="96" t="s">
        <v>196</v>
      </c>
      <c r="Y126" s="96" t="s">
        <v>3863</v>
      </c>
      <c r="Z126" s="97" t="s">
        <v>3862</v>
      </c>
      <c r="AA126" s="96"/>
      <c r="AB126" s="104"/>
      <c r="AC126" s="105" t="s">
        <v>519</v>
      </c>
      <c r="AD126" s="97" t="s">
        <v>3886</v>
      </c>
      <c r="AE126" s="100"/>
      <c r="AF126" s="102"/>
      <c r="AG126" s="103" t="s">
        <v>3880</v>
      </c>
      <c r="AH126" s="96"/>
      <c r="AI126" s="96"/>
      <c r="AJ126" s="96" t="s">
        <v>3881</v>
      </c>
      <c r="AK126" s="96"/>
      <c r="AL126" s="104"/>
      <c r="AM126" s="106" t="s">
        <v>3879</v>
      </c>
      <c r="AN126" s="97" t="s">
        <v>3879</v>
      </c>
      <c r="AO126" s="107" t="s">
        <v>3879</v>
      </c>
      <c r="AP126" s="99" t="s">
        <v>1988</v>
      </c>
      <c r="AQ126" s="97" t="s">
        <v>1988</v>
      </c>
      <c r="AR126" s="100"/>
      <c r="AS126" s="100" t="s">
        <v>1987</v>
      </c>
      <c r="AT126" s="97" t="s">
        <v>1987</v>
      </c>
      <c r="AU126" s="100"/>
      <c r="AV126" s="100" t="s">
        <v>1989</v>
      </c>
      <c r="AW126" s="97" t="s">
        <v>1989</v>
      </c>
      <c r="AX126" s="100"/>
      <c r="AY126" s="97" t="s">
        <v>4399</v>
      </c>
      <c r="AZ126" s="100" t="s">
        <v>1990</v>
      </c>
      <c r="BA126" s="100"/>
      <c r="BB126" s="100" t="s">
        <v>2006</v>
      </c>
      <c r="BC126" s="107" t="s">
        <v>2006</v>
      </c>
      <c r="BD126" s="103"/>
      <c r="BE126" s="96"/>
      <c r="BF126" s="104"/>
      <c r="BG126" s="108"/>
      <c r="BH126" s="109" t="s">
        <v>517</v>
      </c>
      <c r="BI126" s="110"/>
      <c r="BJ126" s="110"/>
      <c r="BK126" s="111"/>
      <c r="BL126" s="30"/>
    </row>
    <row r="127" spans="1:64" ht="42.75" customHeight="1">
      <c r="A127" s="92">
        <v>125</v>
      </c>
      <c r="B127" s="93">
        <v>19010</v>
      </c>
      <c r="C127" s="94" t="s">
        <v>3823</v>
      </c>
      <c r="D127" s="95" t="s">
        <v>3833</v>
      </c>
      <c r="E127" s="94" t="s">
        <v>3837</v>
      </c>
      <c r="F127" s="96" t="s">
        <v>62</v>
      </c>
      <c r="G127" s="97" t="s">
        <v>4392</v>
      </c>
      <c r="H127" s="96" t="s">
        <v>67</v>
      </c>
      <c r="I127" s="96" t="s">
        <v>55</v>
      </c>
      <c r="J127" s="97" t="s">
        <v>55</v>
      </c>
      <c r="K127" s="96" t="s">
        <v>393</v>
      </c>
      <c r="L127" s="98"/>
      <c r="M127" s="99" t="s">
        <v>57</v>
      </c>
      <c r="N127" s="100" t="s">
        <v>76</v>
      </c>
      <c r="O127" s="97" t="s">
        <v>3846</v>
      </c>
      <c r="P127" s="100" t="s">
        <v>97</v>
      </c>
      <c r="Q127" s="101" t="s">
        <v>2522</v>
      </c>
      <c r="R127" s="102" t="s">
        <v>2368</v>
      </c>
      <c r="S127" s="103" t="s">
        <v>2125</v>
      </c>
      <c r="T127" s="97" t="s">
        <v>3897</v>
      </c>
      <c r="U127" s="96">
        <v>10000</v>
      </c>
      <c r="V127" s="97" t="s">
        <v>3853</v>
      </c>
      <c r="W127" s="97" t="s">
        <v>3856</v>
      </c>
      <c r="X127" s="96" t="s">
        <v>196</v>
      </c>
      <c r="Y127" s="96" t="s">
        <v>3863</v>
      </c>
      <c r="Z127" s="97" t="s">
        <v>3862</v>
      </c>
      <c r="AA127" s="96"/>
      <c r="AB127" s="104"/>
      <c r="AC127" s="105" t="s">
        <v>392</v>
      </c>
      <c r="AD127" s="97" t="s">
        <v>3886</v>
      </c>
      <c r="AE127" s="100"/>
      <c r="AF127" s="102"/>
      <c r="AG127" s="103" t="s">
        <v>3880</v>
      </c>
      <c r="AH127" s="96"/>
      <c r="AI127" s="96"/>
      <c r="AJ127" s="96" t="s">
        <v>3881</v>
      </c>
      <c r="AK127" s="96"/>
      <c r="AL127" s="104"/>
      <c r="AM127" s="106" t="s">
        <v>3879</v>
      </c>
      <c r="AN127" s="97" t="s">
        <v>3879</v>
      </c>
      <c r="AO127" s="107" t="s">
        <v>3879</v>
      </c>
      <c r="AP127" s="99" t="s">
        <v>1988</v>
      </c>
      <c r="AQ127" s="97" t="s">
        <v>1988</v>
      </c>
      <c r="AR127" s="100"/>
      <c r="AS127" s="100" t="s">
        <v>1987</v>
      </c>
      <c r="AT127" s="97" t="s">
        <v>1987</v>
      </c>
      <c r="AU127" s="100"/>
      <c r="AV127" s="100" t="s">
        <v>1989</v>
      </c>
      <c r="AW127" s="97" t="s">
        <v>1989</v>
      </c>
      <c r="AX127" s="100"/>
      <c r="AY127" s="97" t="s">
        <v>4399</v>
      </c>
      <c r="AZ127" s="100" t="s">
        <v>1990</v>
      </c>
      <c r="BA127" s="100"/>
      <c r="BB127" s="100" t="s">
        <v>2006</v>
      </c>
      <c r="BC127" s="107" t="s">
        <v>2006</v>
      </c>
      <c r="BD127" s="103"/>
      <c r="BE127" s="96"/>
      <c r="BF127" s="104"/>
      <c r="BG127" s="108"/>
      <c r="BH127" s="109" t="s">
        <v>391</v>
      </c>
      <c r="BI127" s="110"/>
      <c r="BJ127" s="110"/>
      <c r="BK127" s="111"/>
      <c r="BL127" s="30"/>
    </row>
    <row r="128" spans="1:64" ht="42.75" customHeight="1">
      <c r="A128" s="92">
        <v>126</v>
      </c>
      <c r="B128" s="93">
        <v>19010</v>
      </c>
      <c r="C128" s="94" t="s">
        <v>3823</v>
      </c>
      <c r="D128" s="95" t="s">
        <v>3833</v>
      </c>
      <c r="E128" s="94" t="s">
        <v>3837</v>
      </c>
      <c r="F128" s="96" t="s">
        <v>2169</v>
      </c>
      <c r="G128" s="97" t="s">
        <v>4393</v>
      </c>
      <c r="H128" s="96" t="s">
        <v>85</v>
      </c>
      <c r="I128" s="96" t="s">
        <v>3842</v>
      </c>
      <c r="J128" s="97" t="s">
        <v>3842</v>
      </c>
      <c r="K128" s="96" t="s">
        <v>2709</v>
      </c>
      <c r="L128" s="98"/>
      <c r="M128" s="99" t="s">
        <v>57</v>
      </c>
      <c r="N128" s="100" t="s">
        <v>3849</v>
      </c>
      <c r="O128" s="97" t="s">
        <v>3845</v>
      </c>
      <c r="P128" s="100" t="s">
        <v>137</v>
      </c>
      <c r="Q128" s="101" t="s">
        <v>2519</v>
      </c>
      <c r="R128" s="102" t="s">
        <v>2726</v>
      </c>
      <c r="S128" s="103" t="s">
        <v>2107</v>
      </c>
      <c r="T128" s="97" t="s">
        <v>3899</v>
      </c>
      <c r="U128" s="96" t="s">
        <v>58</v>
      </c>
      <c r="V128" s="97" t="s">
        <v>3853</v>
      </c>
      <c r="W128" s="97" t="s">
        <v>3858</v>
      </c>
      <c r="X128" s="96" t="s">
        <v>3864</v>
      </c>
      <c r="Y128" s="96" t="s">
        <v>399</v>
      </c>
      <c r="Z128" s="97" t="s">
        <v>3861</v>
      </c>
      <c r="AA128" s="96"/>
      <c r="AB128" s="104"/>
      <c r="AC128" s="105" t="s">
        <v>140</v>
      </c>
      <c r="AD128" s="97" t="s">
        <v>3889</v>
      </c>
      <c r="AE128" s="100"/>
      <c r="AF128" s="102"/>
      <c r="AG128" s="103" t="s">
        <v>2145</v>
      </c>
      <c r="AH128" s="96" t="s">
        <v>2101</v>
      </c>
      <c r="AI128" s="96" t="s">
        <v>189</v>
      </c>
      <c r="AJ128" s="96" t="s">
        <v>3881</v>
      </c>
      <c r="AK128" s="96"/>
      <c r="AL128" s="104"/>
      <c r="AM128" s="106" t="s">
        <v>3901</v>
      </c>
      <c r="AN128" s="97" t="s">
        <v>3876</v>
      </c>
      <c r="AO128" s="107" t="s">
        <v>3883</v>
      </c>
      <c r="AP128" s="99">
        <v>5</v>
      </c>
      <c r="AQ128" s="97" t="s">
        <v>4028</v>
      </c>
      <c r="AR128" s="100" t="s">
        <v>151</v>
      </c>
      <c r="AS128" s="100" t="s">
        <v>1987</v>
      </c>
      <c r="AT128" s="97" t="s">
        <v>1987</v>
      </c>
      <c r="AU128" s="100"/>
      <c r="AV128" s="100" t="s">
        <v>1989</v>
      </c>
      <c r="AW128" s="97" t="s">
        <v>1989</v>
      </c>
      <c r="AX128" s="100"/>
      <c r="AY128" s="97" t="s">
        <v>4398</v>
      </c>
      <c r="AZ128" s="100" t="s">
        <v>1990</v>
      </c>
      <c r="BA128" s="100"/>
      <c r="BB128" s="100" t="s">
        <v>2006</v>
      </c>
      <c r="BC128" s="107" t="s">
        <v>2006</v>
      </c>
      <c r="BD128" s="103"/>
      <c r="BE128" s="96"/>
      <c r="BF128" s="104"/>
      <c r="BG128" s="108"/>
      <c r="BH128" s="109" t="s">
        <v>403</v>
      </c>
      <c r="BI128" s="110"/>
      <c r="BJ128" s="110"/>
      <c r="BK128" s="111"/>
      <c r="BL128" s="30"/>
    </row>
    <row r="129" spans="1:64" ht="42.75" customHeight="1">
      <c r="A129" s="92">
        <v>127</v>
      </c>
      <c r="B129" s="93">
        <v>19010</v>
      </c>
      <c r="C129" s="94" t="s">
        <v>3823</v>
      </c>
      <c r="D129" s="95" t="s">
        <v>3833</v>
      </c>
      <c r="E129" s="94" t="s">
        <v>3837</v>
      </c>
      <c r="F129" s="96" t="s">
        <v>2169</v>
      </c>
      <c r="G129" s="97" t="s">
        <v>4393</v>
      </c>
      <c r="H129" s="96" t="s">
        <v>85</v>
      </c>
      <c r="I129" s="96" t="s">
        <v>2080</v>
      </c>
      <c r="J129" s="97" t="s">
        <v>144</v>
      </c>
      <c r="K129" s="96" t="s">
        <v>220</v>
      </c>
      <c r="L129" s="98"/>
      <c r="M129" s="99" t="s">
        <v>57</v>
      </c>
      <c r="N129" s="100" t="s">
        <v>201</v>
      </c>
      <c r="O129" s="97" t="s">
        <v>3845</v>
      </c>
      <c r="P129" s="100" t="s">
        <v>201</v>
      </c>
      <c r="Q129" s="101" t="s">
        <v>2520</v>
      </c>
      <c r="R129" s="102" t="s">
        <v>2312</v>
      </c>
      <c r="S129" s="103" t="s">
        <v>2107</v>
      </c>
      <c r="T129" s="97" t="s">
        <v>3899</v>
      </c>
      <c r="U129" s="96" t="s">
        <v>58</v>
      </c>
      <c r="V129" s="97" t="s">
        <v>3853</v>
      </c>
      <c r="W129" s="97" t="s">
        <v>3858</v>
      </c>
      <c r="X129" s="96" t="s">
        <v>3864</v>
      </c>
      <c r="Y129" s="96" t="s">
        <v>96</v>
      </c>
      <c r="Z129" s="97" t="s">
        <v>3859</v>
      </c>
      <c r="AA129" s="96"/>
      <c r="AB129" s="104"/>
      <c r="AC129" s="105" t="s">
        <v>140</v>
      </c>
      <c r="AD129" s="97" t="s">
        <v>3889</v>
      </c>
      <c r="AE129" s="100"/>
      <c r="AF129" s="102"/>
      <c r="AG129" s="103" t="s">
        <v>3880</v>
      </c>
      <c r="AH129" s="96"/>
      <c r="AI129" s="96"/>
      <c r="AJ129" s="96" t="s">
        <v>3881</v>
      </c>
      <c r="AK129" s="96"/>
      <c r="AL129" s="104"/>
      <c r="AM129" s="106" t="s">
        <v>3879</v>
      </c>
      <c r="AN129" s="97" t="s">
        <v>3879</v>
      </c>
      <c r="AO129" s="107" t="s">
        <v>3879</v>
      </c>
      <c r="AP129" s="99">
        <v>4</v>
      </c>
      <c r="AQ129" s="97" t="s">
        <v>3866</v>
      </c>
      <c r="AR129" s="100" t="s">
        <v>151</v>
      </c>
      <c r="AS129" s="100" t="s">
        <v>1987</v>
      </c>
      <c r="AT129" s="97" t="s">
        <v>1987</v>
      </c>
      <c r="AU129" s="100"/>
      <c r="AV129" s="100" t="s">
        <v>1989</v>
      </c>
      <c r="AW129" s="97" t="s">
        <v>1989</v>
      </c>
      <c r="AX129" s="100"/>
      <c r="AY129" s="97" t="s">
        <v>4398</v>
      </c>
      <c r="AZ129" s="100" t="s">
        <v>1990</v>
      </c>
      <c r="BA129" s="100"/>
      <c r="BB129" s="100" t="s">
        <v>2006</v>
      </c>
      <c r="BC129" s="107" t="s">
        <v>2006</v>
      </c>
      <c r="BD129" s="103"/>
      <c r="BE129" s="96"/>
      <c r="BF129" s="104"/>
      <c r="BG129" s="108"/>
      <c r="BH129" s="109" t="s">
        <v>405</v>
      </c>
      <c r="BI129" s="110"/>
      <c r="BJ129" s="110"/>
      <c r="BK129" s="111"/>
      <c r="BL129" s="30"/>
    </row>
    <row r="130" spans="1:64" ht="42.75" customHeight="1">
      <c r="A130" s="92">
        <v>128</v>
      </c>
      <c r="B130" s="93">
        <v>19011</v>
      </c>
      <c r="C130" s="94" t="s">
        <v>3823</v>
      </c>
      <c r="D130" s="95" t="s">
        <v>3835</v>
      </c>
      <c r="E130" s="94" t="s">
        <v>3837</v>
      </c>
      <c r="F130" s="96" t="s">
        <v>53</v>
      </c>
      <c r="G130" s="97" t="s">
        <v>4390</v>
      </c>
      <c r="H130" s="96" t="s">
        <v>90</v>
      </c>
      <c r="I130" s="96" t="s">
        <v>3843</v>
      </c>
      <c r="J130" s="97" t="s">
        <v>3843</v>
      </c>
      <c r="K130" s="96" t="s">
        <v>270</v>
      </c>
      <c r="L130" s="98">
        <v>17</v>
      </c>
      <c r="M130" s="99" t="s">
        <v>57</v>
      </c>
      <c r="N130" s="100" t="s">
        <v>3847</v>
      </c>
      <c r="O130" s="97" t="s">
        <v>3844</v>
      </c>
      <c r="P130" s="100" t="s">
        <v>271</v>
      </c>
      <c r="Q130" s="101" t="s">
        <v>2527</v>
      </c>
      <c r="R130" s="102" t="s">
        <v>2204</v>
      </c>
      <c r="S130" s="103" t="s">
        <v>2104</v>
      </c>
      <c r="T130" s="97" t="s">
        <v>3898</v>
      </c>
      <c r="U130" s="96" t="s">
        <v>58</v>
      </c>
      <c r="V130" s="97" t="s">
        <v>3853</v>
      </c>
      <c r="W130" s="97" t="s">
        <v>3858</v>
      </c>
      <c r="X130" s="96" t="s">
        <v>271</v>
      </c>
      <c r="Y130" s="96" t="s">
        <v>3863</v>
      </c>
      <c r="Z130" s="97" t="s">
        <v>3851</v>
      </c>
      <c r="AA130" s="96"/>
      <c r="AB130" s="104"/>
      <c r="AC130" s="105" t="s">
        <v>272</v>
      </c>
      <c r="AD130" s="97" t="s">
        <v>3895</v>
      </c>
      <c r="AE130" s="100"/>
      <c r="AF130" s="102"/>
      <c r="AG130" s="103" t="s">
        <v>3880</v>
      </c>
      <c r="AH130" s="96"/>
      <c r="AI130" s="96"/>
      <c r="AJ130" s="96" t="s">
        <v>3881</v>
      </c>
      <c r="AK130" s="96"/>
      <c r="AL130" s="104"/>
      <c r="AM130" s="106" t="s">
        <v>3879</v>
      </c>
      <c r="AN130" s="97" t="s">
        <v>3879</v>
      </c>
      <c r="AO130" s="107" t="s">
        <v>3879</v>
      </c>
      <c r="AP130" s="99" t="s">
        <v>1988</v>
      </c>
      <c r="AQ130" s="97" t="s">
        <v>1988</v>
      </c>
      <c r="AR130" s="100"/>
      <c r="AS130" s="100" t="s">
        <v>1987</v>
      </c>
      <c r="AT130" s="97" t="s">
        <v>1987</v>
      </c>
      <c r="AU130" s="100"/>
      <c r="AV130" s="100" t="s">
        <v>1989</v>
      </c>
      <c r="AW130" s="97" t="s">
        <v>1989</v>
      </c>
      <c r="AX130" s="100"/>
      <c r="AY130" s="97" t="s">
        <v>4399</v>
      </c>
      <c r="AZ130" s="100" t="s">
        <v>1990</v>
      </c>
      <c r="BA130" s="100"/>
      <c r="BB130" s="100" t="s">
        <v>2006</v>
      </c>
      <c r="BC130" s="107" t="s">
        <v>2006</v>
      </c>
      <c r="BD130" s="103"/>
      <c r="BE130" s="96"/>
      <c r="BF130" s="104"/>
      <c r="BG130" s="108"/>
      <c r="BH130" s="109" t="s">
        <v>268</v>
      </c>
      <c r="BI130" s="110" t="s">
        <v>391</v>
      </c>
      <c r="BJ130" s="110"/>
      <c r="BK130" s="111"/>
      <c r="BL130" s="30"/>
    </row>
    <row r="131" spans="1:64" ht="42.75" customHeight="1">
      <c r="A131" s="92">
        <v>129</v>
      </c>
      <c r="B131" s="93">
        <v>19011</v>
      </c>
      <c r="C131" s="94" t="s">
        <v>3823</v>
      </c>
      <c r="D131" s="95" t="s">
        <v>3835</v>
      </c>
      <c r="E131" s="94" t="s">
        <v>3837</v>
      </c>
      <c r="F131" s="96" t="s">
        <v>60</v>
      </c>
      <c r="G131" s="97" t="s">
        <v>4391</v>
      </c>
      <c r="H131" s="96" t="s">
        <v>2191</v>
      </c>
      <c r="I131" s="96" t="s">
        <v>3842</v>
      </c>
      <c r="J131" s="97" t="s">
        <v>3842</v>
      </c>
      <c r="K131" s="96" t="s">
        <v>569</v>
      </c>
      <c r="L131" s="98"/>
      <c r="M131" s="99" t="s">
        <v>149</v>
      </c>
      <c r="N131" s="100" t="s">
        <v>76</v>
      </c>
      <c r="O131" s="97" t="s">
        <v>3846</v>
      </c>
      <c r="P131" s="100" t="s">
        <v>76</v>
      </c>
      <c r="Q131" s="101" t="s">
        <v>2524</v>
      </c>
      <c r="R131" s="102" t="s">
        <v>2281</v>
      </c>
      <c r="S131" s="103" t="s">
        <v>570</v>
      </c>
      <c r="T131" s="97" t="s">
        <v>3898</v>
      </c>
      <c r="U131" s="96" t="s">
        <v>58</v>
      </c>
      <c r="V131" s="97" t="s">
        <v>3853</v>
      </c>
      <c r="W131" s="97" t="s">
        <v>3858</v>
      </c>
      <c r="X131" s="96" t="s">
        <v>3864</v>
      </c>
      <c r="Y131" s="96" t="s">
        <v>3863</v>
      </c>
      <c r="Z131" s="97" t="s">
        <v>3865</v>
      </c>
      <c r="AA131" s="96"/>
      <c r="AB131" s="104"/>
      <c r="AC131" s="105" t="s">
        <v>571</v>
      </c>
      <c r="AD131" s="97" t="s">
        <v>3890</v>
      </c>
      <c r="AE131" s="100"/>
      <c r="AF131" s="102"/>
      <c r="AG131" s="103" t="s">
        <v>3880</v>
      </c>
      <c r="AH131" s="96"/>
      <c r="AI131" s="96"/>
      <c r="AJ131" s="96" t="s">
        <v>3881</v>
      </c>
      <c r="AK131" s="96"/>
      <c r="AL131" s="104"/>
      <c r="AM131" s="106" t="s">
        <v>3879</v>
      </c>
      <c r="AN131" s="97" t="s">
        <v>3879</v>
      </c>
      <c r="AO131" s="107" t="s">
        <v>3879</v>
      </c>
      <c r="AP131" s="99" t="s">
        <v>1988</v>
      </c>
      <c r="AQ131" s="97" t="s">
        <v>1988</v>
      </c>
      <c r="AR131" s="100"/>
      <c r="AS131" s="100" t="s">
        <v>1987</v>
      </c>
      <c r="AT131" s="97" t="s">
        <v>1987</v>
      </c>
      <c r="AU131" s="100"/>
      <c r="AV131" s="100" t="s">
        <v>1989</v>
      </c>
      <c r="AW131" s="97" t="s">
        <v>1989</v>
      </c>
      <c r="AX131" s="100"/>
      <c r="AY131" s="97" t="s">
        <v>4399</v>
      </c>
      <c r="AZ131" s="100" t="s">
        <v>1990</v>
      </c>
      <c r="BA131" s="100"/>
      <c r="BB131" s="100" t="s">
        <v>2006</v>
      </c>
      <c r="BC131" s="107" t="s">
        <v>2006</v>
      </c>
      <c r="BD131" s="103"/>
      <c r="BE131" s="96"/>
      <c r="BF131" s="104"/>
      <c r="BG131" s="108"/>
      <c r="BH131" s="109" t="s">
        <v>550</v>
      </c>
      <c r="BI131" s="110"/>
      <c r="BJ131" s="110"/>
      <c r="BK131" s="111"/>
      <c r="BL131" s="30"/>
    </row>
    <row r="132" spans="1:64" ht="42.75" customHeight="1">
      <c r="A132" s="92">
        <v>130</v>
      </c>
      <c r="B132" s="93">
        <v>19011</v>
      </c>
      <c r="C132" s="94" t="s">
        <v>3823</v>
      </c>
      <c r="D132" s="95" t="s">
        <v>3835</v>
      </c>
      <c r="E132" s="94" t="s">
        <v>3837</v>
      </c>
      <c r="F132" s="96" t="s">
        <v>2169</v>
      </c>
      <c r="G132" s="97" t="s">
        <v>4393</v>
      </c>
      <c r="H132" s="96" t="s">
        <v>78</v>
      </c>
      <c r="I132" s="96" t="s">
        <v>84</v>
      </c>
      <c r="J132" s="97" t="s">
        <v>84</v>
      </c>
      <c r="K132" s="96" t="s">
        <v>411</v>
      </c>
      <c r="L132" s="98"/>
      <c r="M132" s="99" t="s">
        <v>57</v>
      </c>
      <c r="N132" s="100" t="s">
        <v>3849</v>
      </c>
      <c r="O132" s="97" t="s">
        <v>3845</v>
      </c>
      <c r="P132" s="100" t="s">
        <v>137</v>
      </c>
      <c r="Q132" s="101" t="s">
        <v>2529</v>
      </c>
      <c r="R132" s="102" t="s">
        <v>2400</v>
      </c>
      <c r="S132" s="103" t="s">
        <v>407</v>
      </c>
      <c r="T132" s="97" t="s">
        <v>3899</v>
      </c>
      <c r="U132" s="96" t="s">
        <v>58</v>
      </c>
      <c r="V132" s="97" t="s">
        <v>3853</v>
      </c>
      <c r="W132" s="97" t="s">
        <v>3858</v>
      </c>
      <c r="X132" s="96" t="s">
        <v>3864</v>
      </c>
      <c r="Y132" s="96" t="s">
        <v>413</v>
      </c>
      <c r="Z132" s="97" t="s">
        <v>3861</v>
      </c>
      <c r="AA132" s="96"/>
      <c r="AB132" s="104"/>
      <c r="AC132" s="105" t="s">
        <v>140</v>
      </c>
      <c r="AD132" s="97" t="s">
        <v>3889</v>
      </c>
      <c r="AE132" s="100"/>
      <c r="AF132" s="102"/>
      <c r="AG132" s="103" t="s">
        <v>179</v>
      </c>
      <c r="AH132" s="96" t="s">
        <v>2101</v>
      </c>
      <c r="AI132" s="96" t="s">
        <v>412</v>
      </c>
      <c r="AJ132" s="96" t="s">
        <v>3881</v>
      </c>
      <c r="AK132" s="96"/>
      <c r="AL132" s="104"/>
      <c r="AM132" s="106" t="s">
        <v>3901</v>
      </c>
      <c r="AN132" s="97" t="s">
        <v>3876</v>
      </c>
      <c r="AO132" s="107" t="s">
        <v>3883</v>
      </c>
      <c r="AP132" s="99">
        <v>24</v>
      </c>
      <c r="AQ132" s="97" t="s">
        <v>4029</v>
      </c>
      <c r="AR132" s="100" t="s">
        <v>2021</v>
      </c>
      <c r="AS132" s="100">
        <v>38</v>
      </c>
      <c r="AT132" s="97" t="s">
        <v>4025</v>
      </c>
      <c r="AU132" s="100" t="s">
        <v>151</v>
      </c>
      <c r="AV132" s="100" t="s">
        <v>1989</v>
      </c>
      <c r="AW132" s="97" t="s">
        <v>1989</v>
      </c>
      <c r="AX132" s="100"/>
      <c r="AY132" s="97" t="s">
        <v>4396</v>
      </c>
      <c r="AZ132" s="100" t="s">
        <v>1990</v>
      </c>
      <c r="BA132" s="100"/>
      <c r="BB132" s="100" t="s">
        <v>2006</v>
      </c>
      <c r="BC132" s="107" t="s">
        <v>2006</v>
      </c>
      <c r="BD132" s="103"/>
      <c r="BE132" s="96"/>
      <c r="BF132" s="104"/>
      <c r="BG132" s="108"/>
      <c r="BH132" s="109" t="s">
        <v>405</v>
      </c>
      <c r="BI132" s="110"/>
      <c r="BJ132" s="110"/>
      <c r="BK132" s="111"/>
      <c r="BL132" s="30"/>
    </row>
    <row r="133" spans="1:64" ht="42.75" customHeight="1">
      <c r="A133" s="92">
        <v>131</v>
      </c>
      <c r="B133" s="93">
        <v>19011</v>
      </c>
      <c r="C133" s="94" t="s">
        <v>3823</v>
      </c>
      <c r="D133" s="95" t="s">
        <v>3835</v>
      </c>
      <c r="E133" s="94" t="s">
        <v>3837</v>
      </c>
      <c r="F133" s="96" t="s">
        <v>2169</v>
      </c>
      <c r="G133" s="97" t="s">
        <v>4393</v>
      </c>
      <c r="H133" s="96" t="s">
        <v>78</v>
      </c>
      <c r="I133" s="96" t="s">
        <v>84</v>
      </c>
      <c r="J133" s="97" t="s">
        <v>84</v>
      </c>
      <c r="K133" s="96" t="s">
        <v>1763</v>
      </c>
      <c r="L133" s="98"/>
      <c r="M133" s="99" t="s">
        <v>57</v>
      </c>
      <c r="N133" s="100" t="s">
        <v>3849</v>
      </c>
      <c r="O133" s="97" t="s">
        <v>3845</v>
      </c>
      <c r="P133" s="100" t="s">
        <v>137</v>
      </c>
      <c r="Q133" s="101" t="s">
        <v>2529</v>
      </c>
      <c r="R133" s="102" t="s">
        <v>2401</v>
      </c>
      <c r="S133" s="103" t="s">
        <v>407</v>
      </c>
      <c r="T133" s="97" t="s">
        <v>3899</v>
      </c>
      <c r="U133" s="96" t="s">
        <v>58</v>
      </c>
      <c r="V133" s="97" t="s">
        <v>3853</v>
      </c>
      <c r="W133" s="97" t="s">
        <v>3858</v>
      </c>
      <c r="X133" s="96" t="s">
        <v>3864</v>
      </c>
      <c r="Y133" s="96" t="s">
        <v>96</v>
      </c>
      <c r="Z133" s="97" t="s">
        <v>3859</v>
      </c>
      <c r="AA133" s="96"/>
      <c r="AB133" s="104"/>
      <c r="AC133" s="105" t="s">
        <v>140</v>
      </c>
      <c r="AD133" s="97" t="s">
        <v>3889</v>
      </c>
      <c r="AE133" s="100"/>
      <c r="AF133" s="102"/>
      <c r="AG133" s="103" t="s">
        <v>410</v>
      </c>
      <c r="AH133" s="96" t="s">
        <v>2101</v>
      </c>
      <c r="AI133" s="96" t="s">
        <v>412</v>
      </c>
      <c r="AJ133" s="96" t="s">
        <v>3881</v>
      </c>
      <c r="AK133" s="96"/>
      <c r="AL133" s="104"/>
      <c r="AM133" s="106" t="s">
        <v>3901</v>
      </c>
      <c r="AN133" s="97" t="s">
        <v>3876</v>
      </c>
      <c r="AO133" s="107" t="s">
        <v>3883</v>
      </c>
      <c r="AP133" s="99">
        <v>12</v>
      </c>
      <c r="AQ133" s="97" t="s">
        <v>4028</v>
      </c>
      <c r="AR133" s="100" t="s">
        <v>151</v>
      </c>
      <c r="AS133" s="100">
        <v>20</v>
      </c>
      <c r="AT133" s="97" t="s">
        <v>4024</v>
      </c>
      <c r="AU133" s="100" t="s">
        <v>151</v>
      </c>
      <c r="AV133" s="100" t="s">
        <v>1989</v>
      </c>
      <c r="AW133" s="97" t="s">
        <v>1989</v>
      </c>
      <c r="AX133" s="100"/>
      <c r="AY133" s="97" t="s">
        <v>4396</v>
      </c>
      <c r="AZ133" s="100" t="s">
        <v>1990</v>
      </c>
      <c r="BA133" s="100"/>
      <c r="BB133" s="100" t="s">
        <v>2006</v>
      </c>
      <c r="BC133" s="107" t="s">
        <v>2006</v>
      </c>
      <c r="BD133" s="103"/>
      <c r="BE133" s="96"/>
      <c r="BF133" s="104"/>
      <c r="BG133" s="108"/>
      <c r="BH133" s="109" t="s">
        <v>405</v>
      </c>
      <c r="BI133" s="110"/>
      <c r="BJ133" s="110"/>
      <c r="BK133" s="111"/>
      <c r="BL133" s="30"/>
    </row>
    <row r="134" spans="1:64" ht="42.75" customHeight="1">
      <c r="A134" s="92">
        <v>132</v>
      </c>
      <c r="B134" s="93">
        <v>19011</v>
      </c>
      <c r="C134" s="94" t="s">
        <v>3823</v>
      </c>
      <c r="D134" s="95" t="s">
        <v>3835</v>
      </c>
      <c r="E134" s="94" t="s">
        <v>3837</v>
      </c>
      <c r="F134" s="96" t="s">
        <v>2169</v>
      </c>
      <c r="G134" s="97" t="s">
        <v>4393</v>
      </c>
      <c r="H134" s="96" t="s">
        <v>78</v>
      </c>
      <c r="I134" s="96" t="s">
        <v>408</v>
      </c>
      <c r="J134" s="97" t="s">
        <v>84</v>
      </c>
      <c r="K134" s="96" t="s">
        <v>409</v>
      </c>
      <c r="L134" s="98"/>
      <c r="M134" s="99" t="s">
        <v>57</v>
      </c>
      <c r="N134" s="100" t="s">
        <v>3849</v>
      </c>
      <c r="O134" s="97" t="s">
        <v>3845</v>
      </c>
      <c r="P134" s="100" t="s">
        <v>137</v>
      </c>
      <c r="Q134" s="101" t="s">
        <v>2529</v>
      </c>
      <c r="R134" s="102" t="s">
        <v>2399</v>
      </c>
      <c r="S134" s="103" t="s">
        <v>407</v>
      </c>
      <c r="T134" s="97" t="s">
        <v>3899</v>
      </c>
      <c r="U134" s="96" t="s">
        <v>58</v>
      </c>
      <c r="V134" s="97" t="s">
        <v>3853</v>
      </c>
      <c r="W134" s="97" t="s">
        <v>3858</v>
      </c>
      <c r="X134" s="96" t="s">
        <v>3864</v>
      </c>
      <c r="Y134" s="96" t="s">
        <v>3863</v>
      </c>
      <c r="Z134" s="97" t="s">
        <v>3865</v>
      </c>
      <c r="AA134" s="96"/>
      <c r="AB134" s="104"/>
      <c r="AC134" s="105" t="s">
        <v>140</v>
      </c>
      <c r="AD134" s="97" t="s">
        <v>3889</v>
      </c>
      <c r="AE134" s="100"/>
      <c r="AF134" s="102"/>
      <c r="AG134" s="103" t="s">
        <v>3880</v>
      </c>
      <c r="AH134" s="96"/>
      <c r="AI134" s="96"/>
      <c r="AJ134" s="96" t="s">
        <v>3881</v>
      </c>
      <c r="AK134" s="96"/>
      <c r="AL134" s="104"/>
      <c r="AM134" s="106" t="s">
        <v>3879</v>
      </c>
      <c r="AN134" s="97" t="s">
        <v>3879</v>
      </c>
      <c r="AO134" s="107" t="s">
        <v>3879</v>
      </c>
      <c r="AP134" s="99">
        <v>6</v>
      </c>
      <c r="AQ134" s="97" t="s">
        <v>4028</v>
      </c>
      <c r="AR134" s="100" t="s">
        <v>151</v>
      </c>
      <c r="AS134" s="100" t="s">
        <v>1987</v>
      </c>
      <c r="AT134" s="97" t="s">
        <v>1987</v>
      </c>
      <c r="AU134" s="100"/>
      <c r="AV134" s="100" t="s">
        <v>1989</v>
      </c>
      <c r="AW134" s="97" t="s">
        <v>1989</v>
      </c>
      <c r="AX134" s="100"/>
      <c r="AY134" s="97" t="s">
        <v>4398</v>
      </c>
      <c r="AZ134" s="100" t="s">
        <v>1990</v>
      </c>
      <c r="BA134" s="100"/>
      <c r="BB134" s="100" t="s">
        <v>2006</v>
      </c>
      <c r="BC134" s="107" t="s">
        <v>2006</v>
      </c>
      <c r="BD134" s="103"/>
      <c r="BE134" s="96"/>
      <c r="BF134" s="104"/>
      <c r="BG134" s="108"/>
      <c r="BH134" s="109" t="s">
        <v>405</v>
      </c>
      <c r="BI134" s="110"/>
      <c r="BJ134" s="110"/>
      <c r="BK134" s="111"/>
      <c r="BL134" s="30"/>
    </row>
    <row r="135" spans="1:64" ht="42.75" customHeight="1">
      <c r="A135" s="92">
        <v>133</v>
      </c>
      <c r="B135" s="93">
        <v>19011</v>
      </c>
      <c r="C135" s="94" t="s">
        <v>3823</v>
      </c>
      <c r="D135" s="95" t="s">
        <v>3835</v>
      </c>
      <c r="E135" s="94" t="s">
        <v>3837</v>
      </c>
      <c r="F135" s="96" t="s">
        <v>136</v>
      </c>
      <c r="G135" s="97" t="s">
        <v>4393</v>
      </c>
      <c r="H135" s="96" t="s">
        <v>136</v>
      </c>
      <c r="I135" s="96" t="s">
        <v>3842</v>
      </c>
      <c r="J135" s="97" t="s">
        <v>3842</v>
      </c>
      <c r="K135" s="96" t="s">
        <v>2701</v>
      </c>
      <c r="L135" s="98"/>
      <c r="M135" s="99" t="s">
        <v>57</v>
      </c>
      <c r="N135" s="100" t="s">
        <v>3849</v>
      </c>
      <c r="O135" s="97" t="s">
        <v>3845</v>
      </c>
      <c r="P135" s="100" t="s">
        <v>137</v>
      </c>
      <c r="Q135" s="101" t="s">
        <v>2526</v>
      </c>
      <c r="R135" s="102" t="s">
        <v>2742</v>
      </c>
      <c r="S135" s="103" t="s">
        <v>155</v>
      </c>
      <c r="T135" s="97" t="s">
        <v>3899</v>
      </c>
      <c r="U135" s="96" t="s">
        <v>58</v>
      </c>
      <c r="V135" s="97" t="s">
        <v>3853</v>
      </c>
      <c r="W135" s="97" t="s">
        <v>3858</v>
      </c>
      <c r="X135" s="96" t="s">
        <v>3864</v>
      </c>
      <c r="Y135" s="96" t="s">
        <v>3863</v>
      </c>
      <c r="Z135" s="97" t="s">
        <v>3865</v>
      </c>
      <c r="AA135" s="96"/>
      <c r="AB135" s="104"/>
      <c r="AC135" s="105" t="s">
        <v>2181</v>
      </c>
      <c r="AD135" s="97" t="s">
        <v>3886</v>
      </c>
      <c r="AE135" s="100"/>
      <c r="AF135" s="102"/>
      <c r="AG135" s="103" t="s">
        <v>3880</v>
      </c>
      <c r="AH135" s="96"/>
      <c r="AI135" s="96"/>
      <c r="AJ135" s="96" t="s">
        <v>3881</v>
      </c>
      <c r="AK135" s="96"/>
      <c r="AL135" s="104"/>
      <c r="AM135" s="106" t="s">
        <v>3879</v>
      </c>
      <c r="AN135" s="97" t="s">
        <v>3879</v>
      </c>
      <c r="AO135" s="107" t="s">
        <v>3879</v>
      </c>
      <c r="AP135" s="99" t="s">
        <v>1988</v>
      </c>
      <c r="AQ135" s="97" t="s">
        <v>1988</v>
      </c>
      <c r="AR135" s="100"/>
      <c r="AS135" s="100" t="s">
        <v>1987</v>
      </c>
      <c r="AT135" s="97" t="s">
        <v>1987</v>
      </c>
      <c r="AU135" s="100"/>
      <c r="AV135" s="100" t="s">
        <v>1989</v>
      </c>
      <c r="AW135" s="97" t="s">
        <v>1989</v>
      </c>
      <c r="AX135" s="100"/>
      <c r="AY135" s="97" t="s">
        <v>4399</v>
      </c>
      <c r="AZ135" s="100">
        <v>2</v>
      </c>
      <c r="BA135" s="100" t="s">
        <v>406</v>
      </c>
      <c r="BB135" s="100" t="s">
        <v>2000</v>
      </c>
      <c r="BC135" s="107" t="s">
        <v>3875</v>
      </c>
      <c r="BD135" s="103"/>
      <c r="BE135" s="96"/>
      <c r="BF135" s="104"/>
      <c r="BG135" s="108"/>
      <c r="BH135" s="109" t="s">
        <v>405</v>
      </c>
      <c r="BI135" s="110"/>
      <c r="BJ135" s="110"/>
      <c r="BK135" s="111"/>
      <c r="BL135" s="30"/>
    </row>
    <row r="136" spans="1:64" ht="42.75" customHeight="1">
      <c r="A136" s="92">
        <v>134</v>
      </c>
      <c r="B136" s="93">
        <v>19012</v>
      </c>
      <c r="C136" s="94" t="s">
        <v>3823</v>
      </c>
      <c r="D136" s="95" t="s">
        <v>3836</v>
      </c>
      <c r="E136" s="94" t="s">
        <v>3837</v>
      </c>
      <c r="F136" s="96" t="s">
        <v>53</v>
      </c>
      <c r="G136" s="97" t="s">
        <v>4390</v>
      </c>
      <c r="H136" s="96" t="s">
        <v>107</v>
      </c>
      <c r="I136" s="96" t="s">
        <v>55</v>
      </c>
      <c r="J136" s="97" t="s">
        <v>55</v>
      </c>
      <c r="K136" s="96" t="s">
        <v>522</v>
      </c>
      <c r="L136" s="98"/>
      <c r="M136" s="99" t="s">
        <v>57</v>
      </c>
      <c r="N136" s="100" t="s">
        <v>76</v>
      </c>
      <c r="O136" s="97" t="s">
        <v>3846</v>
      </c>
      <c r="P136" s="100" t="s">
        <v>77</v>
      </c>
      <c r="Q136" s="101" t="s">
        <v>2533</v>
      </c>
      <c r="R136" s="102" t="s">
        <v>2356</v>
      </c>
      <c r="S136" s="103" t="s">
        <v>523</v>
      </c>
      <c r="T136" s="97" t="s">
        <v>3898</v>
      </c>
      <c r="U136" s="96" t="s">
        <v>58</v>
      </c>
      <c r="V136" s="97" t="s">
        <v>3853</v>
      </c>
      <c r="W136" s="97" t="s">
        <v>3858</v>
      </c>
      <c r="X136" s="96" t="s">
        <v>3864</v>
      </c>
      <c r="Y136" s="96" t="s">
        <v>3863</v>
      </c>
      <c r="Z136" s="97" t="s">
        <v>3865</v>
      </c>
      <c r="AA136" s="96"/>
      <c r="AB136" s="104"/>
      <c r="AC136" s="105" t="s">
        <v>2175</v>
      </c>
      <c r="AD136" s="97" t="s">
        <v>3886</v>
      </c>
      <c r="AE136" s="100"/>
      <c r="AF136" s="102"/>
      <c r="AG136" s="103" t="s">
        <v>3880</v>
      </c>
      <c r="AH136" s="96"/>
      <c r="AI136" s="96"/>
      <c r="AJ136" s="96" t="s">
        <v>205</v>
      </c>
      <c r="AK136" s="96" t="s">
        <v>2165</v>
      </c>
      <c r="AL136" s="104"/>
      <c r="AM136" s="106" t="s">
        <v>3900</v>
      </c>
      <c r="AN136" s="97" t="s">
        <v>3877</v>
      </c>
      <c r="AO136" s="107" t="s">
        <v>3884</v>
      </c>
      <c r="AP136" s="99" t="s">
        <v>1988</v>
      </c>
      <c r="AQ136" s="97" t="s">
        <v>1988</v>
      </c>
      <c r="AR136" s="100"/>
      <c r="AS136" s="100" t="s">
        <v>1987</v>
      </c>
      <c r="AT136" s="97" t="s">
        <v>1987</v>
      </c>
      <c r="AU136" s="100"/>
      <c r="AV136" s="100" t="s">
        <v>1989</v>
      </c>
      <c r="AW136" s="97" t="s">
        <v>1989</v>
      </c>
      <c r="AX136" s="100"/>
      <c r="AY136" s="97" t="s">
        <v>4399</v>
      </c>
      <c r="AZ136" s="100" t="s">
        <v>1990</v>
      </c>
      <c r="BA136" s="100"/>
      <c r="BB136" s="100" t="s">
        <v>2006</v>
      </c>
      <c r="BC136" s="107" t="s">
        <v>2006</v>
      </c>
      <c r="BD136" s="103"/>
      <c r="BE136" s="96"/>
      <c r="BF136" s="104"/>
      <c r="BG136" s="108"/>
      <c r="BH136" s="109" t="s">
        <v>520</v>
      </c>
      <c r="BI136" s="110"/>
      <c r="BJ136" s="110"/>
      <c r="BK136" s="111"/>
      <c r="BL136" s="30"/>
    </row>
    <row r="137" spans="1:64" ht="42.75" customHeight="1">
      <c r="A137" s="92">
        <v>135</v>
      </c>
      <c r="B137" s="93">
        <v>19012</v>
      </c>
      <c r="C137" s="94" t="s">
        <v>3823</v>
      </c>
      <c r="D137" s="95" t="s">
        <v>3836</v>
      </c>
      <c r="E137" s="94" t="s">
        <v>3837</v>
      </c>
      <c r="F137" s="96" t="s">
        <v>53</v>
      </c>
      <c r="G137" s="97" t="s">
        <v>4390</v>
      </c>
      <c r="H137" s="96" t="s">
        <v>107</v>
      </c>
      <c r="I137" s="96" t="s">
        <v>55</v>
      </c>
      <c r="J137" s="97" t="s">
        <v>55</v>
      </c>
      <c r="K137" s="96" t="s">
        <v>128</v>
      </c>
      <c r="L137" s="98"/>
      <c r="M137" s="99" t="s">
        <v>57</v>
      </c>
      <c r="N137" s="100" t="s">
        <v>76</v>
      </c>
      <c r="O137" s="97" t="s">
        <v>3846</v>
      </c>
      <c r="P137" s="100" t="s">
        <v>76</v>
      </c>
      <c r="Q137" s="101" t="s">
        <v>2534</v>
      </c>
      <c r="R137" s="102" t="s">
        <v>2282</v>
      </c>
      <c r="S137" s="103" t="s">
        <v>521</v>
      </c>
      <c r="T137" s="97" t="s">
        <v>3898</v>
      </c>
      <c r="U137" s="96" t="s">
        <v>58</v>
      </c>
      <c r="V137" s="97" t="s">
        <v>3853</v>
      </c>
      <c r="W137" s="97" t="s">
        <v>3858</v>
      </c>
      <c r="X137" s="96" t="s">
        <v>3864</v>
      </c>
      <c r="Y137" s="96" t="s">
        <v>3863</v>
      </c>
      <c r="Z137" s="97" t="s">
        <v>3865</v>
      </c>
      <c r="AA137" s="96"/>
      <c r="AB137" s="104"/>
      <c r="AC137" s="105" t="s">
        <v>2175</v>
      </c>
      <c r="AD137" s="97" t="s">
        <v>3886</v>
      </c>
      <c r="AE137" s="100"/>
      <c r="AF137" s="102"/>
      <c r="AG137" s="103" t="s">
        <v>3880</v>
      </c>
      <c r="AH137" s="96"/>
      <c r="AI137" s="96"/>
      <c r="AJ137" s="96" t="s">
        <v>205</v>
      </c>
      <c r="AK137" s="96" t="s">
        <v>2165</v>
      </c>
      <c r="AL137" s="104"/>
      <c r="AM137" s="106" t="s">
        <v>3900</v>
      </c>
      <c r="AN137" s="97" t="s">
        <v>3877</v>
      </c>
      <c r="AO137" s="107" t="s">
        <v>3884</v>
      </c>
      <c r="AP137" s="99" t="s">
        <v>1988</v>
      </c>
      <c r="AQ137" s="97" t="s">
        <v>1988</v>
      </c>
      <c r="AR137" s="100"/>
      <c r="AS137" s="100" t="s">
        <v>1987</v>
      </c>
      <c r="AT137" s="97" t="s">
        <v>1987</v>
      </c>
      <c r="AU137" s="100"/>
      <c r="AV137" s="100" t="s">
        <v>1989</v>
      </c>
      <c r="AW137" s="97" t="s">
        <v>1989</v>
      </c>
      <c r="AX137" s="100"/>
      <c r="AY137" s="97" t="s">
        <v>4399</v>
      </c>
      <c r="AZ137" s="100" t="s">
        <v>1990</v>
      </c>
      <c r="BA137" s="100"/>
      <c r="BB137" s="100" t="s">
        <v>2006</v>
      </c>
      <c r="BC137" s="107" t="s">
        <v>2006</v>
      </c>
      <c r="BD137" s="103"/>
      <c r="BE137" s="96"/>
      <c r="BF137" s="104"/>
      <c r="BG137" s="108"/>
      <c r="BH137" s="109" t="s">
        <v>520</v>
      </c>
      <c r="BI137" s="110"/>
      <c r="BJ137" s="110"/>
      <c r="BK137" s="111"/>
      <c r="BL137" s="30"/>
    </row>
    <row r="138" spans="1:64" ht="42.75" customHeight="1">
      <c r="A138" s="92">
        <v>136</v>
      </c>
      <c r="B138" s="93">
        <v>19012</v>
      </c>
      <c r="C138" s="94" t="s">
        <v>3823</v>
      </c>
      <c r="D138" s="95" t="s">
        <v>3836</v>
      </c>
      <c r="E138" s="94" t="s">
        <v>3837</v>
      </c>
      <c r="F138" s="96" t="s">
        <v>53</v>
      </c>
      <c r="G138" s="97" t="s">
        <v>4390</v>
      </c>
      <c r="H138" s="96" t="s">
        <v>90</v>
      </c>
      <c r="I138" s="96" t="s">
        <v>3843</v>
      </c>
      <c r="J138" s="97" t="s">
        <v>3843</v>
      </c>
      <c r="K138" s="96" t="s">
        <v>270</v>
      </c>
      <c r="L138" s="98">
        <v>17</v>
      </c>
      <c r="M138" s="99" t="s">
        <v>57</v>
      </c>
      <c r="N138" s="100" t="s">
        <v>3847</v>
      </c>
      <c r="O138" s="97" t="s">
        <v>3844</v>
      </c>
      <c r="P138" s="100" t="s">
        <v>271</v>
      </c>
      <c r="Q138" s="101" t="s">
        <v>2535</v>
      </c>
      <c r="R138" s="102" t="s">
        <v>2204</v>
      </c>
      <c r="S138" s="103" t="s">
        <v>2104</v>
      </c>
      <c r="T138" s="97" t="s">
        <v>3898</v>
      </c>
      <c r="U138" s="96" t="s">
        <v>58</v>
      </c>
      <c r="V138" s="97" t="s">
        <v>3853</v>
      </c>
      <c r="W138" s="97" t="s">
        <v>3858</v>
      </c>
      <c r="X138" s="96" t="s">
        <v>271</v>
      </c>
      <c r="Y138" s="96" t="s">
        <v>3863</v>
      </c>
      <c r="Z138" s="97" t="s">
        <v>3851</v>
      </c>
      <c r="AA138" s="96"/>
      <c r="AB138" s="104"/>
      <c r="AC138" s="105" t="s">
        <v>272</v>
      </c>
      <c r="AD138" s="97" t="s">
        <v>3895</v>
      </c>
      <c r="AE138" s="100"/>
      <c r="AF138" s="102"/>
      <c r="AG138" s="103" t="s">
        <v>3880</v>
      </c>
      <c r="AH138" s="96"/>
      <c r="AI138" s="96"/>
      <c r="AJ138" s="96" t="s">
        <v>3881</v>
      </c>
      <c r="AK138" s="96"/>
      <c r="AL138" s="104"/>
      <c r="AM138" s="106" t="s">
        <v>3879</v>
      </c>
      <c r="AN138" s="97" t="s">
        <v>3879</v>
      </c>
      <c r="AO138" s="107" t="s">
        <v>3879</v>
      </c>
      <c r="AP138" s="99" t="s">
        <v>1988</v>
      </c>
      <c r="AQ138" s="97" t="s">
        <v>1988</v>
      </c>
      <c r="AR138" s="100"/>
      <c r="AS138" s="100" t="s">
        <v>1987</v>
      </c>
      <c r="AT138" s="97" t="s">
        <v>1987</v>
      </c>
      <c r="AU138" s="100"/>
      <c r="AV138" s="100" t="s">
        <v>1989</v>
      </c>
      <c r="AW138" s="97" t="s">
        <v>1989</v>
      </c>
      <c r="AX138" s="100"/>
      <c r="AY138" s="97" t="s">
        <v>4399</v>
      </c>
      <c r="AZ138" s="100" t="s">
        <v>1990</v>
      </c>
      <c r="BA138" s="100"/>
      <c r="BB138" s="100" t="s">
        <v>2006</v>
      </c>
      <c r="BC138" s="107" t="s">
        <v>2006</v>
      </c>
      <c r="BD138" s="103"/>
      <c r="BE138" s="96"/>
      <c r="BF138" s="104"/>
      <c r="BG138" s="108" t="s">
        <v>390</v>
      </c>
      <c r="BH138" s="109" t="s">
        <v>268</v>
      </c>
      <c r="BI138" s="110" t="s">
        <v>391</v>
      </c>
      <c r="BJ138" s="110"/>
      <c r="BK138" s="111"/>
      <c r="BL138" s="30"/>
    </row>
    <row r="139" spans="1:64" ht="42.75" customHeight="1">
      <c r="A139" s="92">
        <v>137</v>
      </c>
      <c r="B139" s="93">
        <v>19012</v>
      </c>
      <c r="C139" s="94" t="s">
        <v>3823</v>
      </c>
      <c r="D139" s="95" t="s">
        <v>3836</v>
      </c>
      <c r="E139" s="94" t="s">
        <v>3837</v>
      </c>
      <c r="F139" s="96" t="s">
        <v>75</v>
      </c>
      <c r="G139" s="97" t="s">
        <v>4390</v>
      </c>
      <c r="H139" s="96" t="s">
        <v>546</v>
      </c>
      <c r="I139" s="96" t="s">
        <v>3842</v>
      </c>
      <c r="J139" s="97" t="s">
        <v>3842</v>
      </c>
      <c r="K139" s="96" t="s">
        <v>545</v>
      </c>
      <c r="L139" s="98"/>
      <c r="M139" s="99" t="s">
        <v>149</v>
      </c>
      <c r="N139" s="100" t="s">
        <v>2096</v>
      </c>
      <c r="O139" s="97" t="s">
        <v>3844</v>
      </c>
      <c r="P139" s="100" t="s">
        <v>2096</v>
      </c>
      <c r="Q139" s="101" t="s">
        <v>2525</v>
      </c>
      <c r="R139" s="102" t="s">
        <v>2325</v>
      </c>
      <c r="S139" s="103" t="s">
        <v>547</v>
      </c>
      <c r="T139" s="97" t="s">
        <v>3898</v>
      </c>
      <c r="U139" s="96">
        <v>2</v>
      </c>
      <c r="V139" s="97" t="s">
        <v>3853</v>
      </c>
      <c r="W139" s="97" t="s">
        <v>3854</v>
      </c>
      <c r="X139" s="96" t="s">
        <v>3864</v>
      </c>
      <c r="Y139" s="96" t="s">
        <v>3863</v>
      </c>
      <c r="Z139" s="97" t="s">
        <v>3865</v>
      </c>
      <c r="AA139" s="96"/>
      <c r="AB139" s="104"/>
      <c r="AC139" s="105" t="s">
        <v>548</v>
      </c>
      <c r="AD139" s="97" t="s">
        <v>3890</v>
      </c>
      <c r="AE139" s="100"/>
      <c r="AF139" s="102"/>
      <c r="AG139" s="103" t="s">
        <v>3880</v>
      </c>
      <c r="AH139" s="96"/>
      <c r="AI139" s="96"/>
      <c r="AJ139" s="96" t="s">
        <v>3881</v>
      </c>
      <c r="AK139" s="96"/>
      <c r="AL139" s="104"/>
      <c r="AM139" s="106" t="s">
        <v>3879</v>
      </c>
      <c r="AN139" s="97" t="s">
        <v>3879</v>
      </c>
      <c r="AO139" s="107" t="s">
        <v>3879</v>
      </c>
      <c r="AP139" s="99" t="s">
        <v>1988</v>
      </c>
      <c r="AQ139" s="97" t="s">
        <v>1988</v>
      </c>
      <c r="AR139" s="100"/>
      <c r="AS139" s="100" t="s">
        <v>1987</v>
      </c>
      <c r="AT139" s="97" t="s">
        <v>1987</v>
      </c>
      <c r="AU139" s="100"/>
      <c r="AV139" s="100" t="s">
        <v>1989</v>
      </c>
      <c r="AW139" s="97" t="s">
        <v>1989</v>
      </c>
      <c r="AX139" s="100"/>
      <c r="AY139" s="97" t="s">
        <v>4399</v>
      </c>
      <c r="AZ139" s="100" t="s">
        <v>1990</v>
      </c>
      <c r="BA139" s="100"/>
      <c r="BB139" s="100" t="s">
        <v>2006</v>
      </c>
      <c r="BC139" s="107" t="s">
        <v>2006</v>
      </c>
      <c r="BD139" s="103"/>
      <c r="BE139" s="96"/>
      <c r="BF139" s="104"/>
      <c r="BG139" s="108"/>
      <c r="BH139" s="109" t="s">
        <v>544</v>
      </c>
      <c r="BI139" s="110"/>
      <c r="BJ139" s="110"/>
      <c r="BK139" s="111"/>
      <c r="BL139" s="30"/>
    </row>
    <row r="140" spans="1:64" ht="42.75" customHeight="1">
      <c r="A140" s="92">
        <v>138</v>
      </c>
      <c r="B140" s="93">
        <v>19012</v>
      </c>
      <c r="C140" s="94" t="s">
        <v>3823</v>
      </c>
      <c r="D140" s="95" t="s">
        <v>3836</v>
      </c>
      <c r="E140" s="94" t="s">
        <v>3837</v>
      </c>
      <c r="F140" s="96" t="s">
        <v>116</v>
      </c>
      <c r="G140" s="97" t="s">
        <v>4392</v>
      </c>
      <c r="H140" s="96" t="s">
        <v>123</v>
      </c>
      <c r="I140" s="96" t="s">
        <v>3842</v>
      </c>
      <c r="J140" s="97" t="s">
        <v>3842</v>
      </c>
      <c r="K140" s="96" t="s">
        <v>549</v>
      </c>
      <c r="L140" s="98"/>
      <c r="M140" s="99" t="s">
        <v>68</v>
      </c>
      <c r="N140" s="100" t="s">
        <v>2096</v>
      </c>
      <c r="O140" s="97" t="s">
        <v>3844</v>
      </c>
      <c r="P140" s="100" t="s">
        <v>2096</v>
      </c>
      <c r="Q140" s="101" t="s">
        <v>2528</v>
      </c>
      <c r="R140" s="102" t="s">
        <v>2326</v>
      </c>
      <c r="S140" s="103" t="s">
        <v>537</v>
      </c>
      <c r="T140" s="97" t="s">
        <v>772</v>
      </c>
      <c r="U140" s="96" t="s">
        <v>58</v>
      </c>
      <c r="V140" s="97" t="s">
        <v>3853</v>
      </c>
      <c r="W140" s="97" t="s">
        <v>3858</v>
      </c>
      <c r="X140" s="96" t="s">
        <v>3864</v>
      </c>
      <c r="Y140" s="96" t="s">
        <v>3863</v>
      </c>
      <c r="Z140" s="97" t="s">
        <v>3865</v>
      </c>
      <c r="AA140" s="96"/>
      <c r="AB140" s="104"/>
      <c r="AC140" s="105" t="s">
        <v>538</v>
      </c>
      <c r="AD140" s="97" t="s">
        <v>3887</v>
      </c>
      <c r="AE140" s="100"/>
      <c r="AF140" s="102"/>
      <c r="AG140" s="103" t="s">
        <v>3880</v>
      </c>
      <c r="AH140" s="96"/>
      <c r="AI140" s="96"/>
      <c r="AJ140" s="96" t="s">
        <v>3881</v>
      </c>
      <c r="AK140" s="96"/>
      <c r="AL140" s="104"/>
      <c r="AM140" s="106" t="s">
        <v>3879</v>
      </c>
      <c r="AN140" s="97" t="s">
        <v>3879</v>
      </c>
      <c r="AO140" s="107" t="s">
        <v>3879</v>
      </c>
      <c r="AP140" s="99" t="s">
        <v>1988</v>
      </c>
      <c r="AQ140" s="97" t="s">
        <v>1988</v>
      </c>
      <c r="AR140" s="100"/>
      <c r="AS140" s="100" t="s">
        <v>1987</v>
      </c>
      <c r="AT140" s="97" t="s">
        <v>1987</v>
      </c>
      <c r="AU140" s="100"/>
      <c r="AV140" s="100" t="s">
        <v>1989</v>
      </c>
      <c r="AW140" s="97" t="s">
        <v>1989</v>
      </c>
      <c r="AX140" s="100"/>
      <c r="AY140" s="97" t="s">
        <v>4399</v>
      </c>
      <c r="AZ140" s="100" t="s">
        <v>1990</v>
      </c>
      <c r="BA140" s="100"/>
      <c r="BB140" s="100" t="s">
        <v>2006</v>
      </c>
      <c r="BC140" s="107" t="s">
        <v>2006</v>
      </c>
      <c r="BD140" s="103"/>
      <c r="BE140" s="96"/>
      <c r="BF140" s="104"/>
      <c r="BG140" s="108"/>
      <c r="BH140" s="109" t="s">
        <v>544</v>
      </c>
      <c r="BI140" s="110"/>
      <c r="BJ140" s="110"/>
      <c r="BK140" s="111"/>
      <c r="BL140" s="30"/>
    </row>
    <row r="141" spans="1:64" ht="42.75" customHeight="1">
      <c r="A141" s="92">
        <v>139</v>
      </c>
      <c r="B141" s="93">
        <v>19012</v>
      </c>
      <c r="C141" s="94" t="s">
        <v>3823</v>
      </c>
      <c r="D141" s="95" t="s">
        <v>3836</v>
      </c>
      <c r="E141" s="94" t="s">
        <v>3837</v>
      </c>
      <c r="F141" s="96" t="s">
        <v>2169</v>
      </c>
      <c r="G141" s="97" t="s">
        <v>4393</v>
      </c>
      <c r="H141" s="96" t="s">
        <v>85</v>
      </c>
      <c r="I141" s="96" t="s">
        <v>415</v>
      </c>
      <c r="J141" s="97" t="s">
        <v>415</v>
      </c>
      <c r="K141" s="96" t="s">
        <v>416</v>
      </c>
      <c r="L141" s="98"/>
      <c r="M141" s="99" t="s">
        <v>57</v>
      </c>
      <c r="N141" s="100" t="s">
        <v>3849</v>
      </c>
      <c r="O141" s="97" t="s">
        <v>3845</v>
      </c>
      <c r="P141" s="100" t="s">
        <v>2101</v>
      </c>
      <c r="Q141" s="101" t="s">
        <v>2530</v>
      </c>
      <c r="R141" s="102" t="s">
        <v>2417</v>
      </c>
      <c r="S141" s="103" t="s">
        <v>420</v>
      </c>
      <c r="T141" s="97" t="s">
        <v>3899</v>
      </c>
      <c r="U141" s="96" t="s">
        <v>58</v>
      </c>
      <c r="V141" s="97" t="s">
        <v>3853</v>
      </c>
      <c r="W141" s="97" t="s">
        <v>3858</v>
      </c>
      <c r="X141" s="96" t="s">
        <v>3864</v>
      </c>
      <c r="Y141" s="96" t="s">
        <v>96</v>
      </c>
      <c r="Z141" s="97" t="s">
        <v>3859</v>
      </c>
      <c r="AA141" s="96"/>
      <c r="AB141" s="104"/>
      <c r="AC141" s="105" t="s">
        <v>421</v>
      </c>
      <c r="AD141" s="97" t="s">
        <v>3886</v>
      </c>
      <c r="AE141" s="100"/>
      <c r="AF141" s="102"/>
      <c r="AG141" s="103" t="s">
        <v>179</v>
      </c>
      <c r="AH141" s="96" t="s">
        <v>2101</v>
      </c>
      <c r="AI141" s="96" t="s">
        <v>417</v>
      </c>
      <c r="AJ141" s="96" t="s">
        <v>3881</v>
      </c>
      <c r="AK141" s="96"/>
      <c r="AL141" s="104"/>
      <c r="AM141" s="106" t="s">
        <v>3901</v>
      </c>
      <c r="AN141" s="97" t="s">
        <v>3876</v>
      </c>
      <c r="AO141" s="107" t="s">
        <v>3883</v>
      </c>
      <c r="AP141" s="99">
        <v>8</v>
      </c>
      <c r="AQ141" s="97" t="s">
        <v>4028</v>
      </c>
      <c r="AR141" s="100" t="s">
        <v>2024</v>
      </c>
      <c r="AS141" s="100" t="s">
        <v>1987</v>
      </c>
      <c r="AT141" s="97" t="s">
        <v>1987</v>
      </c>
      <c r="AU141" s="100"/>
      <c r="AV141" s="100" t="s">
        <v>1989</v>
      </c>
      <c r="AW141" s="97" t="s">
        <v>1989</v>
      </c>
      <c r="AX141" s="100"/>
      <c r="AY141" s="97" t="s">
        <v>4398</v>
      </c>
      <c r="AZ141" s="100" t="s">
        <v>1990</v>
      </c>
      <c r="BA141" s="100"/>
      <c r="BB141" s="100" t="s">
        <v>2006</v>
      </c>
      <c r="BC141" s="107" t="s">
        <v>2006</v>
      </c>
      <c r="BD141" s="103"/>
      <c r="BE141" s="96"/>
      <c r="BF141" s="104"/>
      <c r="BG141" s="108"/>
      <c r="BH141" s="109" t="s">
        <v>414</v>
      </c>
      <c r="BI141" s="110"/>
      <c r="BJ141" s="110"/>
      <c r="BK141" s="111"/>
      <c r="BL141" s="30"/>
    </row>
    <row r="142" spans="1:64" ht="42.75" customHeight="1">
      <c r="A142" s="92">
        <v>140</v>
      </c>
      <c r="B142" s="93">
        <v>19012</v>
      </c>
      <c r="C142" s="94" t="s">
        <v>3823</v>
      </c>
      <c r="D142" s="95" t="s">
        <v>3836</v>
      </c>
      <c r="E142" s="94" t="s">
        <v>3837</v>
      </c>
      <c r="F142" s="96" t="s">
        <v>2169</v>
      </c>
      <c r="G142" s="97" t="s">
        <v>4393</v>
      </c>
      <c r="H142" s="96" t="s">
        <v>85</v>
      </c>
      <c r="I142" s="96" t="s">
        <v>2087</v>
      </c>
      <c r="J142" s="97" t="s">
        <v>144</v>
      </c>
      <c r="K142" s="96" t="s">
        <v>424</v>
      </c>
      <c r="L142" s="98"/>
      <c r="M142" s="99" t="s">
        <v>57</v>
      </c>
      <c r="N142" s="100" t="s">
        <v>3849</v>
      </c>
      <c r="O142" s="97" t="s">
        <v>3845</v>
      </c>
      <c r="P142" s="100" t="s">
        <v>137</v>
      </c>
      <c r="Q142" s="101" t="s">
        <v>2531</v>
      </c>
      <c r="R142" s="102" t="s">
        <v>2403</v>
      </c>
      <c r="S142" s="103" t="s">
        <v>2129</v>
      </c>
      <c r="T142" s="97" t="s">
        <v>3899</v>
      </c>
      <c r="U142" s="96" t="s">
        <v>58</v>
      </c>
      <c r="V142" s="97" t="s">
        <v>3853</v>
      </c>
      <c r="W142" s="97" t="s">
        <v>3858</v>
      </c>
      <c r="X142" s="96" t="s">
        <v>3864</v>
      </c>
      <c r="Y142" s="96" t="s">
        <v>425</v>
      </c>
      <c r="Z142" s="97" t="s">
        <v>3861</v>
      </c>
      <c r="AA142" s="96"/>
      <c r="AB142" s="104"/>
      <c r="AC142" s="105" t="s">
        <v>140</v>
      </c>
      <c r="AD142" s="97" t="s">
        <v>3889</v>
      </c>
      <c r="AE142" s="100"/>
      <c r="AF142" s="102"/>
      <c r="AG142" s="103" t="s">
        <v>426</v>
      </c>
      <c r="AH142" s="96" t="s">
        <v>2101</v>
      </c>
      <c r="AI142" s="96" t="s">
        <v>427</v>
      </c>
      <c r="AJ142" s="96" t="s">
        <v>3881</v>
      </c>
      <c r="AK142" s="96"/>
      <c r="AL142" s="104"/>
      <c r="AM142" s="106" t="s">
        <v>3901</v>
      </c>
      <c r="AN142" s="97" t="s">
        <v>3876</v>
      </c>
      <c r="AO142" s="107" t="s">
        <v>3883</v>
      </c>
      <c r="AP142" s="99" t="s">
        <v>1988</v>
      </c>
      <c r="AQ142" s="97" t="s">
        <v>1988</v>
      </c>
      <c r="AR142" s="100"/>
      <c r="AS142" s="100" t="s">
        <v>1987</v>
      </c>
      <c r="AT142" s="97" t="s">
        <v>1987</v>
      </c>
      <c r="AU142" s="100"/>
      <c r="AV142" s="100" t="s">
        <v>1989</v>
      </c>
      <c r="AW142" s="97" t="s">
        <v>1989</v>
      </c>
      <c r="AX142" s="100"/>
      <c r="AY142" s="97" t="s">
        <v>4399</v>
      </c>
      <c r="AZ142" s="100" t="s">
        <v>1990</v>
      </c>
      <c r="BA142" s="100"/>
      <c r="BB142" s="100" t="s">
        <v>2006</v>
      </c>
      <c r="BC142" s="107" t="s">
        <v>2006</v>
      </c>
      <c r="BD142" s="103"/>
      <c r="BE142" s="96"/>
      <c r="BF142" s="104"/>
      <c r="BG142" s="108"/>
      <c r="BH142" s="109" t="s">
        <v>414</v>
      </c>
      <c r="BI142" s="110"/>
      <c r="BJ142" s="110"/>
      <c r="BK142" s="111"/>
      <c r="BL142" s="30"/>
    </row>
    <row r="143" spans="1:64" ht="42.75" customHeight="1">
      <c r="A143" s="92">
        <v>141</v>
      </c>
      <c r="B143" s="93">
        <v>19012</v>
      </c>
      <c r="C143" s="94" t="s">
        <v>3823</v>
      </c>
      <c r="D143" s="95" t="s">
        <v>3836</v>
      </c>
      <c r="E143" s="94" t="s">
        <v>3837</v>
      </c>
      <c r="F143" s="96" t="s">
        <v>2169</v>
      </c>
      <c r="G143" s="97" t="s">
        <v>4393</v>
      </c>
      <c r="H143" s="96" t="s">
        <v>85</v>
      </c>
      <c r="I143" s="96" t="s">
        <v>3842</v>
      </c>
      <c r="J143" s="97" t="s">
        <v>3842</v>
      </c>
      <c r="K143" s="96" t="s">
        <v>418</v>
      </c>
      <c r="L143" s="98"/>
      <c r="M143" s="99" t="s">
        <v>57</v>
      </c>
      <c r="N143" s="100" t="s">
        <v>3849</v>
      </c>
      <c r="O143" s="97" t="s">
        <v>3845</v>
      </c>
      <c r="P143" s="100" t="s">
        <v>137</v>
      </c>
      <c r="Q143" s="101" t="s">
        <v>2531</v>
      </c>
      <c r="R143" s="102" t="s">
        <v>2402</v>
      </c>
      <c r="S143" s="103" t="s">
        <v>2107</v>
      </c>
      <c r="T143" s="97" t="s">
        <v>3899</v>
      </c>
      <c r="U143" s="96" t="s">
        <v>58</v>
      </c>
      <c r="V143" s="97" t="s">
        <v>3853</v>
      </c>
      <c r="W143" s="97" t="s">
        <v>3858</v>
      </c>
      <c r="X143" s="96" t="s">
        <v>3864</v>
      </c>
      <c r="Y143" s="96" t="s">
        <v>96</v>
      </c>
      <c r="Z143" s="97" t="s">
        <v>3859</v>
      </c>
      <c r="AA143" s="96"/>
      <c r="AB143" s="104"/>
      <c r="AC143" s="105" t="s">
        <v>140</v>
      </c>
      <c r="AD143" s="97" t="s">
        <v>3889</v>
      </c>
      <c r="AE143" s="100"/>
      <c r="AF143" s="102"/>
      <c r="AG143" s="103" t="s">
        <v>419</v>
      </c>
      <c r="AH143" s="96" t="s">
        <v>2101</v>
      </c>
      <c r="AI143" s="96" t="s">
        <v>96</v>
      </c>
      <c r="AJ143" s="96" t="s">
        <v>3881</v>
      </c>
      <c r="AK143" s="96"/>
      <c r="AL143" s="104"/>
      <c r="AM143" s="106" t="s">
        <v>3901</v>
      </c>
      <c r="AN143" s="97" t="s">
        <v>3876</v>
      </c>
      <c r="AO143" s="107" t="s">
        <v>3883</v>
      </c>
      <c r="AP143" s="99">
        <v>14</v>
      </c>
      <c r="AQ143" s="97" t="s">
        <v>4028</v>
      </c>
      <c r="AR143" s="100" t="s">
        <v>2029</v>
      </c>
      <c r="AS143" s="100">
        <v>24</v>
      </c>
      <c r="AT143" s="97" t="s">
        <v>4024</v>
      </c>
      <c r="AU143" s="100" t="s">
        <v>422</v>
      </c>
      <c r="AV143" s="100" t="s">
        <v>1989</v>
      </c>
      <c r="AW143" s="97" t="s">
        <v>1989</v>
      </c>
      <c r="AX143" s="100"/>
      <c r="AY143" s="97" t="s">
        <v>4396</v>
      </c>
      <c r="AZ143" s="100" t="s">
        <v>1990</v>
      </c>
      <c r="BA143" s="100"/>
      <c r="BB143" s="100" t="s">
        <v>2006</v>
      </c>
      <c r="BC143" s="107" t="s">
        <v>2006</v>
      </c>
      <c r="BD143" s="103"/>
      <c r="BE143" s="96"/>
      <c r="BF143" s="104"/>
      <c r="BG143" s="108"/>
      <c r="BH143" s="109" t="s">
        <v>414</v>
      </c>
      <c r="BI143" s="110"/>
      <c r="BJ143" s="110"/>
      <c r="BK143" s="111"/>
      <c r="BL143" s="30"/>
    </row>
    <row r="144" spans="1:64" ht="42.75" customHeight="1">
      <c r="A144" s="92">
        <v>142</v>
      </c>
      <c r="B144" s="93">
        <v>19012</v>
      </c>
      <c r="C144" s="94" t="s">
        <v>3823</v>
      </c>
      <c r="D144" s="95" t="s">
        <v>3836</v>
      </c>
      <c r="E144" s="94" t="s">
        <v>3837</v>
      </c>
      <c r="F144" s="96" t="s">
        <v>2169</v>
      </c>
      <c r="G144" s="97" t="s">
        <v>4393</v>
      </c>
      <c r="H144" s="96" t="s">
        <v>78</v>
      </c>
      <c r="I144" s="96" t="s">
        <v>3842</v>
      </c>
      <c r="J144" s="97" t="s">
        <v>3842</v>
      </c>
      <c r="K144" s="96" t="s">
        <v>79</v>
      </c>
      <c r="L144" s="98"/>
      <c r="M144" s="99" t="s">
        <v>57</v>
      </c>
      <c r="N144" s="100" t="s">
        <v>76</v>
      </c>
      <c r="O144" s="97" t="s">
        <v>3846</v>
      </c>
      <c r="P144" s="100" t="s">
        <v>97</v>
      </c>
      <c r="Q144" s="101" t="s">
        <v>2536</v>
      </c>
      <c r="R144" s="102" t="s">
        <v>2369</v>
      </c>
      <c r="S144" s="103" t="s">
        <v>80</v>
      </c>
      <c r="T144" s="97" t="s">
        <v>772</v>
      </c>
      <c r="U144" s="96" t="s">
        <v>58</v>
      </c>
      <c r="V144" s="97" t="s">
        <v>3853</v>
      </c>
      <c r="W144" s="97" t="s">
        <v>3858</v>
      </c>
      <c r="X144" s="96" t="s">
        <v>3864</v>
      </c>
      <c r="Y144" s="96" t="s">
        <v>3863</v>
      </c>
      <c r="Z144" s="97" t="s">
        <v>3865</v>
      </c>
      <c r="AA144" s="96"/>
      <c r="AB144" s="104"/>
      <c r="AC144" s="105" t="s">
        <v>423</v>
      </c>
      <c r="AD144" s="97" t="s">
        <v>3886</v>
      </c>
      <c r="AE144" s="100"/>
      <c r="AF144" s="102"/>
      <c r="AG144" s="103" t="s">
        <v>3880</v>
      </c>
      <c r="AH144" s="96"/>
      <c r="AI144" s="96"/>
      <c r="AJ144" s="96" t="s">
        <v>3881</v>
      </c>
      <c r="AK144" s="96"/>
      <c r="AL144" s="104"/>
      <c r="AM144" s="106" t="s">
        <v>3879</v>
      </c>
      <c r="AN144" s="97" t="s">
        <v>3879</v>
      </c>
      <c r="AO144" s="107" t="s">
        <v>3879</v>
      </c>
      <c r="AP144" s="99" t="s">
        <v>1988</v>
      </c>
      <c r="AQ144" s="97" t="s">
        <v>1988</v>
      </c>
      <c r="AR144" s="100"/>
      <c r="AS144" s="100" t="s">
        <v>1987</v>
      </c>
      <c r="AT144" s="97" t="s">
        <v>1987</v>
      </c>
      <c r="AU144" s="100"/>
      <c r="AV144" s="100" t="s">
        <v>1989</v>
      </c>
      <c r="AW144" s="97" t="s">
        <v>1989</v>
      </c>
      <c r="AX144" s="100"/>
      <c r="AY144" s="97" t="s">
        <v>4399</v>
      </c>
      <c r="AZ144" s="100" t="s">
        <v>1990</v>
      </c>
      <c r="BA144" s="100"/>
      <c r="BB144" s="100" t="s">
        <v>2006</v>
      </c>
      <c r="BC144" s="107" t="s">
        <v>2006</v>
      </c>
      <c r="BD144" s="103"/>
      <c r="BE144" s="96"/>
      <c r="BF144" s="104"/>
      <c r="BG144" s="108"/>
      <c r="BH144" s="109" t="s">
        <v>414</v>
      </c>
      <c r="BI144" s="110"/>
      <c r="BJ144" s="110"/>
      <c r="BK144" s="111"/>
      <c r="BL144" s="30"/>
    </row>
    <row r="145" spans="1:64" ht="42.75" customHeight="1">
      <c r="A145" s="92">
        <v>143</v>
      </c>
      <c r="B145" s="93">
        <v>19012</v>
      </c>
      <c r="C145" s="94" t="s">
        <v>3823</v>
      </c>
      <c r="D145" s="95" t="s">
        <v>3836</v>
      </c>
      <c r="E145" s="94" t="s">
        <v>3837</v>
      </c>
      <c r="F145" s="96" t="s">
        <v>136</v>
      </c>
      <c r="G145" s="97" t="s">
        <v>4393</v>
      </c>
      <c r="H145" s="96" t="s">
        <v>136</v>
      </c>
      <c r="I145" s="96" t="s">
        <v>2086</v>
      </c>
      <c r="J145" s="97" t="s">
        <v>144</v>
      </c>
      <c r="K145" s="96" t="s">
        <v>2710</v>
      </c>
      <c r="L145" s="98"/>
      <c r="M145" s="99" t="s">
        <v>57</v>
      </c>
      <c r="N145" s="100" t="s">
        <v>201</v>
      </c>
      <c r="O145" s="97" t="s">
        <v>3845</v>
      </c>
      <c r="P145" s="100" t="s">
        <v>201</v>
      </c>
      <c r="Q145" s="101" t="s">
        <v>2532</v>
      </c>
      <c r="R145" s="102" t="s">
        <v>2735</v>
      </c>
      <c r="S145" s="103" t="s">
        <v>2129</v>
      </c>
      <c r="T145" s="97" t="s">
        <v>3899</v>
      </c>
      <c r="U145" s="96" t="s">
        <v>58</v>
      </c>
      <c r="V145" s="97" t="s">
        <v>3853</v>
      </c>
      <c r="W145" s="97" t="s">
        <v>3858</v>
      </c>
      <c r="X145" s="96" t="s">
        <v>3864</v>
      </c>
      <c r="Y145" s="96" t="s">
        <v>207</v>
      </c>
      <c r="Z145" s="97" t="s">
        <v>3861</v>
      </c>
      <c r="AA145" s="96"/>
      <c r="AB145" s="104"/>
      <c r="AC145" s="105" t="s">
        <v>140</v>
      </c>
      <c r="AD145" s="97" t="s">
        <v>3889</v>
      </c>
      <c r="AE145" s="100"/>
      <c r="AF145" s="102"/>
      <c r="AG145" s="103" t="s">
        <v>3880</v>
      </c>
      <c r="AH145" s="96"/>
      <c r="AI145" s="96"/>
      <c r="AJ145" s="96" t="s">
        <v>3881</v>
      </c>
      <c r="AK145" s="96"/>
      <c r="AL145" s="104"/>
      <c r="AM145" s="106" t="s">
        <v>3879</v>
      </c>
      <c r="AN145" s="97" t="s">
        <v>3879</v>
      </c>
      <c r="AO145" s="107" t="s">
        <v>3879</v>
      </c>
      <c r="AP145" s="99" t="s">
        <v>1988</v>
      </c>
      <c r="AQ145" s="97" t="s">
        <v>1988</v>
      </c>
      <c r="AR145" s="100"/>
      <c r="AS145" s="100" t="s">
        <v>1987</v>
      </c>
      <c r="AT145" s="97" t="s">
        <v>1987</v>
      </c>
      <c r="AU145" s="100"/>
      <c r="AV145" s="100" t="s">
        <v>1989</v>
      </c>
      <c r="AW145" s="97" t="s">
        <v>1989</v>
      </c>
      <c r="AX145" s="100"/>
      <c r="AY145" s="97" t="s">
        <v>4399</v>
      </c>
      <c r="AZ145" s="100" t="s">
        <v>1990</v>
      </c>
      <c r="BA145" s="100"/>
      <c r="BB145" s="100" t="s">
        <v>1999</v>
      </c>
      <c r="BC145" s="107" t="s">
        <v>3875</v>
      </c>
      <c r="BD145" s="103"/>
      <c r="BE145" s="96"/>
      <c r="BF145" s="104"/>
      <c r="BG145" s="108"/>
      <c r="BH145" s="109" t="s">
        <v>414</v>
      </c>
      <c r="BI145" s="110"/>
      <c r="BJ145" s="110"/>
      <c r="BK145" s="111"/>
      <c r="BL145" s="30"/>
    </row>
    <row r="146" spans="1:64" ht="42.75" customHeight="1">
      <c r="A146" s="92">
        <v>144</v>
      </c>
      <c r="B146" s="93">
        <v>19013</v>
      </c>
      <c r="C146" s="94" t="s">
        <v>3823</v>
      </c>
      <c r="D146" s="95" t="s">
        <v>3834</v>
      </c>
      <c r="E146" s="94" t="s">
        <v>3837</v>
      </c>
      <c r="F146" s="96" t="s">
        <v>53</v>
      </c>
      <c r="G146" s="97" t="s">
        <v>4390</v>
      </c>
      <c r="H146" s="96" t="s">
        <v>90</v>
      </c>
      <c r="I146" s="96" t="s">
        <v>3842</v>
      </c>
      <c r="J146" s="97" t="s">
        <v>3842</v>
      </c>
      <c r="K146" s="96" t="s">
        <v>574</v>
      </c>
      <c r="L146" s="98"/>
      <c r="M146" s="99" t="s">
        <v>73</v>
      </c>
      <c r="N146" s="100" t="s">
        <v>3851</v>
      </c>
      <c r="O146" s="97" t="s">
        <v>3846</v>
      </c>
      <c r="P146" s="100" t="s">
        <v>2097</v>
      </c>
      <c r="Q146" s="101" t="s">
        <v>2543</v>
      </c>
      <c r="R146" s="102" t="s">
        <v>2407</v>
      </c>
      <c r="S146" s="103" t="s">
        <v>572</v>
      </c>
      <c r="T146" s="97" t="s">
        <v>3896</v>
      </c>
      <c r="U146" s="96" t="s">
        <v>58</v>
      </c>
      <c r="V146" s="97" t="s">
        <v>3853</v>
      </c>
      <c r="W146" s="97" t="s">
        <v>3858</v>
      </c>
      <c r="X146" s="96" t="s">
        <v>3864</v>
      </c>
      <c r="Y146" s="96" t="s">
        <v>3863</v>
      </c>
      <c r="Z146" s="97" t="s">
        <v>3865</v>
      </c>
      <c r="AA146" s="96"/>
      <c r="AB146" s="104"/>
      <c r="AC146" s="105" t="s">
        <v>573</v>
      </c>
      <c r="AD146" s="97" t="s">
        <v>3891</v>
      </c>
      <c r="AE146" s="100"/>
      <c r="AF146" s="102"/>
      <c r="AG146" s="103" t="s">
        <v>3880</v>
      </c>
      <c r="AH146" s="96"/>
      <c r="AI146" s="96"/>
      <c r="AJ146" s="96" t="s">
        <v>3881</v>
      </c>
      <c r="AK146" s="96"/>
      <c r="AL146" s="104"/>
      <c r="AM146" s="106" t="s">
        <v>3879</v>
      </c>
      <c r="AN146" s="97" t="s">
        <v>3879</v>
      </c>
      <c r="AO146" s="107" t="s">
        <v>3879</v>
      </c>
      <c r="AP146" s="99" t="s">
        <v>1988</v>
      </c>
      <c r="AQ146" s="97" t="s">
        <v>1988</v>
      </c>
      <c r="AR146" s="100"/>
      <c r="AS146" s="100" t="s">
        <v>1987</v>
      </c>
      <c r="AT146" s="97" t="s">
        <v>1987</v>
      </c>
      <c r="AU146" s="100"/>
      <c r="AV146" s="100" t="s">
        <v>1989</v>
      </c>
      <c r="AW146" s="97" t="s">
        <v>1989</v>
      </c>
      <c r="AX146" s="100"/>
      <c r="AY146" s="97" t="s">
        <v>4399</v>
      </c>
      <c r="AZ146" s="100" t="s">
        <v>1990</v>
      </c>
      <c r="BA146" s="100"/>
      <c r="BB146" s="100" t="s">
        <v>2006</v>
      </c>
      <c r="BC146" s="107" t="s">
        <v>2006</v>
      </c>
      <c r="BD146" s="103"/>
      <c r="BE146" s="96"/>
      <c r="BF146" s="104"/>
      <c r="BG146" s="108"/>
      <c r="BH146" s="109" t="s">
        <v>575</v>
      </c>
      <c r="BI146" s="110"/>
      <c r="BJ146" s="110"/>
      <c r="BK146" s="111"/>
      <c r="BL146" s="30"/>
    </row>
    <row r="147" spans="1:64" ht="42.75" customHeight="1">
      <c r="A147" s="92">
        <v>145</v>
      </c>
      <c r="B147" s="93">
        <v>19013</v>
      </c>
      <c r="C147" s="94" t="s">
        <v>3823</v>
      </c>
      <c r="D147" s="95" t="s">
        <v>3834</v>
      </c>
      <c r="E147" s="94" t="s">
        <v>3837</v>
      </c>
      <c r="F147" s="96" t="s">
        <v>53</v>
      </c>
      <c r="G147" s="97" t="s">
        <v>4390</v>
      </c>
      <c r="H147" s="96" t="s">
        <v>90</v>
      </c>
      <c r="I147" s="96" t="s">
        <v>55</v>
      </c>
      <c r="J147" s="97" t="s">
        <v>55</v>
      </c>
      <c r="K147" s="96" t="s">
        <v>551</v>
      </c>
      <c r="L147" s="98"/>
      <c r="M147" s="99" t="s">
        <v>57</v>
      </c>
      <c r="N147" s="100" t="s">
        <v>76</v>
      </c>
      <c r="O147" s="97" t="s">
        <v>3846</v>
      </c>
      <c r="P147" s="100" t="s">
        <v>77</v>
      </c>
      <c r="Q147" s="101" t="s">
        <v>2537</v>
      </c>
      <c r="R147" s="102" t="s">
        <v>2357</v>
      </c>
      <c r="S147" s="103" t="s">
        <v>552</v>
      </c>
      <c r="T147" s="97" t="s">
        <v>3896</v>
      </c>
      <c r="U147" s="96" t="s">
        <v>58</v>
      </c>
      <c r="V147" s="97" t="s">
        <v>3853</v>
      </c>
      <c r="W147" s="97" t="s">
        <v>3858</v>
      </c>
      <c r="X147" s="96" t="s">
        <v>3864</v>
      </c>
      <c r="Y147" s="96" t="s">
        <v>3863</v>
      </c>
      <c r="Z147" s="97" t="s">
        <v>3865</v>
      </c>
      <c r="AA147" s="96"/>
      <c r="AB147" s="104"/>
      <c r="AC147" s="105" t="s">
        <v>2172</v>
      </c>
      <c r="AD147" s="97" t="s">
        <v>3886</v>
      </c>
      <c r="AE147" s="100"/>
      <c r="AF147" s="102"/>
      <c r="AG147" s="103" t="s">
        <v>3880</v>
      </c>
      <c r="AH147" s="96"/>
      <c r="AI147" s="96"/>
      <c r="AJ147" s="96" t="s">
        <v>3881</v>
      </c>
      <c r="AK147" s="96"/>
      <c r="AL147" s="104"/>
      <c r="AM147" s="106" t="s">
        <v>3879</v>
      </c>
      <c r="AN147" s="97" t="s">
        <v>3879</v>
      </c>
      <c r="AO147" s="107" t="s">
        <v>3879</v>
      </c>
      <c r="AP147" s="99" t="s">
        <v>1988</v>
      </c>
      <c r="AQ147" s="97" t="s">
        <v>1988</v>
      </c>
      <c r="AR147" s="100"/>
      <c r="AS147" s="100" t="s">
        <v>1987</v>
      </c>
      <c r="AT147" s="97" t="s">
        <v>1987</v>
      </c>
      <c r="AU147" s="100"/>
      <c r="AV147" s="100" t="s">
        <v>1989</v>
      </c>
      <c r="AW147" s="97" t="s">
        <v>1989</v>
      </c>
      <c r="AX147" s="100"/>
      <c r="AY147" s="97" t="s">
        <v>4399</v>
      </c>
      <c r="AZ147" s="100" t="s">
        <v>1990</v>
      </c>
      <c r="BA147" s="100"/>
      <c r="BB147" s="100" t="s">
        <v>2006</v>
      </c>
      <c r="BC147" s="107" t="s">
        <v>2006</v>
      </c>
      <c r="BD147" s="103"/>
      <c r="BE147" s="96"/>
      <c r="BF147" s="104"/>
      <c r="BG147" s="108"/>
      <c r="BH147" s="109" t="s">
        <v>550</v>
      </c>
      <c r="BI147" s="110"/>
      <c r="BJ147" s="110"/>
      <c r="BK147" s="111"/>
      <c r="BL147" s="30"/>
    </row>
    <row r="148" spans="1:64" ht="42.75" customHeight="1">
      <c r="A148" s="92">
        <v>146</v>
      </c>
      <c r="B148" s="93">
        <v>19013</v>
      </c>
      <c r="C148" s="94" t="s">
        <v>3823</v>
      </c>
      <c r="D148" s="95" t="s">
        <v>3834</v>
      </c>
      <c r="E148" s="94" t="s">
        <v>3837</v>
      </c>
      <c r="F148" s="96" t="s">
        <v>53</v>
      </c>
      <c r="G148" s="97" t="s">
        <v>4390</v>
      </c>
      <c r="H148" s="96" t="s">
        <v>90</v>
      </c>
      <c r="I148" s="96" t="s">
        <v>55</v>
      </c>
      <c r="J148" s="97" t="s">
        <v>55</v>
      </c>
      <c r="K148" s="96" t="s">
        <v>558</v>
      </c>
      <c r="L148" s="98"/>
      <c r="M148" s="99" t="s">
        <v>57</v>
      </c>
      <c r="N148" s="100" t="s">
        <v>76</v>
      </c>
      <c r="O148" s="97" t="s">
        <v>3846</v>
      </c>
      <c r="P148" s="100" t="s">
        <v>77</v>
      </c>
      <c r="Q148" s="101" t="s">
        <v>2537</v>
      </c>
      <c r="R148" s="102" t="s">
        <v>2358</v>
      </c>
      <c r="S148" s="103" t="s">
        <v>557</v>
      </c>
      <c r="T148" s="97" t="s">
        <v>3896</v>
      </c>
      <c r="U148" s="96" t="s">
        <v>65</v>
      </c>
      <c r="V148" s="97" t="s">
        <v>3853</v>
      </c>
      <c r="W148" s="97" t="s">
        <v>3855</v>
      </c>
      <c r="X148" s="96" t="s">
        <v>3864</v>
      </c>
      <c r="Y148" s="96" t="s">
        <v>3863</v>
      </c>
      <c r="Z148" s="97" t="s">
        <v>3865</v>
      </c>
      <c r="AA148" s="96"/>
      <c r="AB148" s="104"/>
      <c r="AC148" s="105" t="s">
        <v>2172</v>
      </c>
      <c r="AD148" s="97" t="s">
        <v>3886</v>
      </c>
      <c r="AE148" s="100"/>
      <c r="AF148" s="102"/>
      <c r="AG148" s="103" t="s">
        <v>3880</v>
      </c>
      <c r="AH148" s="96"/>
      <c r="AI148" s="96"/>
      <c r="AJ148" s="96" t="s">
        <v>3881</v>
      </c>
      <c r="AK148" s="96"/>
      <c r="AL148" s="104"/>
      <c r="AM148" s="106" t="s">
        <v>3879</v>
      </c>
      <c r="AN148" s="97" t="s">
        <v>3879</v>
      </c>
      <c r="AO148" s="107" t="s">
        <v>3879</v>
      </c>
      <c r="AP148" s="99" t="s">
        <v>1988</v>
      </c>
      <c r="AQ148" s="97" t="s">
        <v>1988</v>
      </c>
      <c r="AR148" s="100"/>
      <c r="AS148" s="100" t="s">
        <v>1987</v>
      </c>
      <c r="AT148" s="97" t="s">
        <v>1987</v>
      </c>
      <c r="AU148" s="100"/>
      <c r="AV148" s="100" t="s">
        <v>1989</v>
      </c>
      <c r="AW148" s="97" t="s">
        <v>1989</v>
      </c>
      <c r="AX148" s="100"/>
      <c r="AY148" s="97" t="s">
        <v>4399</v>
      </c>
      <c r="AZ148" s="100" t="s">
        <v>1990</v>
      </c>
      <c r="BA148" s="100"/>
      <c r="BB148" s="100" t="s">
        <v>2006</v>
      </c>
      <c r="BC148" s="107" t="s">
        <v>2006</v>
      </c>
      <c r="BD148" s="103"/>
      <c r="BE148" s="96"/>
      <c r="BF148" s="104"/>
      <c r="BG148" s="108"/>
      <c r="BH148" s="109" t="s">
        <v>550</v>
      </c>
      <c r="BI148" s="110"/>
      <c r="BJ148" s="110"/>
      <c r="BK148" s="111"/>
      <c r="BL148" s="30"/>
    </row>
    <row r="149" spans="1:64" ht="42.75" customHeight="1">
      <c r="A149" s="92">
        <v>147</v>
      </c>
      <c r="B149" s="93">
        <v>19013</v>
      </c>
      <c r="C149" s="94" t="s">
        <v>3823</v>
      </c>
      <c r="D149" s="95" t="s">
        <v>3834</v>
      </c>
      <c r="E149" s="94" t="s">
        <v>3837</v>
      </c>
      <c r="F149" s="96" t="s">
        <v>53</v>
      </c>
      <c r="G149" s="97" t="s">
        <v>4390</v>
      </c>
      <c r="H149" s="96" t="s">
        <v>156</v>
      </c>
      <c r="I149" s="96" t="s">
        <v>55</v>
      </c>
      <c r="J149" s="97" t="s">
        <v>55</v>
      </c>
      <c r="K149" s="96" t="s">
        <v>435</v>
      </c>
      <c r="L149" s="98"/>
      <c r="M149" s="99" t="s">
        <v>57</v>
      </c>
      <c r="N149" s="100" t="s">
        <v>76</v>
      </c>
      <c r="O149" s="97" t="s">
        <v>3846</v>
      </c>
      <c r="P149" s="100" t="s">
        <v>77</v>
      </c>
      <c r="Q149" s="101" t="s">
        <v>2538</v>
      </c>
      <c r="R149" s="102" t="s">
        <v>2359</v>
      </c>
      <c r="S149" s="103" t="s">
        <v>440</v>
      </c>
      <c r="T149" s="97" t="s">
        <v>3896</v>
      </c>
      <c r="U149" s="96" t="s">
        <v>65</v>
      </c>
      <c r="V149" s="97" t="s">
        <v>3853</v>
      </c>
      <c r="W149" s="97" t="s">
        <v>3855</v>
      </c>
      <c r="X149" s="96" t="s">
        <v>3864</v>
      </c>
      <c r="Y149" s="96" t="s">
        <v>442</v>
      </c>
      <c r="Z149" s="97" t="s">
        <v>83</v>
      </c>
      <c r="AA149" s="96"/>
      <c r="AB149" s="104"/>
      <c r="AC149" s="105" t="s">
        <v>2172</v>
      </c>
      <c r="AD149" s="97" t="s">
        <v>3886</v>
      </c>
      <c r="AE149" s="100"/>
      <c r="AF149" s="102"/>
      <c r="AG149" s="103" t="s">
        <v>3880</v>
      </c>
      <c r="AH149" s="96"/>
      <c r="AI149" s="96"/>
      <c r="AJ149" s="96" t="s">
        <v>441</v>
      </c>
      <c r="AK149" s="96" t="s">
        <v>2166</v>
      </c>
      <c r="AL149" s="104" t="s">
        <v>126</v>
      </c>
      <c r="AM149" s="106" t="s">
        <v>3900</v>
      </c>
      <c r="AN149" s="97" t="s">
        <v>3877</v>
      </c>
      <c r="AO149" s="107" t="s">
        <v>3883</v>
      </c>
      <c r="AP149" s="99">
        <v>1</v>
      </c>
      <c r="AQ149" s="97" t="s">
        <v>3866</v>
      </c>
      <c r="AR149" s="100" t="s">
        <v>2037</v>
      </c>
      <c r="AS149" s="100">
        <v>18</v>
      </c>
      <c r="AT149" s="97" t="s">
        <v>4024</v>
      </c>
      <c r="AU149" s="100" t="s">
        <v>2017</v>
      </c>
      <c r="AV149" s="100">
        <v>2</v>
      </c>
      <c r="AW149" s="97" t="s">
        <v>3871</v>
      </c>
      <c r="AX149" s="100" t="s">
        <v>448</v>
      </c>
      <c r="AY149" s="97" t="s">
        <v>4402</v>
      </c>
      <c r="AZ149" s="100" t="s">
        <v>1990</v>
      </c>
      <c r="BA149" s="100"/>
      <c r="BB149" s="100" t="s">
        <v>2006</v>
      </c>
      <c r="BC149" s="107" t="s">
        <v>2006</v>
      </c>
      <c r="BD149" s="103"/>
      <c r="BE149" s="96"/>
      <c r="BF149" s="104"/>
      <c r="BG149" s="108"/>
      <c r="BH149" s="109" t="s">
        <v>428</v>
      </c>
      <c r="BI149" s="110"/>
      <c r="BJ149" s="110"/>
      <c r="BK149" s="111"/>
      <c r="BL149" s="30"/>
    </row>
    <row r="150" spans="1:64" ht="42.75" customHeight="1">
      <c r="A150" s="92">
        <v>148</v>
      </c>
      <c r="B150" s="93">
        <v>19013</v>
      </c>
      <c r="C150" s="94" t="s">
        <v>3823</v>
      </c>
      <c r="D150" s="95" t="s">
        <v>3834</v>
      </c>
      <c r="E150" s="94" t="s">
        <v>3837</v>
      </c>
      <c r="F150" s="96" t="s">
        <v>53</v>
      </c>
      <c r="G150" s="97" t="s">
        <v>4390</v>
      </c>
      <c r="H150" s="96" t="s">
        <v>156</v>
      </c>
      <c r="I150" s="96" t="s">
        <v>55</v>
      </c>
      <c r="J150" s="97" t="s">
        <v>55</v>
      </c>
      <c r="K150" s="96" t="s">
        <v>437</v>
      </c>
      <c r="L150" s="98"/>
      <c r="M150" s="99" t="s">
        <v>57</v>
      </c>
      <c r="N150" s="100" t="s">
        <v>3847</v>
      </c>
      <c r="O150" s="97" t="s">
        <v>3844</v>
      </c>
      <c r="P150" s="100" t="s">
        <v>429</v>
      </c>
      <c r="Q150" s="101" t="s">
        <v>2539</v>
      </c>
      <c r="R150" s="102" t="s">
        <v>2233</v>
      </c>
      <c r="S150" s="103" t="s">
        <v>439</v>
      </c>
      <c r="T150" s="97" t="s">
        <v>3896</v>
      </c>
      <c r="U150" s="96" t="s">
        <v>58</v>
      </c>
      <c r="V150" s="97" t="s">
        <v>3853</v>
      </c>
      <c r="W150" s="97" t="s">
        <v>3858</v>
      </c>
      <c r="X150" s="96" t="s">
        <v>3864</v>
      </c>
      <c r="Y150" s="96" t="s">
        <v>3863</v>
      </c>
      <c r="Z150" s="97" t="s">
        <v>3865</v>
      </c>
      <c r="AA150" s="96"/>
      <c r="AB150" s="104"/>
      <c r="AC150" s="105" t="s">
        <v>2172</v>
      </c>
      <c r="AD150" s="97" t="s">
        <v>3886</v>
      </c>
      <c r="AE150" s="100"/>
      <c r="AF150" s="102"/>
      <c r="AG150" s="103" t="s">
        <v>3880</v>
      </c>
      <c r="AH150" s="96"/>
      <c r="AI150" s="96"/>
      <c r="AJ150" s="96" t="s">
        <v>3881</v>
      </c>
      <c r="AK150" s="96"/>
      <c r="AL150" s="104"/>
      <c r="AM150" s="106" t="s">
        <v>3879</v>
      </c>
      <c r="AN150" s="97" t="s">
        <v>3879</v>
      </c>
      <c r="AO150" s="107" t="s">
        <v>3879</v>
      </c>
      <c r="AP150" s="99" t="s">
        <v>1988</v>
      </c>
      <c r="AQ150" s="97" t="s">
        <v>1988</v>
      </c>
      <c r="AR150" s="100"/>
      <c r="AS150" s="100" t="s">
        <v>1987</v>
      </c>
      <c r="AT150" s="97" t="s">
        <v>1987</v>
      </c>
      <c r="AU150" s="100"/>
      <c r="AV150" s="100" t="s">
        <v>1989</v>
      </c>
      <c r="AW150" s="97" t="s">
        <v>1989</v>
      </c>
      <c r="AX150" s="100"/>
      <c r="AY150" s="97" t="s">
        <v>4399</v>
      </c>
      <c r="AZ150" s="100" t="s">
        <v>1990</v>
      </c>
      <c r="BA150" s="100"/>
      <c r="BB150" s="100" t="s">
        <v>2006</v>
      </c>
      <c r="BC150" s="107" t="s">
        <v>2006</v>
      </c>
      <c r="BD150" s="103"/>
      <c r="BE150" s="96"/>
      <c r="BF150" s="104"/>
      <c r="BG150" s="108"/>
      <c r="BH150" s="109" t="s">
        <v>428</v>
      </c>
      <c r="BI150" s="110"/>
      <c r="BJ150" s="110"/>
      <c r="BK150" s="111"/>
      <c r="BL150" s="30"/>
    </row>
    <row r="151" spans="1:64" ht="42.75" customHeight="1">
      <c r="A151" s="92">
        <v>149</v>
      </c>
      <c r="B151" s="93">
        <v>19013</v>
      </c>
      <c r="C151" s="94" t="s">
        <v>3823</v>
      </c>
      <c r="D151" s="95" t="s">
        <v>3834</v>
      </c>
      <c r="E151" s="94" t="s">
        <v>3837</v>
      </c>
      <c r="F151" s="96" t="s">
        <v>53</v>
      </c>
      <c r="G151" s="97" t="s">
        <v>4390</v>
      </c>
      <c r="H151" s="96" t="s">
        <v>156</v>
      </c>
      <c r="I151" s="96" t="s">
        <v>55</v>
      </c>
      <c r="J151" s="97" t="s">
        <v>55</v>
      </c>
      <c r="K151" s="96" t="s">
        <v>436</v>
      </c>
      <c r="L151" s="98"/>
      <c r="M151" s="99" t="s">
        <v>57</v>
      </c>
      <c r="N151" s="100" t="s">
        <v>3847</v>
      </c>
      <c r="O151" s="97" t="s">
        <v>3844</v>
      </c>
      <c r="P151" s="100" t="s">
        <v>429</v>
      </c>
      <c r="Q151" s="101" t="s">
        <v>2539</v>
      </c>
      <c r="R151" s="102" t="s">
        <v>2234</v>
      </c>
      <c r="S151" s="103" t="s">
        <v>438</v>
      </c>
      <c r="T151" s="97" t="s">
        <v>3896</v>
      </c>
      <c r="U151" s="96" t="s">
        <v>58</v>
      </c>
      <c r="V151" s="97" t="s">
        <v>3853</v>
      </c>
      <c r="W151" s="97" t="s">
        <v>3858</v>
      </c>
      <c r="X151" s="96" t="s">
        <v>3864</v>
      </c>
      <c r="Y151" s="96" t="s">
        <v>3863</v>
      </c>
      <c r="Z151" s="97" t="s">
        <v>3865</v>
      </c>
      <c r="AA151" s="96"/>
      <c r="AB151" s="104"/>
      <c r="AC151" s="105" t="s">
        <v>2172</v>
      </c>
      <c r="AD151" s="97" t="s">
        <v>3886</v>
      </c>
      <c r="AE151" s="100"/>
      <c r="AF151" s="102"/>
      <c r="AG151" s="103" t="s">
        <v>3880</v>
      </c>
      <c r="AH151" s="96"/>
      <c r="AI151" s="96"/>
      <c r="AJ151" s="96" t="s">
        <v>3881</v>
      </c>
      <c r="AK151" s="96"/>
      <c r="AL151" s="104"/>
      <c r="AM151" s="106" t="s">
        <v>3879</v>
      </c>
      <c r="AN151" s="97" t="s">
        <v>3879</v>
      </c>
      <c r="AO151" s="107" t="s">
        <v>3879</v>
      </c>
      <c r="AP151" s="99" t="s">
        <v>1988</v>
      </c>
      <c r="AQ151" s="97" t="s">
        <v>1988</v>
      </c>
      <c r="AR151" s="100"/>
      <c r="AS151" s="100" t="s">
        <v>1987</v>
      </c>
      <c r="AT151" s="97" t="s">
        <v>1987</v>
      </c>
      <c r="AU151" s="100"/>
      <c r="AV151" s="100" t="s">
        <v>1989</v>
      </c>
      <c r="AW151" s="97" t="s">
        <v>1989</v>
      </c>
      <c r="AX151" s="100"/>
      <c r="AY151" s="97" t="s">
        <v>4399</v>
      </c>
      <c r="AZ151" s="100" t="s">
        <v>1990</v>
      </c>
      <c r="BA151" s="100"/>
      <c r="BB151" s="100" t="s">
        <v>2006</v>
      </c>
      <c r="BC151" s="107" t="s">
        <v>2006</v>
      </c>
      <c r="BD151" s="103"/>
      <c r="BE151" s="96"/>
      <c r="BF151" s="104"/>
      <c r="BG151" s="108"/>
      <c r="BH151" s="109" t="s">
        <v>428</v>
      </c>
      <c r="BI151" s="110"/>
      <c r="BJ151" s="110"/>
      <c r="BK151" s="111"/>
      <c r="BL151" s="30"/>
    </row>
    <row r="152" spans="1:64" ht="42.75" customHeight="1">
      <c r="A152" s="92">
        <v>150</v>
      </c>
      <c r="B152" s="93">
        <v>19013</v>
      </c>
      <c r="C152" s="94" t="s">
        <v>3823</v>
      </c>
      <c r="D152" s="95" t="s">
        <v>3834</v>
      </c>
      <c r="E152" s="94" t="s">
        <v>3837</v>
      </c>
      <c r="F152" s="96" t="s">
        <v>53</v>
      </c>
      <c r="G152" s="97" t="s">
        <v>4390</v>
      </c>
      <c r="H152" s="96" t="s">
        <v>70</v>
      </c>
      <c r="I152" s="96" t="s">
        <v>55</v>
      </c>
      <c r="J152" s="97" t="s">
        <v>55</v>
      </c>
      <c r="K152" s="96" t="s">
        <v>565</v>
      </c>
      <c r="L152" s="98"/>
      <c r="M152" s="99" t="s">
        <v>57</v>
      </c>
      <c r="N152" s="100" t="s">
        <v>76</v>
      </c>
      <c r="O152" s="97" t="s">
        <v>3846</v>
      </c>
      <c r="P152" s="100" t="s">
        <v>76</v>
      </c>
      <c r="Q152" s="101" t="s">
        <v>2541</v>
      </c>
      <c r="R152" s="102" t="s">
        <v>2283</v>
      </c>
      <c r="S152" s="103" t="s">
        <v>568</v>
      </c>
      <c r="T152" s="97" t="s">
        <v>3896</v>
      </c>
      <c r="U152" s="96" t="s">
        <v>58</v>
      </c>
      <c r="V152" s="97" t="s">
        <v>3853</v>
      </c>
      <c r="W152" s="97" t="s">
        <v>3858</v>
      </c>
      <c r="X152" s="96" t="s">
        <v>3864</v>
      </c>
      <c r="Y152" s="96" t="s">
        <v>3863</v>
      </c>
      <c r="Z152" s="97" t="s">
        <v>3865</v>
      </c>
      <c r="AA152" s="96"/>
      <c r="AB152" s="104"/>
      <c r="AC152" s="105" t="s">
        <v>2172</v>
      </c>
      <c r="AD152" s="97" t="s">
        <v>3886</v>
      </c>
      <c r="AE152" s="100"/>
      <c r="AF152" s="102"/>
      <c r="AG152" s="103" t="s">
        <v>3880</v>
      </c>
      <c r="AH152" s="96"/>
      <c r="AI152" s="96"/>
      <c r="AJ152" s="96" t="s">
        <v>3881</v>
      </c>
      <c r="AK152" s="96"/>
      <c r="AL152" s="104"/>
      <c r="AM152" s="106" t="s">
        <v>3879</v>
      </c>
      <c r="AN152" s="97" t="s">
        <v>3879</v>
      </c>
      <c r="AO152" s="107" t="s">
        <v>3879</v>
      </c>
      <c r="AP152" s="99" t="s">
        <v>1988</v>
      </c>
      <c r="AQ152" s="97" t="s">
        <v>1988</v>
      </c>
      <c r="AR152" s="100"/>
      <c r="AS152" s="100" t="s">
        <v>1987</v>
      </c>
      <c r="AT152" s="97" t="s">
        <v>1987</v>
      </c>
      <c r="AU152" s="100"/>
      <c r="AV152" s="100" t="s">
        <v>1989</v>
      </c>
      <c r="AW152" s="97" t="s">
        <v>1989</v>
      </c>
      <c r="AX152" s="100"/>
      <c r="AY152" s="97" t="s">
        <v>4399</v>
      </c>
      <c r="AZ152" s="100" t="s">
        <v>1990</v>
      </c>
      <c r="BA152" s="100"/>
      <c r="BB152" s="100" t="s">
        <v>2006</v>
      </c>
      <c r="BC152" s="107" t="s">
        <v>2006</v>
      </c>
      <c r="BD152" s="103"/>
      <c r="BE152" s="96"/>
      <c r="BF152" s="104"/>
      <c r="BG152" s="108"/>
      <c r="BH152" s="109" t="s">
        <v>550</v>
      </c>
      <c r="BI152" s="110"/>
      <c r="BJ152" s="110"/>
      <c r="BK152" s="111"/>
      <c r="BL152" s="30"/>
    </row>
    <row r="153" spans="1:64" ht="42.75" customHeight="1">
      <c r="A153" s="92">
        <v>151</v>
      </c>
      <c r="B153" s="93">
        <v>19013</v>
      </c>
      <c r="C153" s="94" t="s">
        <v>3823</v>
      </c>
      <c r="D153" s="95" t="s">
        <v>3834</v>
      </c>
      <c r="E153" s="94" t="s">
        <v>3837</v>
      </c>
      <c r="F153" s="96" t="s">
        <v>53</v>
      </c>
      <c r="G153" s="97" t="s">
        <v>4390</v>
      </c>
      <c r="H153" s="96" t="s">
        <v>70</v>
      </c>
      <c r="I153" s="96" t="s">
        <v>55</v>
      </c>
      <c r="J153" s="97" t="s">
        <v>55</v>
      </c>
      <c r="K153" s="96" t="s">
        <v>564</v>
      </c>
      <c r="L153" s="98"/>
      <c r="M153" s="99" t="s">
        <v>57</v>
      </c>
      <c r="N153" s="100" t="s">
        <v>76</v>
      </c>
      <c r="O153" s="97" t="s">
        <v>3846</v>
      </c>
      <c r="P153" s="100" t="s">
        <v>76</v>
      </c>
      <c r="Q153" s="101" t="s">
        <v>2541</v>
      </c>
      <c r="R153" s="102" t="s">
        <v>2284</v>
      </c>
      <c r="S153" s="103" t="s">
        <v>567</v>
      </c>
      <c r="T153" s="97" t="s">
        <v>3896</v>
      </c>
      <c r="U153" s="96" t="s">
        <v>58</v>
      </c>
      <c r="V153" s="97" t="s">
        <v>3853</v>
      </c>
      <c r="W153" s="97" t="s">
        <v>3858</v>
      </c>
      <c r="X153" s="96" t="s">
        <v>3864</v>
      </c>
      <c r="Y153" s="96" t="s">
        <v>3863</v>
      </c>
      <c r="Z153" s="97" t="s">
        <v>3865</v>
      </c>
      <c r="AA153" s="96"/>
      <c r="AB153" s="104"/>
      <c r="AC153" s="105" t="s">
        <v>2172</v>
      </c>
      <c r="AD153" s="97" t="s">
        <v>3886</v>
      </c>
      <c r="AE153" s="100"/>
      <c r="AF153" s="102"/>
      <c r="AG153" s="103" t="s">
        <v>3880</v>
      </c>
      <c r="AH153" s="96"/>
      <c r="AI153" s="96"/>
      <c r="AJ153" s="96" t="s">
        <v>3881</v>
      </c>
      <c r="AK153" s="96"/>
      <c r="AL153" s="104"/>
      <c r="AM153" s="106" t="s">
        <v>3879</v>
      </c>
      <c r="AN153" s="97" t="s">
        <v>3879</v>
      </c>
      <c r="AO153" s="107" t="s">
        <v>3879</v>
      </c>
      <c r="AP153" s="99" t="s">
        <v>1988</v>
      </c>
      <c r="AQ153" s="97" t="s">
        <v>1988</v>
      </c>
      <c r="AR153" s="100"/>
      <c r="AS153" s="100" t="s">
        <v>1987</v>
      </c>
      <c r="AT153" s="97" t="s">
        <v>1987</v>
      </c>
      <c r="AU153" s="100"/>
      <c r="AV153" s="100" t="s">
        <v>1989</v>
      </c>
      <c r="AW153" s="97" t="s">
        <v>1989</v>
      </c>
      <c r="AX153" s="100"/>
      <c r="AY153" s="97" t="s">
        <v>4399</v>
      </c>
      <c r="AZ153" s="100" t="s">
        <v>1990</v>
      </c>
      <c r="BA153" s="100"/>
      <c r="BB153" s="100" t="s">
        <v>2006</v>
      </c>
      <c r="BC153" s="107" t="s">
        <v>2006</v>
      </c>
      <c r="BD153" s="103"/>
      <c r="BE153" s="96"/>
      <c r="BF153" s="104"/>
      <c r="BG153" s="108"/>
      <c r="BH153" s="109" t="s">
        <v>550</v>
      </c>
      <c r="BI153" s="110"/>
      <c r="BJ153" s="110"/>
      <c r="BK153" s="111"/>
      <c r="BL153" s="30"/>
    </row>
    <row r="154" spans="1:64" ht="42.75" customHeight="1">
      <c r="A154" s="92">
        <v>152</v>
      </c>
      <c r="B154" s="93">
        <v>19013</v>
      </c>
      <c r="C154" s="94" t="s">
        <v>3823</v>
      </c>
      <c r="D154" s="95" t="s">
        <v>3834</v>
      </c>
      <c r="E154" s="94" t="s">
        <v>3837</v>
      </c>
      <c r="F154" s="96" t="s">
        <v>53</v>
      </c>
      <c r="G154" s="97" t="s">
        <v>4390</v>
      </c>
      <c r="H154" s="96" t="s">
        <v>70</v>
      </c>
      <c r="I154" s="96" t="s">
        <v>55</v>
      </c>
      <c r="J154" s="97" t="s">
        <v>55</v>
      </c>
      <c r="K154" s="96" t="s">
        <v>563</v>
      </c>
      <c r="L154" s="98"/>
      <c r="M154" s="99" t="s">
        <v>57</v>
      </c>
      <c r="N154" s="100" t="s">
        <v>76</v>
      </c>
      <c r="O154" s="97" t="s">
        <v>3846</v>
      </c>
      <c r="P154" s="100" t="s">
        <v>76</v>
      </c>
      <c r="Q154" s="101" t="s">
        <v>2541</v>
      </c>
      <c r="R154" s="102" t="s">
        <v>2286</v>
      </c>
      <c r="S154" s="103" t="s">
        <v>566</v>
      </c>
      <c r="T154" s="97" t="s">
        <v>3896</v>
      </c>
      <c r="U154" s="96" t="s">
        <v>58</v>
      </c>
      <c r="V154" s="97" t="s">
        <v>3853</v>
      </c>
      <c r="W154" s="97" t="s">
        <v>3858</v>
      </c>
      <c r="X154" s="96" t="s">
        <v>3864</v>
      </c>
      <c r="Y154" s="96" t="s">
        <v>3863</v>
      </c>
      <c r="Z154" s="97" t="s">
        <v>3865</v>
      </c>
      <c r="AA154" s="96"/>
      <c r="AB154" s="104"/>
      <c r="AC154" s="105" t="s">
        <v>2172</v>
      </c>
      <c r="AD154" s="97" t="s">
        <v>3886</v>
      </c>
      <c r="AE154" s="100"/>
      <c r="AF154" s="102"/>
      <c r="AG154" s="103" t="s">
        <v>3880</v>
      </c>
      <c r="AH154" s="96"/>
      <c r="AI154" s="96"/>
      <c r="AJ154" s="96" t="s">
        <v>3881</v>
      </c>
      <c r="AK154" s="96"/>
      <c r="AL154" s="104"/>
      <c r="AM154" s="106" t="s">
        <v>3879</v>
      </c>
      <c r="AN154" s="97" t="s">
        <v>3879</v>
      </c>
      <c r="AO154" s="107" t="s">
        <v>3879</v>
      </c>
      <c r="AP154" s="99" t="s">
        <v>1988</v>
      </c>
      <c r="AQ154" s="97" t="s">
        <v>1988</v>
      </c>
      <c r="AR154" s="100"/>
      <c r="AS154" s="100" t="s">
        <v>1987</v>
      </c>
      <c r="AT154" s="97" t="s">
        <v>1987</v>
      </c>
      <c r="AU154" s="100"/>
      <c r="AV154" s="100" t="s">
        <v>1989</v>
      </c>
      <c r="AW154" s="97" t="s">
        <v>1989</v>
      </c>
      <c r="AX154" s="100"/>
      <c r="AY154" s="97" t="s">
        <v>4399</v>
      </c>
      <c r="AZ154" s="100" t="s">
        <v>1990</v>
      </c>
      <c r="BA154" s="100"/>
      <c r="BB154" s="100" t="s">
        <v>2006</v>
      </c>
      <c r="BC154" s="107" t="s">
        <v>2006</v>
      </c>
      <c r="BD154" s="103"/>
      <c r="BE154" s="96"/>
      <c r="BF154" s="104"/>
      <c r="BG154" s="108"/>
      <c r="BH154" s="109" t="s">
        <v>550</v>
      </c>
      <c r="BI154" s="110"/>
      <c r="BJ154" s="110"/>
      <c r="BK154" s="111"/>
      <c r="BL154" s="30"/>
    </row>
    <row r="155" spans="1:64" ht="42.75" customHeight="1">
      <c r="A155" s="92">
        <v>153</v>
      </c>
      <c r="B155" s="93">
        <v>19013</v>
      </c>
      <c r="C155" s="94" t="s">
        <v>3823</v>
      </c>
      <c r="D155" s="95" t="s">
        <v>3834</v>
      </c>
      <c r="E155" s="94" t="s">
        <v>3837</v>
      </c>
      <c r="F155" s="96" t="s">
        <v>53</v>
      </c>
      <c r="G155" s="97" t="s">
        <v>4390</v>
      </c>
      <c r="H155" s="96" t="s">
        <v>70</v>
      </c>
      <c r="I155" s="96" t="s">
        <v>3842</v>
      </c>
      <c r="J155" s="97" t="s">
        <v>3842</v>
      </c>
      <c r="K155" s="96" t="s">
        <v>576</v>
      </c>
      <c r="L155" s="98"/>
      <c r="M155" s="99" t="s">
        <v>149</v>
      </c>
      <c r="N155" s="100" t="s">
        <v>3851</v>
      </c>
      <c r="O155" s="97" t="s">
        <v>3846</v>
      </c>
      <c r="P155" s="100" t="s">
        <v>1635</v>
      </c>
      <c r="Q155" s="101" t="s">
        <v>2542</v>
      </c>
      <c r="R155" s="102" t="s">
        <v>2409</v>
      </c>
      <c r="S155" s="103" t="s">
        <v>577</v>
      </c>
      <c r="T155" s="97" t="s">
        <v>3898</v>
      </c>
      <c r="U155" s="96" t="s">
        <v>58</v>
      </c>
      <c r="V155" s="97" t="s">
        <v>3853</v>
      </c>
      <c r="W155" s="97" t="s">
        <v>3858</v>
      </c>
      <c r="X155" s="96" t="s">
        <v>3864</v>
      </c>
      <c r="Y155" s="96" t="s">
        <v>3863</v>
      </c>
      <c r="Z155" s="97" t="s">
        <v>3865</v>
      </c>
      <c r="AA155" s="96"/>
      <c r="AB155" s="104"/>
      <c r="AC155" s="105" t="s">
        <v>578</v>
      </c>
      <c r="AD155" s="97" t="s">
        <v>3890</v>
      </c>
      <c r="AE155" s="100"/>
      <c r="AF155" s="102"/>
      <c r="AG155" s="103" t="s">
        <v>3880</v>
      </c>
      <c r="AH155" s="96"/>
      <c r="AI155" s="96"/>
      <c r="AJ155" s="96" t="s">
        <v>3881</v>
      </c>
      <c r="AK155" s="96"/>
      <c r="AL155" s="104"/>
      <c r="AM155" s="106" t="s">
        <v>3879</v>
      </c>
      <c r="AN155" s="97" t="s">
        <v>3879</v>
      </c>
      <c r="AO155" s="107" t="s">
        <v>3879</v>
      </c>
      <c r="AP155" s="99" t="s">
        <v>1988</v>
      </c>
      <c r="AQ155" s="97" t="s">
        <v>1988</v>
      </c>
      <c r="AR155" s="100"/>
      <c r="AS155" s="100" t="s">
        <v>1987</v>
      </c>
      <c r="AT155" s="97" t="s">
        <v>1987</v>
      </c>
      <c r="AU155" s="100"/>
      <c r="AV155" s="100" t="s">
        <v>1989</v>
      </c>
      <c r="AW155" s="97" t="s">
        <v>1989</v>
      </c>
      <c r="AX155" s="100"/>
      <c r="AY155" s="97" t="s">
        <v>4399</v>
      </c>
      <c r="AZ155" s="100" t="s">
        <v>1990</v>
      </c>
      <c r="BA155" s="100"/>
      <c r="BB155" s="100" t="s">
        <v>2006</v>
      </c>
      <c r="BC155" s="107" t="s">
        <v>2006</v>
      </c>
      <c r="BD155" s="103"/>
      <c r="BE155" s="96"/>
      <c r="BF155" s="104"/>
      <c r="BG155" s="108"/>
      <c r="BH155" s="109" t="s">
        <v>575</v>
      </c>
      <c r="BI155" s="110"/>
      <c r="BJ155" s="110"/>
      <c r="BK155" s="111"/>
      <c r="BL155" s="30"/>
    </row>
    <row r="156" spans="1:64" ht="42.75" customHeight="1">
      <c r="A156" s="92">
        <v>154</v>
      </c>
      <c r="B156" s="93">
        <v>19013</v>
      </c>
      <c r="C156" s="94" t="s">
        <v>3823</v>
      </c>
      <c r="D156" s="95" t="s">
        <v>3834</v>
      </c>
      <c r="E156" s="94" t="s">
        <v>3837</v>
      </c>
      <c r="F156" s="96" t="s">
        <v>53</v>
      </c>
      <c r="G156" s="97" t="s">
        <v>4390</v>
      </c>
      <c r="H156" s="96" t="s">
        <v>113</v>
      </c>
      <c r="I156" s="96" t="s">
        <v>55</v>
      </c>
      <c r="J156" s="97" t="s">
        <v>55</v>
      </c>
      <c r="K156" s="96" t="s">
        <v>432</v>
      </c>
      <c r="L156" s="98"/>
      <c r="M156" s="99" t="s">
        <v>57</v>
      </c>
      <c r="N156" s="100" t="s">
        <v>76</v>
      </c>
      <c r="O156" s="97" t="s">
        <v>3846</v>
      </c>
      <c r="P156" s="100" t="s">
        <v>77</v>
      </c>
      <c r="Q156" s="101" t="s">
        <v>2544</v>
      </c>
      <c r="R156" s="102" t="s">
        <v>2360</v>
      </c>
      <c r="S156" s="103" t="s">
        <v>431</v>
      </c>
      <c r="T156" s="97" t="s">
        <v>3896</v>
      </c>
      <c r="U156" s="96" t="s">
        <v>58</v>
      </c>
      <c r="V156" s="97" t="s">
        <v>3853</v>
      </c>
      <c r="W156" s="97" t="s">
        <v>3858</v>
      </c>
      <c r="X156" s="96" t="s">
        <v>3864</v>
      </c>
      <c r="Y156" s="96" t="s">
        <v>434</v>
      </c>
      <c r="Z156" s="97" t="s">
        <v>83</v>
      </c>
      <c r="AA156" s="96"/>
      <c r="AB156" s="104"/>
      <c r="AC156" s="105" t="s">
        <v>2172</v>
      </c>
      <c r="AD156" s="97" t="s">
        <v>3886</v>
      </c>
      <c r="AE156" s="100"/>
      <c r="AF156" s="102"/>
      <c r="AG156" s="103" t="s">
        <v>3880</v>
      </c>
      <c r="AH156" s="96"/>
      <c r="AI156" s="96"/>
      <c r="AJ156" s="96" t="s">
        <v>205</v>
      </c>
      <c r="AK156" s="96" t="s">
        <v>2162</v>
      </c>
      <c r="AL156" s="104" t="s">
        <v>126</v>
      </c>
      <c r="AM156" s="106" t="s">
        <v>3900</v>
      </c>
      <c r="AN156" s="97" t="s">
        <v>3877</v>
      </c>
      <c r="AO156" s="107" t="s">
        <v>3883</v>
      </c>
      <c r="AP156" s="99">
        <v>1</v>
      </c>
      <c r="AQ156" s="97" t="s">
        <v>3866</v>
      </c>
      <c r="AR156" s="100" t="s">
        <v>3998</v>
      </c>
      <c r="AS156" s="100">
        <v>11</v>
      </c>
      <c r="AT156" s="97" t="s">
        <v>4022</v>
      </c>
      <c r="AU156" s="100" t="s">
        <v>2019</v>
      </c>
      <c r="AV156" s="100">
        <v>2</v>
      </c>
      <c r="AW156" s="97" t="s">
        <v>3871</v>
      </c>
      <c r="AX156" s="100" t="s">
        <v>462</v>
      </c>
      <c r="AY156" s="97" t="s">
        <v>4402</v>
      </c>
      <c r="AZ156" s="100" t="s">
        <v>1990</v>
      </c>
      <c r="BA156" s="100"/>
      <c r="BB156" s="100" t="s">
        <v>433</v>
      </c>
      <c r="BC156" s="107" t="s">
        <v>3874</v>
      </c>
      <c r="BD156" s="103"/>
      <c r="BE156" s="96" t="s">
        <v>463</v>
      </c>
      <c r="BF156" s="104" t="s">
        <v>464</v>
      </c>
      <c r="BG156" s="108"/>
      <c r="BH156" s="109" t="s">
        <v>428</v>
      </c>
      <c r="BI156" s="110" t="s">
        <v>459</v>
      </c>
      <c r="BJ156" s="110"/>
      <c r="BK156" s="111"/>
      <c r="BL156" s="30"/>
    </row>
    <row r="157" spans="1:64" ht="42.75" customHeight="1">
      <c r="A157" s="92">
        <v>155</v>
      </c>
      <c r="B157" s="93">
        <v>19013</v>
      </c>
      <c r="C157" s="94" t="s">
        <v>3823</v>
      </c>
      <c r="D157" s="95" t="s">
        <v>3834</v>
      </c>
      <c r="E157" s="94" t="s">
        <v>3837</v>
      </c>
      <c r="F157" s="96" t="s">
        <v>53</v>
      </c>
      <c r="G157" s="97" t="s">
        <v>4390</v>
      </c>
      <c r="H157" s="96" t="s">
        <v>113</v>
      </c>
      <c r="I157" s="96" t="s">
        <v>55</v>
      </c>
      <c r="J157" s="97" t="s">
        <v>55</v>
      </c>
      <c r="K157" s="96" t="s">
        <v>553</v>
      </c>
      <c r="L157" s="98"/>
      <c r="M157" s="99" t="s">
        <v>57</v>
      </c>
      <c r="N157" s="100" t="s">
        <v>76</v>
      </c>
      <c r="O157" s="97" t="s">
        <v>3846</v>
      </c>
      <c r="P157" s="100" t="s">
        <v>76</v>
      </c>
      <c r="Q157" s="101" t="s">
        <v>2545</v>
      </c>
      <c r="R157" s="102" t="s">
        <v>2285</v>
      </c>
      <c r="S157" s="103" t="s">
        <v>554</v>
      </c>
      <c r="T157" s="97" t="s">
        <v>3896</v>
      </c>
      <c r="U157" s="96" t="s">
        <v>58</v>
      </c>
      <c r="V157" s="97" t="s">
        <v>3853</v>
      </c>
      <c r="W157" s="97" t="s">
        <v>3858</v>
      </c>
      <c r="X157" s="96" t="s">
        <v>3864</v>
      </c>
      <c r="Y157" s="96" t="s">
        <v>83</v>
      </c>
      <c r="Z157" s="97" t="s">
        <v>83</v>
      </c>
      <c r="AA157" s="96"/>
      <c r="AB157" s="104"/>
      <c r="AC157" s="105" t="s">
        <v>2172</v>
      </c>
      <c r="AD157" s="97" t="s">
        <v>3886</v>
      </c>
      <c r="AE157" s="100"/>
      <c r="AF157" s="102"/>
      <c r="AG157" s="103" t="s">
        <v>3880</v>
      </c>
      <c r="AH157" s="96"/>
      <c r="AI157" s="96"/>
      <c r="AJ157" s="96" t="s">
        <v>205</v>
      </c>
      <c r="AK157" s="96" t="s">
        <v>2163</v>
      </c>
      <c r="AL157" s="104" t="s">
        <v>555</v>
      </c>
      <c r="AM157" s="106" t="s">
        <v>3900</v>
      </c>
      <c r="AN157" s="97" t="s">
        <v>3877</v>
      </c>
      <c r="AO157" s="107" t="s">
        <v>3883</v>
      </c>
      <c r="AP157" s="99" t="s">
        <v>1988</v>
      </c>
      <c r="AQ157" s="97" t="s">
        <v>1988</v>
      </c>
      <c r="AR157" s="100"/>
      <c r="AS157" s="100" t="s">
        <v>64</v>
      </c>
      <c r="AT157" s="97" t="s">
        <v>3870</v>
      </c>
      <c r="AU157" s="100" t="s">
        <v>556</v>
      </c>
      <c r="AV157" s="100" t="s">
        <v>1989</v>
      </c>
      <c r="AW157" s="97" t="s">
        <v>1989</v>
      </c>
      <c r="AX157" s="100"/>
      <c r="AY157" s="97" t="s">
        <v>4397</v>
      </c>
      <c r="AZ157" s="100" t="s">
        <v>1990</v>
      </c>
      <c r="BA157" s="100"/>
      <c r="BB157" s="100" t="s">
        <v>2006</v>
      </c>
      <c r="BC157" s="107" t="s">
        <v>2006</v>
      </c>
      <c r="BD157" s="103"/>
      <c r="BE157" s="96"/>
      <c r="BF157" s="104"/>
      <c r="BG157" s="108"/>
      <c r="BH157" s="109" t="s">
        <v>550</v>
      </c>
      <c r="BI157" s="110"/>
      <c r="BJ157" s="110"/>
      <c r="BK157" s="111"/>
      <c r="BL157" s="30"/>
    </row>
    <row r="158" spans="1:64" ht="42.75" customHeight="1">
      <c r="A158" s="92">
        <v>156</v>
      </c>
      <c r="B158" s="93">
        <v>19013</v>
      </c>
      <c r="C158" s="94" t="s">
        <v>3823</v>
      </c>
      <c r="D158" s="95" t="s">
        <v>3834</v>
      </c>
      <c r="E158" s="94" t="s">
        <v>3837</v>
      </c>
      <c r="F158" s="96" t="s">
        <v>53</v>
      </c>
      <c r="G158" s="97" t="s">
        <v>4390</v>
      </c>
      <c r="H158" s="96" t="s">
        <v>113</v>
      </c>
      <c r="I158" s="96" t="s">
        <v>55</v>
      </c>
      <c r="J158" s="97" t="s">
        <v>55</v>
      </c>
      <c r="K158" s="96" t="s">
        <v>430</v>
      </c>
      <c r="L158" s="98"/>
      <c r="M158" s="99" t="s">
        <v>57</v>
      </c>
      <c r="N158" s="100" t="s">
        <v>3847</v>
      </c>
      <c r="O158" s="97" t="s">
        <v>3844</v>
      </c>
      <c r="P158" s="100" t="s">
        <v>429</v>
      </c>
      <c r="Q158" s="101" t="s">
        <v>2546</v>
      </c>
      <c r="R158" s="102" t="s">
        <v>2235</v>
      </c>
      <c r="S158" s="103" t="s">
        <v>431</v>
      </c>
      <c r="T158" s="97" t="s">
        <v>3896</v>
      </c>
      <c r="U158" s="96" t="s">
        <v>58</v>
      </c>
      <c r="V158" s="97" t="s">
        <v>3853</v>
      </c>
      <c r="W158" s="97" t="s">
        <v>3858</v>
      </c>
      <c r="X158" s="96" t="s">
        <v>3864</v>
      </c>
      <c r="Y158" s="96" t="s">
        <v>3863</v>
      </c>
      <c r="Z158" s="97" t="s">
        <v>3865</v>
      </c>
      <c r="AA158" s="96"/>
      <c r="AB158" s="104"/>
      <c r="AC158" s="105" t="s">
        <v>2172</v>
      </c>
      <c r="AD158" s="97" t="s">
        <v>3886</v>
      </c>
      <c r="AE158" s="100"/>
      <c r="AF158" s="102"/>
      <c r="AG158" s="103" t="s">
        <v>3880</v>
      </c>
      <c r="AH158" s="96"/>
      <c r="AI158" s="96"/>
      <c r="AJ158" s="96" t="s">
        <v>3881</v>
      </c>
      <c r="AK158" s="96"/>
      <c r="AL158" s="104"/>
      <c r="AM158" s="106" t="s">
        <v>3879</v>
      </c>
      <c r="AN158" s="97" t="s">
        <v>3879</v>
      </c>
      <c r="AO158" s="107" t="s">
        <v>3879</v>
      </c>
      <c r="AP158" s="99" t="s">
        <v>1988</v>
      </c>
      <c r="AQ158" s="97" t="s">
        <v>1988</v>
      </c>
      <c r="AR158" s="100"/>
      <c r="AS158" s="100" t="s">
        <v>1987</v>
      </c>
      <c r="AT158" s="97" t="s">
        <v>1987</v>
      </c>
      <c r="AU158" s="100"/>
      <c r="AV158" s="100" t="s">
        <v>1989</v>
      </c>
      <c r="AW158" s="97" t="s">
        <v>1989</v>
      </c>
      <c r="AX158" s="100"/>
      <c r="AY158" s="97" t="s">
        <v>4399</v>
      </c>
      <c r="AZ158" s="100" t="s">
        <v>1990</v>
      </c>
      <c r="BA158" s="100"/>
      <c r="BB158" s="100" t="s">
        <v>2006</v>
      </c>
      <c r="BC158" s="107" t="s">
        <v>2006</v>
      </c>
      <c r="BD158" s="103"/>
      <c r="BE158" s="96"/>
      <c r="BF158" s="104"/>
      <c r="BG158" s="108"/>
      <c r="BH158" s="109" t="s">
        <v>428</v>
      </c>
      <c r="BI158" s="110"/>
      <c r="BJ158" s="110"/>
      <c r="BK158" s="111"/>
      <c r="BL158" s="30"/>
    </row>
    <row r="159" spans="1:64" ht="42.75" customHeight="1">
      <c r="A159" s="92">
        <v>157</v>
      </c>
      <c r="B159" s="93">
        <v>19013</v>
      </c>
      <c r="C159" s="94" t="s">
        <v>3823</v>
      </c>
      <c r="D159" s="95" t="s">
        <v>3834</v>
      </c>
      <c r="E159" s="94" t="s">
        <v>3837</v>
      </c>
      <c r="F159" s="96" t="s">
        <v>75</v>
      </c>
      <c r="G159" s="97" t="s">
        <v>4390</v>
      </c>
      <c r="H159" s="96" t="s">
        <v>75</v>
      </c>
      <c r="I159" s="96" t="s">
        <v>560</v>
      </c>
      <c r="J159" s="97" t="s">
        <v>55</v>
      </c>
      <c r="K159" s="96" t="s">
        <v>559</v>
      </c>
      <c r="L159" s="98"/>
      <c r="M159" s="99" t="s">
        <v>57</v>
      </c>
      <c r="N159" s="100" t="s">
        <v>3847</v>
      </c>
      <c r="O159" s="97" t="s">
        <v>3844</v>
      </c>
      <c r="P159" s="100" t="s">
        <v>562</v>
      </c>
      <c r="Q159" s="101" t="s">
        <v>2540</v>
      </c>
      <c r="R159" s="102" t="s">
        <v>2275</v>
      </c>
      <c r="S159" s="103" t="s">
        <v>561</v>
      </c>
      <c r="T159" s="97" t="s">
        <v>3896</v>
      </c>
      <c r="U159" s="96" t="s">
        <v>89</v>
      </c>
      <c r="V159" s="97" t="s">
        <v>3853</v>
      </c>
      <c r="W159" s="97" t="s">
        <v>3854</v>
      </c>
      <c r="X159" s="96" t="s">
        <v>3864</v>
      </c>
      <c r="Y159" s="96" t="s">
        <v>3863</v>
      </c>
      <c r="Z159" s="97" t="s">
        <v>3865</v>
      </c>
      <c r="AA159" s="96"/>
      <c r="AB159" s="104"/>
      <c r="AC159" s="105" t="s">
        <v>2172</v>
      </c>
      <c r="AD159" s="97" t="s">
        <v>3886</v>
      </c>
      <c r="AE159" s="100"/>
      <c r="AF159" s="102"/>
      <c r="AG159" s="103" t="s">
        <v>3880</v>
      </c>
      <c r="AH159" s="96"/>
      <c r="AI159" s="96"/>
      <c r="AJ159" s="96" t="s">
        <v>3881</v>
      </c>
      <c r="AK159" s="96"/>
      <c r="AL159" s="104"/>
      <c r="AM159" s="106" t="s">
        <v>3879</v>
      </c>
      <c r="AN159" s="97" t="s">
        <v>3879</v>
      </c>
      <c r="AO159" s="107" t="s">
        <v>3879</v>
      </c>
      <c r="AP159" s="99" t="s">
        <v>1988</v>
      </c>
      <c r="AQ159" s="97" t="s">
        <v>1988</v>
      </c>
      <c r="AR159" s="100"/>
      <c r="AS159" s="100" t="s">
        <v>1987</v>
      </c>
      <c r="AT159" s="97" t="s">
        <v>1987</v>
      </c>
      <c r="AU159" s="100"/>
      <c r="AV159" s="100" t="s">
        <v>1989</v>
      </c>
      <c r="AW159" s="97" t="s">
        <v>1989</v>
      </c>
      <c r="AX159" s="100"/>
      <c r="AY159" s="97" t="s">
        <v>4399</v>
      </c>
      <c r="AZ159" s="100" t="s">
        <v>1990</v>
      </c>
      <c r="BA159" s="100"/>
      <c r="BB159" s="100" t="s">
        <v>2006</v>
      </c>
      <c r="BC159" s="107" t="s">
        <v>2006</v>
      </c>
      <c r="BD159" s="103"/>
      <c r="BE159" s="96"/>
      <c r="BF159" s="104"/>
      <c r="BG159" s="108"/>
      <c r="BH159" s="109" t="s">
        <v>550</v>
      </c>
      <c r="BI159" s="110"/>
      <c r="BJ159" s="110"/>
      <c r="BK159" s="111"/>
      <c r="BL159" s="30"/>
    </row>
    <row r="160" spans="1:64" ht="42.75" customHeight="1">
      <c r="A160" s="92">
        <v>158</v>
      </c>
      <c r="B160" s="93">
        <v>19014</v>
      </c>
      <c r="C160" s="94" t="s">
        <v>3823</v>
      </c>
      <c r="D160" s="95" t="s">
        <v>3830</v>
      </c>
      <c r="E160" s="94" t="s">
        <v>3837</v>
      </c>
      <c r="F160" s="96" t="s">
        <v>53</v>
      </c>
      <c r="G160" s="97" t="s">
        <v>4390</v>
      </c>
      <c r="H160" s="96" t="s">
        <v>156</v>
      </c>
      <c r="I160" s="96" t="s">
        <v>200</v>
      </c>
      <c r="J160" s="97" t="s">
        <v>415</v>
      </c>
      <c r="K160" s="96" t="s">
        <v>444</v>
      </c>
      <c r="L160" s="98"/>
      <c r="M160" s="99" t="s">
        <v>57</v>
      </c>
      <c r="N160" s="100" t="s">
        <v>76</v>
      </c>
      <c r="O160" s="97" t="s">
        <v>3846</v>
      </c>
      <c r="P160" s="100" t="s">
        <v>97</v>
      </c>
      <c r="Q160" s="101" t="s">
        <v>2550</v>
      </c>
      <c r="R160" s="102" t="s">
        <v>2370</v>
      </c>
      <c r="S160" s="103" t="s">
        <v>445</v>
      </c>
      <c r="T160" s="97" t="s">
        <v>3896</v>
      </c>
      <c r="U160" s="96" t="s">
        <v>61</v>
      </c>
      <c r="V160" s="97" t="s">
        <v>3853</v>
      </c>
      <c r="W160" s="97" t="s">
        <v>3856</v>
      </c>
      <c r="X160" s="96" t="s">
        <v>447</v>
      </c>
      <c r="Y160" s="96" t="s">
        <v>3863</v>
      </c>
      <c r="Z160" s="97" t="s">
        <v>3851</v>
      </c>
      <c r="AA160" s="96"/>
      <c r="AB160" s="104"/>
      <c r="AC160" s="105" t="s">
        <v>446</v>
      </c>
      <c r="AD160" s="97" t="s">
        <v>3895</v>
      </c>
      <c r="AE160" s="100"/>
      <c r="AF160" s="102"/>
      <c r="AG160" s="103" t="s">
        <v>3880</v>
      </c>
      <c r="AH160" s="96"/>
      <c r="AI160" s="96"/>
      <c r="AJ160" s="96" t="s">
        <v>205</v>
      </c>
      <c r="AK160" s="96" t="s">
        <v>2161</v>
      </c>
      <c r="AL160" s="104"/>
      <c r="AM160" s="106" t="s">
        <v>3900</v>
      </c>
      <c r="AN160" s="97" t="s">
        <v>3877</v>
      </c>
      <c r="AO160" s="107" t="s">
        <v>3884</v>
      </c>
      <c r="AP160" s="99" t="s">
        <v>1988</v>
      </c>
      <c r="AQ160" s="97" t="s">
        <v>1988</v>
      </c>
      <c r="AR160" s="100"/>
      <c r="AS160" s="100" t="s">
        <v>1987</v>
      </c>
      <c r="AT160" s="97" t="s">
        <v>1987</v>
      </c>
      <c r="AU160" s="100"/>
      <c r="AV160" s="100">
        <v>16</v>
      </c>
      <c r="AW160" s="97" t="s">
        <v>4023</v>
      </c>
      <c r="AX160" s="100" t="s">
        <v>449</v>
      </c>
      <c r="AY160" s="97" t="s">
        <v>4400</v>
      </c>
      <c r="AZ160" s="100" t="s">
        <v>1990</v>
      </c>
      <c r="BA160" s="100"/>
      <c r="BB160" s="100" t="s">
        <v>2006</v>
      </c>
      <c r="BC160" s="107" t="s">
        <v>2006</v>
      </c>
      <c r="BD160" s="103"/>
      <c r="BE160" s="96"/>
      <c r="BF160" s="104" t="s">
        <v>486</v>
      </c>
      <c r="BG160" s="108"/>
      <c r="BH160" s="109" t="s">
        <v>443</v>
      </c>
      <c r="BI160" s="110"/>
      <c r="BJ160" s="110"/>
      <c r="BK160" s="111"/>
      <c r="BL160" s="30"/>
    </row>
    <row r="161" spans="1:64" ht="42.75" customHeight="1">
      <c r="A161" s="92">
        <v>159</v>
      </c>
      <c r="B161" s="93">
        <v>19014</v>
      </c>
      <c r="C161" s="94" t="s">
        <v>3823</v>
      </c>
      <c r="D161" s="95" t="s">
        <v>3830</v>
      </c>
      <c r="E161" s="94" t="s">
        <v>3837</v>
      </c>
      <c r="F161" s="96" t="s">
        <v>53</v>
      </c>
      <c r="G161" s="97" t="s">
        <v>4390</v>
      </c>
      <c r="H161" s="96" t="s">
        <v>215</v>
      </c>
      <c r="I161" s="96" t="s">
        <v>3842</v>
      </c>
      <c r="J161" s="97" t="s">
        <v>3842</v>
      </c>
      <c r="K161" s="96" t="s">
        <v>215</v>
      </c>
      <c r="L161" s="98"/>
      <c r="M161" s="99" t="s">
        <v>149</v>
      </c>
      <c r="N161" s="100" t="s">
        <v>2096</v>
      </c>
      <c r="O161" s="97" t="s">
        <v>3844</v>
      </c>
      <c r="P161" s="100" t="s">
        <v>2096</v>
      </c>
      <c r="Q161" s="101" t="s">
        <v>2547</v>
      </c>
      <c r="R161" s="102" t="s">
        <v>2327</v>
      </c>
      <c r="S161" s="103" t="s">
        <v>2732</v>
      </c>
      <c r="T161" s="97" t="s">
        <v>3898</v>
      </c>
      <c r="U161" s="96" t="s">
        <v>133</v>
      </c>
      <c r="V161" s="97" t="s">
        <v>3852</v>
      </c>
      <c r="W161" s="97" t="s">
        <v>3852</v>
      </c>
      <c r="X161" s="96" t="s">
        <v>3864</v>
      </c>
      <c r="Y161" s="96" t="s">
        <v>3863</v>
      </c>
      <c r="Z161" s="97" t="s">
        <v>3865</v>
      </c>
      <c r="AA161" s="96"/>
      <c r="AB161" s="104"/>
      <c r="AC161" s="105" t="s">
        <v>2178</v>
      </c>
      <c r="AD161" s="97" t="s">
        <v>3890</v>
      </c>
      <c r="AE161" s="100"/>
      <c r="AF161" s="102"/>
      <c r="AG161" s="103" t="s">
        <v>3880</v>
      </c>
      <c r="AH161" s="96"/>
      <c r="AI161" s="96"/>
      <c r="AJ161" s="96" t="s">
        <v>3881</v>
      </c>
      <c r="AK161" s="96"/>
      <c r="AL161" s="104"/>
      <c r="AM161" s="106" t="s">
        <v>3879</v>
      </c>
      <c r="AN161" s="97" t="s">
        <v>3879</v>
      </c>
      <c r="AO161" s="107" t="s">
        <v>3879</v>
      </c>
      <c r="AP161" s="99" t="s">
        <v>1988</v>
      </c>
      <c r="AQ161" s="97" t="s">
        <v>1988</v>
      </c>
      <c r="AR161" s="100"/>
      <c r="AS161" s="100" t="s">
        <v>1987</v>
      </c>
      <c r="AT161" s="97" t="s">
        <v>1987</v>
      </c>
      <c r="AU161" s="100"/>
      <c r="AV161" s="100" t="s">
        <v>1989</v>
      </c>
      <c r="AW161" s="97" t="s">
        <v>1989</v>
      </c>
      <c r="AX161" s="100"/>
      <c r="AY161" s="97" t="s">
        <v>4399</v>
      </c>
      <c r="AZ161" s="100" t="s">
        <v>1990</v>
      </c>
      <c r="BA161" s="100"/>
      <c r="BB161" s="100" t="s">
        <v>2006</v>
      </c>
      <c r="BC161" s="107" t="s">
        <v>2006</v>
      </c>
      <c r="BD161" s="103"/>
      <c r="BE161" s="96"/>
      <c r="BF161" s="104"/>
      <c r="BG161" s="108"/>
      <c r="BH161" s="109" t="s">
        <v>575</v>
      </c>
      <c r="BI161" s="110"/>
      <c r="BJ161" s="110"/>
      <c r="BK161" s="111"/>
      <c r="BL161" s="30"/>
    </row>
    <row r="162" spans="1:64" ht="42.75" customHeight="1">
      <c r="A162" s="92">
        <v>160</v>
      </c>
      <c r="B162" s="93">
        <v>19014</v>
      </c>
      <c r="C162" s="94" t="s">
        <v>3823</v>
      </c>
      <c r="D162" s="95" t="s">
        <v>3830</v>
      </c>
      <c r="E162" s="94" t="s">
        <v>3837</v>
      </c>
      <c r="F162" s="96" t="s">
        <v>2169</v>
      </c>
      <c r="G162" s="97" t="s">
        <v>4393</v>
      </c>
      <c r="H162" s="96" t="s">
        <v>85</v>
      </c>
      <c r="I162" s="96" t="s">
        <v>2089</v>
      </c>
      <c r="J162" s="97" t="s">
        <v>144</v>
      </c>
      <c r="K162" s="96" t="s">
        <v>452</v>
      </c>
      <c r="L162" s="98"/>
      <c r="M162" s="99" t="s">
        <v>57</v>
      </c>
      <c r="N162" s="100" t="s">
        <v>201</v>
      </c>
      <c r="O162" s="97" t="s">
        <v>3845</v>
      </c>
      <c r="P162" s="100" t="s">
        <v>201</v>
      </c>
      <c r="Q162" s="101" t="s">
        <v>2548</v>
      </c>
      <c r="R162" s="102" t="s">
        <v>2313</v>
      </c>
      <c r="S162" s="103" t="s">
        <v>2107</v>
      </c>
      <c r="T162" s="97" t="s">
        <v>3899</v>
      </c>
      <c r="U162" s="96" t="s">
        <v>58</v>
      </c>
      <c r="V162" s="97" t="s">
        <v>3853</v>
      </c>
      <c r="W162" s="97" t="s">
        <v>3858</v>
      </c>
      <c r="X162" s="96" t="s">
        <v>3864</v>
      </c>
      <c r="Y162" s="96" t="s">
        <v>202</v>
      </c>
      <c r="Z162" s="97" t="s">
        <v>3861</v>
      </c>
      <c r="AA162" s="96"/>
      <c r="AB162" s="104"/>
      <c r="AC162" s="105" t="s">
        <v>140</v>
      </c>
      <c r="AD162" s="97" t="s">
        <v>3889</v>
      </c>
      <c r="AE162" s="100"/>
      <c r="AF162" s="102"/>
      <c r="AG162" s="103" t="s">
        <v>3880</v>
      </c>
      <c r="AH162" s="96"/>
      <c r="AI162" s="96"/>
      <c r="AJ162" s="96" t="s">
        <v>3881</v>
      </c>
      <c r="AK162" s="96"/>
      <c r="AL162" s="104"/>
      <c r="AM162" s="106" t="s">
        <v>3879</v>
      </c>
      <c r="AN162" s="97" t="s">
        <v>3879</v>
      </c>
      <c r="AO162" s="107" t="s">
        <v>3879</v>
      </c>
      <c r="AP162" s="99">
        <v>3</v>
      </c>
      <c r="AQ162" s="97" t="s">
        <v>3866</v>
      </c>
      <c r="AR162" s="100" t="s">
        <v>151</v>
      </c>
      <c r="AS162" s="100" t="s">
        <v>1987</v>
      </c>
      <c r="AT162" s="97" t="s">
        <v>1987</v>
      </c>
      <c r="AU162" s="100"/>
      <c r="AV162" s="100" t="s">
        <v>1989</v>
      </c>
      <c r="AW162" s="97" t="s">
        <v>1989</v>
      </c>
      <c r="AX162" s="100"/>
      <c r="AY162" s="97" t="s">
        <v>4398</v>
      </c>
      <c r="AZ162" s="100" t="s">
        <v>1990</v>
      </c>
      <c r="BA162" s="100"/>
      <c r="BB162" s="100" t="s">
        <v>2006</v>
      </c>
      <c r="BC162" s="107" t="s">
        <v>2006</v>
      </c>
      <c r="BD162" s="103"/>
      <c r="BE162" s="96"/>
      <c r="BF162" s="104"/>
      <c r="BG162" s="108"/>
      <c r="BH162" s="109" t="s">
        <v>443</v>
      </c>
      <c r="BI162" s="110"/>
      <c r="BJ162" s="110"/>
      <c r="BK162" s="111"/>
      <c r="BL162" s="30"/>
    </row>
    <row r="163" spans="1:64" ht="42.75" customHeight="1">
      <c r="A163" s="92">
        <v>161</v>
      </c>
      <c r="B163" s="93">
        <v>19014</v>
      </c>
      <c r="C163" s="94" t="s">
        <v>3823</v>
      </c>
      <c r="D163" s="95" t="s">
        <v>3830</v>
      </c>
      <c r="E163" s="94" t="s">
        <v>3837</v>
      </c>
      <c r="F163" s="96" t="s">
        <v>2169</v>
      </c>
      <c r="G163" s="97" t="s">
        <v>4393</v>
      </c>
      <c r="H163" s="96" t="s">
        <v>85</v>
      </c>
      <c r="I163" s="96" t="s">
        <v>84</v>
      </c>
      <c r="J163" s="97" t="s">
        <v>84</v>
      </c>
      <c r="K163" s="96" t="s">
        <v>2142</v>
      </c>
      <c r="L163" s="98"/>
      <c r="M163" s="99" t="s">
        <v>57</v>
      </c>
      <c r="N163" s="100" t="s">
        <v>3849</v>
      </c>
      <c r="O163" s="97" t="s">
        <v>3845</v>
      </c>
      <c r="P163" s="100" t="s">
        <v>137</v>
      </c>
      <c r="Q163" s="101" t="s">
        <v>2549</v>
      </c>
      <c r="R163" s="102" t="s">
        <v>2721</v>
      </c>
      <c r="S163" s="103" t="s">
        <v>2107</v>
      </c>
      <c r="T163" s="97" t="s">
        <v>3899</v>
      </c>
      <c r="U163" s="96" t="s">
        <v>58</v>
      </c>
      <c r="V163" s="97" t="s">
        <v>3853</v>
      </c>
      <c r="W163" s="97" t="s">
        <v>3858</v>
      </c>
      <c r="X163" s="96" t="s">
        <v>3864</v>
      </c>
      <c r="Y163" s="96" t="s">
        <v>202</v>
      </c>
      <c r="Z163" s="97" t="s">
        <v>3861</v>
      </c>
      <c r="AA163" s="96"/>
      <c r="AB163" s="104"/>
      <c r="AC163" s="105" t="s">
        <v>140</v>
      </c>
      <c r="AD163" s="97" t="s">
        <v>3889</v>
      </c>
      <c r="AE163" s="100"/>
      <c r="AF163" s="102" t="s">
        <v>454</v>
      </c>
      <c r="AG163" s="103" t="s">
        <v>2142</v>
      </c>
      <c r="AH163" s="96" t="s">
        <v>2101</v>
      </c>
      <c r="AI163" s="96" t="s">
        <v>453</v>
      </c>
      <c r="AJ163" s="96" t="s">
        <v>3881</v>
      </c>
      <c r="AK163" s="96"/>
      <c r="AL163" s="104"/>
      <c r="AM163" s="106" t="s">
        <v>3901</v>
      </c>
      <c r="AN163" s="97" t="s">
        <v>3876</v>
      </c>
      <c r="AO163" s="107" t="s">
        <v>3883</v>
      </c>
      <c r="AP163" s="99">
        <v>15</v>
      </c>
      <c r="AQ163" s="97" t="s">
        <v>4029</v>
      </c>
      <c r="AR163" s="100" t="s">
        <v>3623</v>
      </c>
      <c r="AS163" s="100" t="s">
        <v>64</v>
      </c>
      <c r="AT163" s="97" t="s">
        <v>3870</v>
      </c>
      <c r="AU163" s="100" t="s">
        <v>2015</v>
      </c>
      <c r="AV163" s="100" t="s">
        <v>1989</v>
      </c>
      <c r="AW163" s="97" t="s">
        <v>1989</v>
      </c>
      <c r="AX163" s="100"/>
      <c r="AY163" s="97" t="s">
        <v>4396</v>
      </c>
      <c r="AZ163" s="100" t="s">
        <v>1990</v>
      </c>
      <c r="BA163" s="100"/>
      <c r="BB163" s="100" t="s">
        <v>2006</v>
      </c>
      <c r="BC163" s="107" t="s">
        <v>2006</v>
      </c>
      <c r="BD163" s="103"/>
      <c r="BE163" s="96"/>
      <c r="BF163" s="104"/>
      <c r="BG163" s="108"/>
      <c r="BH163" s="109" t="s">
        <v>443</v>
      </c>
      <c r="BI163" s="110"/>
      <c r="BJ163" s="110"/>
      <c r="BK163" s="111"/>
      <c r="BL163" s="30"/>
    </row>
    <row r="164" spans="1:64" ht="42.75" customHeight="1">
      <c r="A164" s="92">
        <v>162</v>
      </c>
      <c r="B164" s="93">
        <v>19014</v>
      </c>
      <c r="C164" s="94" t="s">
        <v>3823</v>
      </c>
      <c r="D164" s="95" t="s">
        <v>3830</v>
      </c>
      <c r="E164" s="94" t="s">
        <v>3837</v>
      </c>
      <c r="F164" s="96" t="s">
        <v>2169</v>
      </c>
      <c r="G164" s="97" t="s">
        <v>4393</v>
      </c>
      <c r="H164" s="96" t="s">
        <v>85</v>
      </c>
      <c r="I164" s="96" t="s">
        <v>3842</v>
      </c>
      <c r="J164" s="97" t="s">
        <v>3842</v>
      </c>
      <c r="K164" s="96" t="s">
        <v>2143</v>
      </c>
      <c r="L164" s="98"/>
      <c r="M164" s="99" t="s">
        <v>57</v>
      </c>
      <c r="N164" s="100" t="s">
        <v>3849</v>
      </c>
      <c r="O164" s="97" t="s">
        <v>3845</v>
      </c>
      <c r="P164" s="100" t="s">
        <v>137</v>
      </c>
      <c r="Q164" s="101" t="s">
        <v>2549</v>
      </c>
      <c r="R164" s="102" t="s">
        <v>2739</v>
      </c>
      <c r="S164" s="103" t="s">
        <v>2108</v>
      </c>
      <c r="T164" s="97" t="s">
        <v>3899</v>
      </c>
      <c r="U164" s="96" t="s">
        <v>58</v>
      </c>
      <c r="V164" s="97" t="s">
        <v>3853</v>
      </c>
      <c r="W164" s="97" t="s">
        <v>3858</v>
      </c>
      <c r="X164" s="96" t="s">
        <v>3864</v>
      </c>
      <c r="Y164" s="96" t="s">
        <v>96</v>
      </c>
      <c r="Z164" s="97" t="s">
        <v>3859</v>
      </c>
      <c r="AA164" s="96"/>
      <c r="AB164" s="104"/>
      <c r="AC164" s="105" t="s">
        <v>140</v>
      </c>
      <c r="AD164" s="97" t="s">
        <v>3889</v>
      </c>
      <c r="AE164" s="100"/>
      <c r="AF164" s="102"/>
      <c r="AG164" s="103" t="s">
        <v>2143</v>
      </c>
      <c r="AH164" s="96" t="s">
        <v>2101</v>
      </c>
      <c r="AI164" s="96" t="s">
        <v>450</v>
      </c>
      <c r="AJ164" s="96" t="s">
        <v>3881</v>
      </c>
      <c r="AK164" s="96"/>
      <c r="AL164" s="104"/>
      <c r="AM164" s="106" t="s">
        <v>3901</v>
      </c>
      <c r="AN164" s="97" t="s">
        <v>3876</v>
      </c>
      <c r="AO164" s="107" t="s">
        <v>3883</v>
      </c>
      <c r="AP164" s="99" t="s">
        <v>1988</v>
      </c>
      <c r="AQ164" s="97" t="s">
        <v>1988</v>
      </c>
      <c r="AR164" s="100"/>
      <c r="AS164" s="100" t="s">
        <v>1987</v>
      </c>
      <c r="AT164" s="97" t="s">
        <v>1987</v>
      </c>
      <c r="AU164" s="100"/>
      <c r="AV164" s="100" t="s">
        <v>1989</v>
      </c>
      <c r="AW164" s="97" t="s">
        <v>1989</v>
      </c>
      <c r="AX164" s="100"/>
      <c r="AY164" s="97" t="s">
        <v>4399</v>
      </c>
      <c r="AZ164" s="100" t="s">
        <v>1990</v>
      </c>
      <c r="BA164" s="100"/>
      <c r="BB164" s="100" t="s">
        <v>2006</v>
      </c>
      <c r="BC164" s="107" t="s">
        <v>2006</v>
      </c>
      <c r="BD164" s="103"/>
      <c r="BE164" s="96"/>
      <c r="BF164" s="104"/>
      <c r="BG164" s="108"/>
      <c r="BH164" s="109" t="s">
        <v>443</v>
      </c>
      <c r="BI164" s="110"/>
      <c r="BJ164" s="110"/>
      <c r="BK164" s="111"/>
      <c r="BL164" s="30"/>
    </row>
    <row r="165" spans="1:64" ht="42.75" customHeight="1">
      <c r="A165" s="92">
        <v>163</v>
      </c>
      <c r="B165" s="93">
        <v>19014</v>
      </c>
      <c r="C165" s="94" t="s">
        <v>3823</v>
      </c>
      <c r="D165" s="95" t="s">
        <v>3830</v>
      </c>
      <c r="E165" s="94" t="s">
        <v>3837</v>
      </c>
      <c r="F165" s="96" t="s">
        <v>2169</v>
      </c>
      <c r="G165" s="97" t="s">
        <v>4393</v>
      </c>
      <c r="H165" s="96" t="s">
        <v>85</v>
      </c>
      <c r="I165" s="96" t="s">
        <v>2092</v>
      </c>
      <c r="J165" s="97" t="s">
        <v>84</v>
      </c>
      <c r="K165" s="96" t="s">
        <v>451</v>
      </c>
      <c r="L165" s="98"/>
      <c r="M165" s="99" t="s">
        <v>57</v>
      </c>
      <c r="N165" s="100" t="s">
        <v>3849</v>
      </c>
      <c r="O165" s="97" t="s">
        <v>3845</v>
      </c>
      <c r="P165" s="100" t="s">
        <v>137</v>
      </c>
      <c r="Q165" s="101" t="s">
        <v>2549</v>
      </c>
      <c r="R165" s="102" t="s">
        <v>2404</v>
      </c>
      <c r="S165" s="103" t="s">
        <v>2107</v>
      </c>
      <c r="T165" s="97" t="s">
        <v>3899</v>
      </c>
      <c r="U165" s="96" t="s">
        <v>58</v>
      </c>
      <c r="V165" s="97" t="s">
        <v>3853</v>
      </c>
      <c r="W165" s="97" t="s">
        <v>3858</v>
      </c>
      <c r="X165" s="96" t="s">
        <v>3864</v>
      </c>
      <c r="Y165" s="96" t="s">
        <v>202</v>
      </c>
      <c r="Z165" s="97" t="s">
        <v>3861</v>
      </c>
      <c r="AA165" s="96"/>
      <c r="AB165" s="104"/>
      <c r="AC165" s="105" t="s">
        <v>140</v>
      </c>
      <c r="AD165" s="97" t="s">
        <v>3889</v>
      </c>
      <c r="AE165" s="100"/>
      <c r="AF165" s="102"/>
      <c r="AG165" s="103" t="s">
        <v>141</v>
      </c>
      <c r="AH165" s="96" t="s">
        <v>2101</v>
      </c>
      <c r="AI165" s="96" t="s">
        <v>450</v>
      </c>
      <c r="AJ165" s="96" t="s">
        <v>3881</v>
      </c>
      <c r="AK165" s="96"/>
      <c r="AL165" s="104"/>
      <c r="AM165" s="106" t="s">
        <v>3901</v>
      </c>
      <c r="AN165" s="97" t="s">
        <v>3876</v>
      </c>
      <c r="AO165" s="107" t="s">
        <v>3883</v>
      </c>
      <c r="AP165" s="99">
        <v>4</v>
      </c>
      <c r="AQ165" s="97" t="s">
        <v>3866</v>
      </c>
      <c r="AR165" s="100" t="s">
        <v>151</v>
      </c>
      <c r="AS165" s="100" t="s">
        <v>1987</v>
      </c>
      <c r="AT165" s="97" t="s">
        <v>1987</v>
      </c>
      <c r="AU165" s="100"/>
      <c r="AV165" s="100" t="s">
        <v>1989</v>
      </c>
      <c r="AW165" s="97" t="s">
        <v>1989</v>
      </c>
      <c r="AX165" s="100"/>
      <c r="AY165" s="97" t="s">
        <v>4398</v>
      </c>
      <c r="AZ165" s="100" t="s">
        <v>1990</v>
      </c>
      <c r="BA165" s="100"/>
      <c r="BB165" s="100" t="s">
        <v>2006</v>
      </c>
      <c r="BC165" s="107" t="s">
        <v>2006</v>
      </c>
      <c r="BD165" s="103"/>
      <c r="BE165" s="96"/>
      <c r="BF165" s="104"/>
      <c r="BG165" s="108"/>
      <c r="BH165" s="109" t="s">
        <v>443</v>
      </c>
      <c r="BI165" s="110"/>
      <c r="BJ165" s="110"/>
      <c r="BK165" s="111"/>
      <c r="BL165" s="30"/>
    </row>
    <row r="166" spans="1:64" ht="42.75" customHeight="1">
      <c r="A166" s="92">
        <v>164</v>
      </c>
      <c r="B166" s="93">
        <v>19015</v>
      </c>
      <c r="C166" s="94" t="s">
        <v>3823</v>
      </c>
      <c r="D166" s="95" t="s">
        <v>3831</v>
      </c>
      <c r="E166" s="94" t="s">
        <v>3837</v>
      </c>
      <c r="F166" s="96" t="s">
        <v>2169</v>
      </c>
      <c r="G166" s="97" t="s">
        <v>4393</v>
      </c>
      <c r="H166" s="96" t="s">
        <v>85</v>
      </c>
      <c r="I166" s="96" t="s">
        <v>59</v>
      </c>
      <c r="J166" s="97" t="s">
        <v>59</v>
      </c>
      <c r="K166" s="96" t="s">
        <v>2142</v>
      </c>
      <c r="L166" s="98"/>
      <c r="M166" s="99" t="s">
        <v>57</v>
      </c>
      <c r="N166" s="100" t="s">
        <v>3849</v>
      </c>
      <c r="O166" s="97" t="s">
        <v>3845</v>
      </c>
      <c r="P166" s="100" t="s">
        <v>137</v>
      </c>
      <c r="Q166" s="101" t="s">
        <v>2551</v>
      </c>
      <c r="R166" s="102" t="s">
        <v>2722</v>
      </c>
      <c r="S166" s="103" t="s">
        <v>2107</v>
      </c>
      <c r="T166" s="97" t="s">
        <v>3899</v>
      </c>
      <c r="U166" s="96" t="s">
        <v>58</v>
      </c>
      <c r="V166" s="97" t="s">
        <v>3853</v>
      </c>
      <c r="W166" s="97" t="s">
        <v>3858</v>
      </c>
      <c r="X166" s="96" t="s">
        <v>3864</v>
      </c>
      <c r="Y166" s="96" t="s">
        <v>202</v>
      </c>
      <c r="Z166" s="97" t="s">
        <v>3861</v>
      </c>
      <c r="AA166" s="96"/>
      <c r="AB166" s="104"/>
      <c r="AC166" s="105" t="s">
        <v>140</v>
      </c>
      <c r="AD166" s="97" t="s">
        <v>3889</v>
      </c>
      <c r="AE166" s="100"/>
      <c r="AF166" s="102"/>
      <c r="AG166" s="103" t="s">
        <v>2142</v>
      </c>
      <c r="AH166" s="96" t="s">
        <v>2101</v>
      </c>
      <c r="AI166" s="96" t="s">
        <v>453</v>
      </c>
      <c r="AJ166" s="96" t="s">
        <v>3881</v>
      </c>
      <c r="AK166" s="96"/>
      <c r="AL166" s="104"/>
      <c r="AM166" s="106" t="s">
        <v>3901</v>
      </c>
      <c r="AN166" s="97" t="s">
        <v>3876</v>
      </c>
      <c r="AO166" s="107" t="s">
        <v>3883</v>
      </c>
      <c r="AP166" s="99">
        <v>8</v>
      </c>
      <c r="AQ166" s="97" t="s">
        <v>4028</v>
      </c>
      <c r="AR166" s="100" t="s">
        <v>2027</v>
      </c>
      <c r="AS166" s="100" t="s">
        <v>1987</v>
      </c>
      <c r="AT166" s="97" t="s">
        <v>1987</v>
      </c>
      <c r="AU166" s="100"/>
      <c r="AV166" s="100" t="s">
        <v>1989</v>
      </c>
      <c r="AW166" s="97" t="s">
        <v>1989</v>
      </c>
      <c r="AX166" s="100"/>
      <c r="AY166" s="97" t="s">
        <v>4398</v>
      </c>
      <c r="AZ166" s="100" t="s">
        <v>1990</v>
      </c>
      <c r="BA166" s="100"/>
      <c r="BB166" s="100" t="s">
        <v>2006</v>
      </c>
      <c r="BC166" s="107" t="s">
        <v>2006</v>
      </c>
      <c r="BD166" s="103"/>
      <c r="BE166" s="96"/>
      <c r="BF166" s="104"/>
      <c r="BG166" s="108"/>
      <c r="BH166" s="109" t="s">
        <v>455</v>
      </c>
      <c r="BI166" s="110"/>
      <c r="BJ166" s="110"/>
      <c r="BK166" s="111"/>
      <c r="BL166" s="30"/>
    </row>
    <row r="167" spans="1:64" ht="42.75" customHeight="1">
      <c r="A167" s="92">
        <v>165</v>
      </c>
      <c r="B167" s="93">
        <v>19015</v>
      </c>
      <c r="C167" s="94" t="s">
        <v>3823</v>
      </c>
      <c r="D167" s="95" t="s">
        <v>3831</v>
      </c>
      <c r="E167" s="94" t="s">
        <v>3837</v>
      </c>
      <c r="F167" s="96" t="s">
        <v>2169</v>
      </c>
      <c r="G167" s="97" t="s">
        <v>4393</v>
      </c>
      <c r="H167" s="96" t="s">
        <v>85</v>
      </c>
      <c r="I167" s="96" t="s">
        <v>55</v>
      </c>
      <c r="J167" s="97" t="s">
        <v>55</v>
      </c>
      <c r="K167" s="96" t="s">
        <v>2142</v>
      </c>
      <c r="L167" s="98"/>
      <c r="M167" s="99" t="s">
        <v>57</v>
      </c>
      <c r="N167" s="100" t="s">
        <v>3849</v>
      </c>
      <c r="O167" s="97" t="s">
        <v>3845</v>
      </c>
      <c r="P167" s="100" t="s">
        <v>137</v>
      </c>
      <c r="Q167" s="101" t="s">
        <v>2551</v>
      </c>
      <c r="R167" s="102" t="s">
        <v>2722</v>
      </c>
      <c r="S167" s="103" t="s">
        <v>2107</v>
      </c>
      <c r="T167" s="97" t="s">
        <v>3899</v>
      </c>
      <c r="U167" s="96" t="s">
        <v>58</v>
      </c>
      <c r="V167" s="97" t="s">
        <v>3853</v>
      </c>
      <c r="W167" s="97" t="s">
        <v>3858</v>
      </c>
      <c r="X167" s="96" t="s">
        <v>3864</v>
      </c>
      <c r="Y167" s="96" t="s">
        <v>96</v>
      </c>
      <c r="Z167" s="97" t="s">
        <v>3859</v>
      </c>
      <c r="AA167" s="96"/>
      <c r="AB167" s="104"/>
      <c r="AC167" s="105" t="s">
        <v>140</v>
      </c>
      <c r="AD167" s="97" t="s">
        <v>3889</v>
      </c>
      <c r="AE167" s="100"/>
      <c r="AF167" s="102"/>
      <c r="AG167" s="103" t="s">
        <v>3880</v>
      </c>
      <c r="AH167" s="96"/>
      <c r="AI167" s="96"/>
      <c r="AJ167" s="96" t="s">
        <v>3881</v>
      </c>
      <c r="AK167" s="96"/>
      <c r="AL167" s="104"/>
      <c r="AM167" s="106" t="s">
        <v>3879</v>
      </c>
      <c r="AN167" s="97" t="s">
        <v>3879</v>
      </c>
      <c r="AO167" s="107" t="s">
        <v>3879</v>
      </c>
      <c r="AP167" s="99">
        <v>3</v>
      </c>
      <c r="AQ167" s="97" t="s">
        <v>3866</v>
      </c>
      <c r="AR167" s="100" t="s">
        <v>151</v>
      </c>
      <c r="AS167" s="100">
        <v>5</v>
      </c>
      <c r="AT167" s="97" t="s">
        <v>4022</v>
      </c>
      <c r="AU167" s="100" t="s">
        <v>151</v>
      </c>
      <c r="AV167" s="100" t="s">
        <v>1989</v>
      </c>
      <c r="AW167" s="97" t="s">
        <v>1989</v>
      </c>
      <c r="AX167" s="100"/>
      <c r="AY167" s="97" t="s">
        <v>4396</v>
      </c>
      <c r="AZ167" s="100" t="s">
        <v>1990</v>
      </c>
      <c r="BA167" s="100"/>
      <c r="BB167" s="100" t="s">
        <v>2006</v>
      </c>
      <c r="BC167" s="107" t="s">
        <v>2006</v>
      </c>
      <c r="BD167" s="103"/>
      <c r="BE167" s="96"/>
      <c r="BF167" s="104"/>
      <c r="BG167" s="108"/>
      <c r="BH167" s="109" t="s">
        <v>455</v>
      </c>
      <c r="BI167" s="110"/>
      <c r="BJ167" s="110"/>
      <c r="BK167" s="111"/>
      <c r="BL167" s="30"/>
    </row>
    <row r="168" spans="1:64" ht="42.75" customHeight="1">
      <c r="A168" s="92">
        <v>166</v>
      </c>
      <c r="B168" s="93">
        <v>19015</v>
      </c>
      <c r="C168" s="94" t="s">
        <v>3823</v>
      </c>
      <c r="D168" s="95" t="s">
        <v>3831</v>
      </c>
      <c r="E168" s="94" t="s">
        <v>3837</v>
      </c>
      <c r="F168" s="96" t="s">
        <v>2169</v>
      </c>
      <c r="G168" s="97" t="s">
        <v>4393</v>
      </c>
      <c r="H168" s="96" t="s">
        <v>85</v>
      </c>
      <c r="I168" s="96" t="s">
        <v>81</v>
      </c>
      <c r="J168" s="97" t="s">
        <v>84</v>
      </c>
      <c r="K168" s="96" t="s">
        <v>457</v>
      </c>
      <c r="L168" s="98"/>
      <c r="M168" s="99" t="s">
        <v>57</v>
      </c>
      <c r="N168" s="100" t="s">
        <v>3849</v>
      </c>
      <c r="O168" s="97" t="s">
        <v>3845</v>
      </c>
      <c r="P168" s="100" t="s">
        <v>137</v>
      </c>
      <c r="Q168" s="101" t="s">
        <v>2551</v>
      </c>
      <c r="R168" s="102" t="s">
        <v>2405</v>
      </c>
      <c r="S168" s="103" t="s">
        <v>2107</v>
      </c>
      <c r="T168" s="97" t="s">
        <v>3899</v>
      </c>
      <c r="U168" s="96" t="s">
        <v>58</v>
      </c>
      <c r="V168" s="97" t="s">
        <v>3853</v>
      </c>
      <c r="W168" s="97" t="s">
        <v>3858</v>
      </c>
      <c r="X168" s="96" t="s">
        <v>3864</v>
      </c>
      <c r="Y168" s="96" t="s">
        <v>458</v>
      </c>
      <c r="Z168" s="97" t="s">
        <v>3861</v>
      </c>
      <c r="AA168" s="96"/>
      <c r="AB168" s="104"/>
      <c r="AC168" s="105" t="s">
        <v>140</v>
      </c>
      <c r="AD168" s="97" t="s">
        <v>3889</v>
      </c>
      <c r="AE168" s="100"/>
      <c r="AF168" s="102"/>
      <c r="AG168" s="103" t="s">
        <v>3880</v>
      </c>
      <c r="AH168" s="96"/>
      <c r="AI168" s="96"/>
      <c r="AJ168" s="96" t="s">
        <v>3881</v>
      </c>
      <c r="AK168" s="96"/>
      <c r="AL168" s="104"/>
      <c r="AM168" s="106" t="s">
        <v>3879</v>
      </c>
      <c r="AN168" s="97" t="s">
        <v>3879</v>
      </c>
      <c r="AO168" s="107" t="s">
        <v>3879</v>
      </c>
      <c r="AP168" s="99" t="s">
        <v>1988</v>
      </c>
      <c r="AQ168" s="97" t="s">
        <v>1988</v>
      </c>
      <c r="AR168" s="100"/>
      <c r="AS168" s="100" t="s">
        <v>1987</v>
      </c>
      <c r="AT168" s="97" t="s">
        <v>1987</v>
      </c>
      <c r="AU168" s="100"/>
      <c r="AV168" s="100" t="s">
        <v>1989</v>
      </c>
      <c r="AW168" s="97" t="s">
        <v>1989</v>
      </c>
      <c r="AX168" s="100"/>
      <c r="AY168" s="97" t="s">
        <v>4399</v>
      </c>
      <c r="AZ168" s="100" t="s">
        <v>1990</v>
      </c>
      <c r="BA168" s="100"/>
      <c r="BB168" s="100" t="s">
        <v>2006</v>
      </c>
      <c r="BC168" s="107" t="s">
        <v>2006</v>
      </c>
      <c r="BD168" s="103"/>
      <c r="BE168" s="96"/>
      <c r="BF168" s="104"/>
      <c r="BG168" s="108"/>
      <c r="BH168" s="109" t="s">
        <v>455</v>
      </c>
      <c r="BI168" s="110"/>
      <c r="BJ168" s="110"/>
      <c r="BK168" s="111"/>
      <c r="BL168" s="30"/>
    </row>
    <row r="169" spans="1:64" ht="42.75" customHeight="1">
      <c r="A169" s="92">
        <v>167</v>
      </c>
      <c r="B169" s="93">
        <v>19016</v>
      </c>
      <c r="C169" s="94" t="s">
        <v>3823</v>
      </c>
      <c r="D169" s="95" t="s">
        <v>3832</v>
      </c>
      <c r="E169" s="94" t="s">
        <v>3837</v>
      </c>
      <c r="F169" s="96" t="s">
        <v>53</v>
      </c>
      <c r="G169" s="97" t="s">
        <v>4390</v>
      </c>
      <c r="H169" s="96" t="s">
        <v>90</v>
      </c>
      <c r="I169" s="96" t="s">
        <v>115</v>
      </c>
      <c r="J169" s="97" t="s">
        <v>84</v>
      </c>
      <c r="K169" s="96" t="s">
        <v>480</v>
      </c>
      <c r="L169" s="98"/>
      <c r="M169" s="99" t="s">
        <v>57</v>
      </c>
      <c r="N169" s="100" t="s">
        <v>76</v>
      </c>
      <c r="O169" s="97" t="s">
        <v>3846</v>
      </c>
      <c r="P169" s="100" t="s">
        <v>76</v>
      </c>
      <c r="Q169" s="101" t="s">
        <v>2553</v>
      </c>
      <c r="R169" s="102" t="s">
        <v>2287</v>
      </c>
      <c r="S169" s="103" t="s">
        <v>2102</v>
      </c>
      <c r="T169" s="97" t="s">
        <v>3897</v>
      </c>
      <c r="U169" s="96" t="s">
        <v>89</v>
      </c>
      <c r="V169" s="97" t="s">
        <v>3853</v>
      </c>
      <c r="W169" s="97" t="s">
        <v>3854</v>
      </c>
      <c r="X169" s="96" t="s">
        <v>3864</v>
      </c>
      <c r="Y169" s="96" t="s">
        <v>83</v>
      </c>
      <c r="Z169" s="97" t="s">
        <v>83</v>
      </c>
      <c r="AA169" s="96" t="s">
        <v>692</v>
      </c>
      <c r="AB169" s="104"/>
      <c r="AC169" s="105" t="s">
        <v>481</v>
      </c>
      <c r="AD169" s="97" t="s">
        <v>3889</v>
      </c>
      <c r="AE169" s="100"/>
      <c r="AF169" s="102"/>
      <c r="AG169" s="103" t="s">
        <v>3880</v>
      </c>
      <c r="AH169" s="96"/>
      <c r="AI169" s="96"/>
      <c r="AJ169" s="96" t="s">
        <v>2157</v>
      </c>
      <c r="AK169" s="96" t="s">
        <v>2167</v>
      </c>
      <c r="AL169" s="104" t="s">
        <v>484</v>
      </c>
      <c r="AM169" s="106" t="s">
        <v>3900</v>
      </c>
      <c r="AN169" s="97" t="s">
        <v>3877</v>
      </c>
      <c r="AO169" s="107" t="s">
        <v>3883</v>
      </c>
      <c r="AP169" s="99" t="s">
        <v>1988</v>
      </c>
      <c r="AQ169" s="97" t="s">
        <v>1988</v>
      </c>
      <c r="AR169" s="100"/>
      <c r="AS169" s="100">
        <v>2</v>
      </c>
      <c r="AT169" s="97" t="s">
        <v>3868</v>
      </c>
      <c r="AU169" s="100" t="s">
        <v>482</v>
      </c>
      <c r="AV169" s="100">
        <v>8</v>
      </c>
      <c r="AW169" s="97" t="s">
        <v>4026</v>
      </c>
      <c r="AX169" s="100" t="s">
        <v>482</v>
      </c>
      <c r="AY169" s="97" t="s">
        <v>4401</v>
      </c>
      <c r="AZ169" s="100" t="s">
        <v>1990</v>
      </c>
      <c r="BA169" s="100"/>
      <c r="BB169" s="100" t="s">
        <v>483</v>
      </c>
      <c r="BC169" s="107" t="s">
        <v>3874</v>
      </c>
      <c r="BD169" s="103"/>
      <c r="BE169" s="96"/>
      <c r="BF169" s="104" t="s">
        <v>485</v>
      </c>
      <c r="BG169" s="108"/>
      <c r="BH169" s="109" t="s">
        <v>468</v>
      </c>
      <c r="BI169" s="110"/>
      <c r="BJ169" s="110"/>
      <c r="BK169" s="111"/>
      <c r="BL169" s="30"/>
    </row>
    <row r="170" spans="1:64" ht="42.75" customHeight="1">
      <c r="A170" s="92">
        <v>168</v>
      </c>
      <c r="B170" s="93">
        <v>19016</v>
      </c>
      <c r="C170" s="94" t="s">
        <v>3823</v>
      </c>
      <c r="D170" s="95" t="s">
        <v>3832</v>
      </c>
      <c r="E170" s="94" t="s">
        <v>3837</v>
      </c>
      <c r="F170" s="96" t="s">
        <v>53</v>
      </c>
      <c r="G170" s="97" t="s">
        <v>4390</v>
      </c>
      <c r="H170" s="96" t="s">
        <v>637</v>
      </c>
      <c r="I170" s="96" t="s">
        <v>210</v>
      </c>
      <c r="J170" s="97" t="s">
        <v>55</v>
      </c>
      <c r="K170" s="96" t="s">
        <v>756</v>
      </c>
      <c r="L170" s="98"/>
      <c r="M170" s="99" t="s">
        <v>57</v>
      </c>
      <c r="N170" s="100" t="s">
        <v>76</v>
      </c>
      <c r="O170" s="97" t="s">
        <v>3846</v>
      </c>
      <c r="P170" s="100" t="s">
        <v>76</v>
      </c>
      <c r="Q170" s="101" t="s">
        <v>2554</v>
      </c>
      <c r="R170" s="102" t="s">
        <v>2288</v>
      </c>
      <c r="S170" s="103" t="s">
        <v>465</v>
      </c>
      <c r="T170" s="97" t="s">
        <v>3897</v>
      </c>
      <c r="U170" s="96" t="s">
        <v>65</v>
      </c>
      <c r="V170" s="97" t="s">
        <v>3853</v>
      </c>
      <c r="W170" s="97" t="s">
        <v>3855</v>
      </c>
      <c r="X170" s="96" t="s">
        <v>71</v>
      </c>
      <c r="Y170" s="96" t="s">
        <v>3863</v>
      </c>
      <c r="Z170" s="97" t="s">
        <v>3862</v>
      </c>
      <c r="AA170" s="96" t="s">
        <v>466</v>
      </c>
      <c r="AB170" s="104"/>
      <c r="AC170" s="105" t="s">
        <v>2176</v>
      </c>
      <c r="AD170" s="97" t="s">
        <v>3889</v>
      </c>
      <c r="AE170" s="100"/>
      <c r="AF170" s="102"/>
      <c r="AG170" s="103" t="s">
        <v>3880</v>
      </c>
      <c r="AH170" s="96"/>
      <c r="AI170" s="96"/>
      <c r="AJ170" s="96" t="s">
        <v>205</v>
      </c>
      <c r="AK170" s="96" t="s">
        <v>2160</v>
      </c>
      <c r="AL170" s="104"/>
      <c r="AM170" s="106" t="s">
        <v>3900</v>
      </c>
      <c r="AN170" s="97" t="s">
        <v>3877</v>
      </c>
      <c r="AO170" s="107" t="s">
        <v>3883</v>
      </c>
      <c r="AP170" s="99" t="s">
        <v>1988</v>
      </c>
      <c r="AQ170" s="97" t="s">
        <v>1988</v>
      </c>
      <c r="AR170" s="100"/>
      <c r="AS170" s="100" t="s">
        <v>1987</v>
      </c>
      <c r="AT170" s="97" t="s">
        <v>1987</v>
      </c>
      <c r="AU170" s="100"/>
      <c r="AV170" s="100" t="s">
        <v>64</v>
      </c>
      <c r="AW170" s="97" t="s">
        <v>3873</v>
      </c>
      <c r="AX170" s="100" t="s">
        <v>467</v>
      </c>
      <c r="AY170" s="97" t="s">
        <v>4400</v>
      </c>
      <c r="AZ170" s="100" t="s">
        <v>1990</v>
      </c>
      <c r="BA170" s="100"/>
      <c r="BB170" s="100" t="s">
        <v>2006</v>
      </c>
      <c r="BC170" s="107" t="s">
        <v>2006</v>
      </c>
      <c r="BD170" s="103"/>
      <c r="BE170" s="96"/>
      <c r="BF170" s="104"/>
      <c r="BG170" s="108"/>
      <c r="BH170" s="109" t="s">
        <v>459</v>
      </c>
      <c r="BI170" s="110"/>
      <c r="BJ170" s="110"/>
      <c r="BK170" s="111"/>
      <c r="BL170" s="30"/>
    </row>
    <row r="171" spans="1:64" ht="42.75" customHeight="1">
      <c r="A171" s="92">
        <v>169</v>
      </c>
      <c r="B171" s="93">
        <v>19016</v>
      </c>
      <c r="C171" s="94" t="s">
        <v>3823</v>
      </c>
      <c r="D171" s="95" t="s">
        <v>3832</v>
      </c>
      <c r="E171" s="94" t="s">
        <v>3837</v>
      </c>
      <c r="F171" s="96" t="s">
        <v>2169</v>
      </c>
      <c r="G171" s="97" t="s">
        <v>4393</v>
      </c>
      <c r="H171" s="96" t="s">
        <v>85</v>
      </c>
      <c r="I171" s="96" t="s">
        <v>460</v>
      </c>
      <c r="J171" s="97" t="s">
        <v>55</v>
      </c>
      <c r="K171" s="96" t="s">
        <v>2707</v>
      </c>
      <c r="L171" s="98"/>
      <c r="M171" s="99" t="s">
        <v>57</v>
      </c>
      <c r="N171" s="100" t="s">
        <v>3849</v>
      </c>
      <c r="O171" s="97" t="s">
        <v>3845</v>
      </c>
      <c r="P171" s="100" t="s">
        <v>137</v>
      </c>
      <c r="Q171" s="101" t="s">
        <v>2552</v>
      </c>
      <c r="R171" s="102" t="s">
        <v>2725</v>
      </c>
      <c r="S171" s="103" t="s">
        <v>2107</v>
      </c>
      <c r="T171" s="97" t="s">
        <v>3899</v>
      </c>
      <c r="U171" s="96" t="s">
        <v>58</v>
      </c>
      <c r="V171" s="97" t="s">
        <v>3853</v>
      </c>
      <c r="W171" s="97" t="s">
        <v>3858</v>
      </c>
      <c r="X171" s="96" t="s">
        <v>3864</v>
      </c>
      <c r="Y171" s="96" t="s">
        <v>96</v>
      </c>
      <c r="Z171" s="97" t="s">
        <v>3859</v>
      </c>
      <c r="AA171" s="96"/>
      <c r="AB171" s="104"/>
      <c r="AC171" s="105" t="s">
        <v>140</v>
      </c>
      <c r="AD171" s="97" t="s">
        <v>3889</v>
      </c>
      <c r="AE171" s="100"/>
      <c r="AF171" s="102"/>
      <c r="AG171" s="103" t="s">
        <v>3880</v>
      </c>
      <c r="AH171" s="96"/>
      <c r="AI171" s="96"/>
      <c r="AJ171" s="96" t="s">
        <v>3881</v>
      </c>
      <c r="AK171" s="96"/>
      <c r="AL171" s="104"/>
      <c r="AM171" s="106" t="s">
        <v>3879</v>
      </c>
      <c r="AN171" s="97" t="s">
        <v>3879</v>
      </c>
      <c r="AO171" s="107" t="s">
        <v>3879</v>
      </c>
      <c r="AP171" s="99">
        <v>4</v>
      </c>
      <c r="AQ171" s="97" t="s">
        <v>3866</v>
      </c>
      <c r="AR171" s="100" t="s">
        <v>151</v>
      </c>
      <c r="AS171" s="100">
        <v>7</v>
      </c>
      <c r="AT171" s="97" t="s">
        <v>4022</v>
      </c>
      <c r="AU171" s="100" t="s">
        <v>151</v>
      </c>
      <c r="AV171" s="100" t="s">
        <v>1989</v>
      </c>
      <c r="AW171" s="97" t="s">
        <v>1989</v>
      </c>
      <c r="AX171" s="100"/>
      <c r="AY171" s="97" t="s">
        <v>4396</v>
      </c>
      <c r="AZ171" s="100" t="s">
        <v>1990</v>
      </c>
      <c r="BA171" s="100"/>
      <c r="BB171" s="100" t="s">
        <v>2006</v>
      </c>
      <c r="BC171" s="107" t="s">
        <v>2006</v>
      </c>
      <c r="BD171" s="103"/>
      <c r="BE171" s="96"/>
      <c r="BF171" s="104"/>
      <c r="BG171" s="108" t="s">
        <v>461</v>
      </c>
      <c r="BH171" s="109" t="s">
        <v>459</v>
      </c>
      <c r="BI171" s="110"/>
      <c r="BJ171" s="110"/>
      <c r="BK171" s="111"/>
      <c r="BL171" s="30"/>
    </row>
    <row r="172" spans="1:64" ht="42.75" customHeight="1">
      <c r="A172" s="92">
        <v>170</v>
      </c>
      <c r="B172" s="93">
        <v>19017</v>
      </c>
      <c r="C172" s="94" t="s">
        <v>3823</v>
      </c>
      <c r="D172" s="95" t="s">
        <v>3833</v>
      </c>
      <c r="E172" s="94" t="s">
        <v>3837</v>
      </c>
      <c r="F172" s="96" t="s">
        <v>2169</v>
      </c>
      <c r="G172" s="97" t="s">
        <v>4393</v>
      </c>
      <c r="H172" s="96" t="s">
        <v>85</v>
      </c>
      <c r="I172" s="96" t="s">
        <v>487</v>
      </c>
      <c r="J172" s="97" t="s">
        <v>84</v>
      </c>
      <c r="K172" s="96" t="s">
        <v>488</v>
      </c>
      <c r="L172" s="98"/>
      <c r="M172" s="99" t="s">
        <v>57</v>
      </c>
      <c r="N172" s="100" t="s">
        <v>201</v>
      </c>
      <c r="O172" s="97" t="s">
        <v>3845</v>
      </c>
      <c r="P172" s="100" t="s">
        <v>201</v>
      </c>
      <c r="Q172" s="101" t="s">
        <v>2555</v>
      </c>
      <c r="R172" s="102" t="s">
        <v>2314</v>
      </c>
      <c r="S172" s="103" t="s">
        <v>2107</v>
      </c>
      <c r="T172" s="97" t="s">
        <v>3899</v>
      </c>
      <c r="U172" s="96" t="s">
        <v>58</v>
      </c>
      <c r="V172" s="97" t="s">
        <v>3853</v>
      </c>
      <c r="W172" s="97" t="s">
        <v>3858</v>
      </c>
      <c r="X172" s="96" t="s">
        <v>3864</v>
      </c>
      <c r="Y172" s="96" t="s">
        <v>143</v>
      </c>
      <c r="Z172" s="97" t="s">
        <v>3861</v>
      </c>
      <c r="AA172" s="96"/>
      <c r="AB172" s="104"/>
      <c r="AC172" s="105" t="s">
        <v>140</v>
      </c>
      <c r="AD172" s="97" t="s">
        <v>3889</v>
      </c>
      <c r="AE172" s="100"/>
      <c r="AF172" s="102"/>
      <c r="AG172" s="103" t="s">
        <v>3880</v>
      </c>
      <c r="AH172" s="96"/>
      <c r="AI172" s="96"/>
      <c r="AJ172" s="96" t="s">
        <v>3881</v>
      </c>
      <c r="AK172" s="96"/>
      <c r="AL172" s="104"/>
      <c r="AM172" s="106" t="s">
        <v>3879</v>
      </c>
      <c r="AN172" s="97" t="s">
        <v>3879</v>
      </c>
      <c r="AO172" s="107" t="s">
        <v>3879</v>
      </c>
      <c r="AP172" s="99" t="s">
        <v>1988</v>
      </c>
      <c r="AQ172" s="97" t="s">
        <v>1988</v>
      </c>
      <c r="AR172" s="100"/>
      <c r="AS172" s="100" t="s">
        <v>1987</v>
      </c>
      <c r="AT172" s="97" t="s">
        <v>1987</v>
      </c>
      <c r="AU172" s="100"/>
      <c r="AV172" s="100" t="s">
        <v>1989</v>
      </c>
      <c r="AW172" s="97" t="s">
        <v>1989</v>
      </c>
      <c r="AX172" s="100"/>
      <c r="AY172" s="97" t="s">
        <v>4399</v>
      </c>
      <c r="AZ172" s="100" t="s">
        <v>1990</v>
      </c>
      <c r="BA172" s="100"/>
      <c r="BB172" s="100" t="s">
        <v>489</v>
      </c>
      <c r="BC172" s="107" t="s">
        <v>3875</v>
      </c>
      <c r="BD172" s="103"/>
      <c r="BE172" s="96"/>
      <c r="BF172" s="104"/>
      <c r="BG172" s="108"/>
      <c r="BH172" s="109" t="s">
        <v>468</v>
      </c>
      <c r="BI172" s="110"/>
      <c r="BJ172" s="110"/>
      <c r="BK172" s="111"/>
      <c r="BL172" s="30"/>
    </row>
    <row r="173" spans="1:64" ht="42.75" customHeight="1">
      <c r="A173" s="92">
        <v>171</v>
      </c>
      <c r="B173" s="93">
        <v>19018</v>
      </c>
      <c r="C173" s="94" t="s">
        <v>3823</v>
      </c>
      <c r="D173" s="95" t="s">
        <v>3835</v>
      </c>
      <c r="E173" s="94" t="s">
        <v>3837</v>
      </c>
      <c r="F173" s="96" t="s">
        <v>2169</v>
      </c>
      <c r="G173" s="97" t="s">
        <v>4393</v>
      </c>
      <c r="H173" s="96" t="s">
        <v>85</v>
      </c>
      <c r="I173" s="96" t="s">
        <v>186</v>
      </c>
      <c r="J173" s="97" t="s">
        <v>55</v>
      </c>
      <c r="K173" s="96" t="s">
        <v>2189</v>
      </c>
      <c r="L173" s="98"/>
      <c r="M173" s="99" t="s">
        <v>57</v>
      </c>
      <c r="N173" s="100" t="s">
        <v>3849</v>
      </c>
      <c r="O173" s="97" t="s">
        <v>3845</v>
      </c>
      <c r="P173" s="100" t="s">
        <v>2101</v>
      </c>
      <c r="Q173" s="101" t="s">
        <v>2556</v>
      </c>
      <c r="R173" s="102" t="s">
        <v>2719</v>
      </c>
      <c r="S173" s="103" t="s">
        <v>2122</v>
      </c>
      <c r="T173" s="97" t="s">
        <v>3899</v>
      </c>
      <c r="U173" s="96">
        <v>880</v>
      </c>
      <c r="V173" s="97" t="s">
        <v>3853</v>
      </c>
      <c r="W173" s="97" t="s">
        <v>3855</v>
      </c>
      <c r="X173" s="96" t="s">
        <v>3864</v>
      </c>
      <c r="Y173" s="96" t="s">
        <v>202</v>
      </c>
      <c r="Z173" s="97" t="s">
        <v>3861</v>
      </c>
      <c r="AA173" s="96"/>
      <c r="AB173" s="104"/>
      <c r="AC173" s="105" t="s">
        <v>2183</v>
      </c>
      <c r="AD173" s="97" t="s">
        <v>3886</v>
      </c>
      <c r="AE173" s="100" t="s">
        <v>3821</v>
      </c>
      <c r="AF173" s="102"/>
      <c r="AG173" s="103" t="s">
        <v>590</v>
      </c>
      <c r="AH173" s="96" t="s">
        <v>2101</v>
      </c>
      <c r="AI173" s="96" t="s">
        <v>591</v>
      </c>
      <c r="AJ173" s="96" t="s">
        <v>3881</v>
      </c>
      <c r="AK173" s="96"/>
      <c r="AL173" s="104"/>
      <c r="AM173" s="106" t="s">
        <v>3901</v>
      </c>
      <c r="AN173" s="97" t="s">
        <v>3876</v>
      </c>
      <c r="AO173" s="107" t="s">
        <v>3883</v>
      </c>
      <c r="AP173" s="99">
        <v>68</v>
      </c>
      <c r="AQ173" s="97" t="s">
        <v>3867</v>
      </c>
      <c r="AR173" s="100" t="s">
        <v>4000</v>
      </c>
      <c r="AS173" s="100">
        <v>95</v>
      </c>
      <c r="AT173" s="97" t="s">
        <v>3869</v>
      </c>
      <c r="AU173" s="100" t="s">
        <v>4342</v>
      </c>
      <c r="AV173" s="100" t="s">
        <v>1989</v>
      </c>
      <c r="AW173" s="97" t="s">
        <v>1989</v>
      </c>
      <c r="AX173" s="100"/>
      <c r="AY173" s="97" t="s">
        <v>4396</v>
      </c>
      <c r="AZ173" s="100">
        <v>1000</v>
      </c>
      <c r="BA173" s="100" t="s">
        <v>1986</v>
      </c>
      <c r="BB173" s="100" t="s">
        <v>2006</v>
      </c>
      <c r="BC173" s="107" t="s">
        <v>2006</v>
      </c>
      <c r="BD173" s="103"/>
      <c r="BE173" s="96"/>
      <c r="BF173" s="104"/>
      <c r="BG173" s="108" t="s">
        <v>1985</v>
      </c>
      <c r="BH173" s="109" t="s">
        <v>475</v>
      </c>
      <c r="BI173" s="110" t="s">
        <v>2099</v>
      </c>
      <c r="BJ173" s="110" t="s">
        <v>1766</v>
      </c>
      <c r="BK173" s="111"/>
      <c r="BL173" s="30"/>
    </row>
    <row r="174" spans="1:64" ht="42.75" customHeight="1">
      <c r="A174" s="92">
        <v>172</v>
      </c>
      <c r="B174" s="93">
        <v>19018</v>
      </c>
      <c r="C174" s="94" t="s">
        <v>3823</v>
      </c>
      <c r="D174" s="95" t="s">
        <v>3835</v>
      </c>
      <c r="E174" s="94" t="s">
        <v>3837</v>
      </c>
      <c r="F174" s="96" t="s">
        <v>136</v>
      </c>
      <c r="G174" s="97" t="s">
        <v>4393</v>
      </c>
      <c r="H174" s="96" t="s">
        <v>136</v>
      </c>
      <c r="I174" s="96" t="s">
        <v>3842</v>
      </c>
      <c r="J174" s="97" t="s">
        <v>3842</v>
      </c>
      <c r="K174" s="96" t="s">
        <v>477</v>
      </c>
      <c r="L174" s="98"/>
      <c r="M174" s="99" t="s">
        <v>57</v>
      </c>
      <c r="N174" s="100" t="s">
        <v>3849</v>
      </c>
      <c r="O174" s="97" t="s">
        <v>3845</v>
      </c>
      <c r="P174" s="100" t="s">
        <v>137</v>
      </c>
      <c r="Q174" s="101" t="s">
        <v>2558</v>
      </c>
      <c r="R174" s="102" t="s">
        <v>2406</v>
      </c>
      <c r="S174" s="103" t="s">
        <v>2110</v>
      </c>
      <c r="T174" s="97" t="s">
        <v>3899</v>
      </c>
      <c r="U174" s="96" t="s">
        <v>58</v>
      </c>
      <c r="V174" s="97" t="s">
        <v>3853</v>
      </c>
      <c r="W174" s="97" t="s">
        <v>3858</v>
      </c>
      <c r="X174" s="96" t="s">
        <v>3864</v>
      </c>
      <c r="Y174" s="96" t="s">
        <v>202</v>
      </c>
      <c r="Z174" s="97" t="s">
        <v>3861</v>
      </c>
      <c r="AA174" s="96"/>
      <c r="AB174" s="104"/>
      <c r="AC174" s="105" t="s">
        <v>140</v>
      </c>
      <c r="AD174" s="97" t="s">
        <v>3889</v>
      </c>
      <c r="AE174" s="100"/>
      <c r="AF174" s="102"/>
      <c r="AG174" s="103" t="s">
        <v>479</v>
      </c>
      <c r="AH174" s="96" t="s">
        <v>2101</v>
      </c>
      <c r="AI174" s="96" t="s">
        <v>96</v>
      </c>
      <c r="AJ174" s="96" t="s">
        <v>3881</v>
      </c>
      <c r="AK174" s="96"/>
      <c r="AL174" s="104"/>
      <c r="AM174" s="106" t="s">
        <v>3901</v>
      </c>
      <c r="AN174" s="97" t="s">
        <v>3876</v>
      </c>
      <c r="AO174" s="107" t="s">
        <v>3883</v>
      </c>
      <c r="AP174" s="99" t="s">
        <v>1988</v>
      </c>
      <c r="AQ174" s="97" t="s">
        <v>1988</v>
      </c>
      <c r="AR174" s="100"/>
      <c r="AS174" s="100" t="s">
        <v>1987</v>
      </c>
      <c r="AT174" s="97" t="s">
        <v>1987</v>
      </c>
      <c r="AU174" s="100"/>
      <c r="AV174" s="100" t="s">
        <v>1989</v>
      </c>
      <c r="AW174" s="97" t="s">
        <v>1989</v>
      </c>
      <c r="AX174" s="100"/>
      <c r="AY174" s="97" t="s">
        <v>4399</v>
      </c>
      <c r="AZ174" s="100" t="s">
        <v>1990</v>
      </c>
      <c r="BA174" s="100"/>
      <c r="BB174" s="100" t="s">
        <v>2006</v>
      </c>
      <c r="BC174" s="107" t="s">
        <v>2006</v>
      </c>
      <c r="BD174" s="103"/>
      <c r="BE174" s="96"/>
      <c r="BF174" s="104"/>
      <c r="BG174" s="108"/>
      <c r="BH174" s="109" t="s">
        <v>475</v>
      </c>
      <c r="BI174" s="110"/>
      <c r="BJ174" s="110"/>
      <c r="BK174" s="111"/>
      <c r="BL174" s="30"/>
    </row>
    <row r="175" spans="1:64" ht="42.75" customHeight="1">
      <c r="A175" s="92">
        <v>173</v>
      </c>
      <c r="B175" s="93">
        <v>19018</v>
      </c>
      <c r="C175" s="94" t="s">
        <v>3823</v>
      </c>
      <c r="D175" s="95" t="s">
        <v>3835</v>
      </c>
      <c r="E175" s="94" t="s">
        <v>3837</v>
      </c>
      <c r="F175" s="96" t="s">
        <v>136</v>
      </c>
      <c r="G175" s="97" t="s">
        <v>4393</v>
      </c>
      <c r="H175" s="96" t="s">
        <v>136</v>
      </c>
      <c r="I175" s="96" t="s">
        <v>2082</v>
      </c>
      <c r="J175" s="97" t="s">
        <v>144</v>
      </c>
      <c r="K175" s="96" t="s">
        <v>476</v>
      </c>
      <c r="L175" s="98"/>
      <c r="M175" s="99" t="s">
        <v>57</v>
      </c>
      <c r="N175" s="100" t="s">
        <v>201</v>
      </c>
      <c r="O175" s="97" t="s">
        <v>3845</v>
      </c>
      <c r="P175" s="100" t="s">
        <v>201</v>
      </c>
      <c r="Q175" s="101" t="s">
        <v>2557</v>
      </c>
      <c r="R175" s="102" t="s">
        <v>2315</v>
      </c>
      <c r="S175" s="103" t="s">
        <v>2110</v>
      </c>
      <c r="T175" s="97" t="s">
        <v>3899</v>
      </c>
      <c r="U175" s="96" t="s">
        <v>58</v>
      </c>
      <c r="V175" s="97" t="s">
        <v>3853</v>
      </c>
      <c r="W175" s="97" t="s">
        <v>3858</v>
      </c>
      <c r="X175" s="96" t="s">
        <v>3864</v>
      </c>
      <c r="Y175" s="96" t="s">
        <v>143</v>
      </c>
      <c r="Z175" s="97" t="s">
        <v>3861</v>
      </c>
      <c r="AA175" s="96"/>
      <c r="AB175" s="104"/>
      <c r="AC175" s="105" t="s">
        <v>140</v>
      </c>
      <c r="AD175" s="97" t="s">
        <v>3889</v>
      </c>
      <c r="AE175" s="100"/>
      <c r="AF175" s="102"/>
      <c r="AG175" s="103" t="s">
        <v>3880</v>
      </c>
      <c r="AH175" s="96"/>
      <c r="AI175" s="96"/>
      <c r="AJ175" s="96" t="s">
        <v>3881</v>
      </c>
      <c r="AK175" s="96"/>
      <c r="AL175" s="104"/>
      <c r="AM175" s="106" t="s">
        <v>3879</v>
      </c>
      <c r="AN175" s="97" t="s">
        <v>3879</v>
      </c>
      <c r="AO175" s="107" t="s">
        <v>3879</v>
      </c>
      <c r="AP175" s="99" t="s">
        <v>1988</v>
      </c>
      <c r="AQ175" s="97" t="s">
        <v>1988</v>
      </c>
      <c r="AR175" s="100"/>
      <c r="AS175" s="100" t="s">
        <v>1987</v>
      </c>
      <c r="AT175" s="97" t="s">
        <v>1987</v>
      </c>
      <c r="AU175" s="100"/>
      <c r="AV175" s="100" t="s">
        <v>1989</v>
      </c>
      <c r="AW175" s="97" t="s">
        <v>1989</v>
      </c>
      <c r="AX175" s="100"/>
      <c r="AY175" s="97" t="s">
        <v>4399</v>
      </c>
      <c r="AZ175" s="100" t="s">
        <v>1990</v>
      </c>
      <c r="BA175" s="100"/>
      <c r="BB175" s="100" t="s">
        <v>478</v>
      </c>
      <c r="BC175" s="107" t="s">
        <v>3875</v>
      </c>
      <c r="BD175" s="103"/>
      <c r="BE175" s="96"/>
      <c r="BF175" s="104"/>
      <c r="BG175" s="108"/>
      <c r="BH175" s="109" t="s">
        <v>475</v>
      </c>
      <c r="BI175" s="110"/>
      <c r="BJ175" s="110"/>
      <c r="BK175" s="111"/>
      <c r="BL175" s="30"/>
    </row>
    <row r="176" spans="1:64" ht="42.75" customHeight="1">
      <c r="A176" s="92">
        <v>174</v>
      </c>
      <c r="B176" s="93">
        <v>19019</v>
      </c>
      <c r="C176" s="94" t="s">
        <v>3823</v>
      </c>
      <c r="D176" s="95" t="s">
        <v>3836</v>
      </c>
      <c r="E176" s="94" t="s">
        <v>3837</v>
      </c>
      <c r="F176" s="96" t="s">
        <v>53</v>
      </c>
      <c r="G176" s="97" t="s">
        <v>4390</v>
      </c>
      <c r="H176" s="96" t="s">
        <v>107</v>
      </c>
      <c r="I176" s="96" t="s">
        <v>3842</v>
      </c>
      <c r="J176" s="97" t="s">
        <v>3842</v>
      </c>
      <c r="K176" s="96" t="s">
        <v>723</v>
      </c>
      <c r="L176" s="98"/>
      <c r="M176" s="99" t="s">
        <v>57</v>
      </c>
      <c r="N176" s="100" t="s">
        <v>3850</v>
      </c>
      <c r="O176" s="97" t="s">
        <v>3846</v>
      </c>
      <c r="P176" s="100" t="s">
        <v>2098</v>
      </c>
      <c r="Q176" s="101" t="s">
        <v>2563</v>
      </c>
      <c r="R176" s="102" t="s">
        <v>3945</v>
      </c>
      <c r="S176" s="103" t="s">
        <v>681</v>
      </c>
      <c r="T176" s="97" t="s">
        <v>3897</v>
      </c>
      <c r="U176" s="96" t="s">
        <v>58</v>
      </c>
      <c r="V176" s="97" t="s">
        <v>3853</v>
      </c>
      <c r="W176" s="97" t="s">
        <v>3858</v>
      </c>
      <c r="X176" s="96" t="s">
        <v>3864</v>
      </c>
      <c r="Y176" s="96" t="s">
        <v>184</v>
      </c>
      <c r="Z176" s="97" t="s">
        <v>3860</v>
      </c>
      <c r="AA176" s="96"/>
      <c r="AB176" s="104"/>
      <c r="AC176" s="105" t="s">
        <v>2174</v>
      </c>
      <c r="AD176" s="97" t="s">
        <v>3886</v>
      </c>
      <c r="AE176" s="100"/>
      <c r="AF176" s="102" t="s">
        <v>625</v>
      </c>
      <c r="AG176" s="103" t="s">
        <v>3880</v>
      </c>
      <c r="AH176" s="96"/>
      <c r="AI176" s="96"/>
      <c r="AJ176" s="96" t="s">
        <v>3881</v>
      </c>
      <c r="AK176" s="96"/>
      <c r="AL176" s="104"/>
      <c r="AM176" s="106" t="s">
        <v>3879</v>
      </c>
      <c r="AN176" s="97" t="s">
        <v>3879</v>
      </c>
      <c r="AO176" s="107" t="s">
        <v>3879</v>
      </c>
      <c r="AP176" s="99" t="s">
        <v>1988</v>
      </c>
      <c r="AQ176" s="97" t="s">
        <v>1988</v>
      </c>
      <c r="AR176" s="100"/>
      <c r="AS176" s="100" t="s">
        <v>1987</v>
      </c>
      <c r="AT176" s="97" t="s">
        <v>1987</v>
      </c>
      <c r="AU176" s="100"/>
      <c r="AV176" s="100" t="s">
        <v>1989</v>
      </c>
      <c r="AW176" s="97" t="s">
        <v>1989</v>
      </c>
      <c r="AX176" s="100"/>
      <c r="AY176" s="97" t="s">
        <v>4399</v>
      </c>
      <c r="AZ176" s="100" t="s">
        <v>1990</v>
      </c>
      <c r="BA176" s="100"/>
      <c r="BB176" s="100" t="s">
        <v>726</v>
      </c>
      <c r="BC176" s="107" t="s">
        <v>3874</v>
      </c>
      <c r="BD176" s="103"/>
      <c r="BE176" s="96"/>
      <c r="BF176" s="104"/>
      <c r="BG176" s="108"/>
      <c r="BH176" s="109" t="s">
        <v>674</v>
      </c>
      <c r="BI176" s="110"/>
      <c r="BJ176" s="110"/>
      <c r="BK176" s="111"/>
      <c r="BL176" s="30"/>
    </row>
    <row r="177" spans="1:64" ht="42.75" customHeight="1">
      <c r="A177" s="92">
        <v>175</v>
      </c>
      <c r="B177" s="93">
        <v>19019</v>
      </c>
      <c r="C177" s="94" t="s">
        <v>3823</v>
      </c>
      <c r="D177" s="95" t="s">
        <v>3836</v>
      </c>
      <c r="E177" s="94" t="s">
        <v>3837</v>
      </c>
      <c r="F177" s="96" t="s">
        <v>53</v>
      </c>
      <c r="G177" s="97" t="s">
        <v>4390</v>
      </c>
      <c r="H177" s="96" t="s">
        <v>107</v>
      </c>
      <c r="I177" s="96" t="s">
        <v>650</v>
      </c>
      <c r="J177" s="97" t="s">
        <v>59</v>
      </c>
      <c r="K177" s="96" t="s">
        <v>708</v>
      </c>
      <c r="L177" s="98"/>
      <c r="M177" s="99" t="s">
        <v>57</v>
      </c>
      <c r="N177" s="100" t="s">
        <v>3850</v>
      </c>
      <c r="O177" s="97" t="s">
        <v>3846</v>
      </c>
      <c r="P177" s="100" t="s">
        <v>2098</v>
      </c>
      <c r="Q177" s="101" t="s">
        <v>2563</v>
      </c>
      <c r="R177" s="102" t="s">
        <v>2053</v>
      </c>
      <c r="S177" s="103" t="s">
        <v>2115</v>
      </c>
      <c r="T177" s="97" t="s">
        <v>3897</v>
      </c>
      <c r="U177" s="96" t="s">
        <v>58</v>
      </c>
      <c r="V177" s="97" t="s">
        <v>3853</v>
      </c>
      <c r="W177" s="97" t="s">
        <v>3858</v>
      </c>
      <c r="X177" s="96" t="s">
        <v>3864</v>
      </c>
      <c r="Y177" s="96" t="s">
        <v>184</v>
      </c>
      <c r="Z177" s="97" t="s">
        <v>3860</v>
      </c>
      <c r="AA177" s="96"/>
      <c r="AB177" s="104"/>
      <c r="AC177" s="105" t="s">
        <v>583</v>
      </c>
      <c r="AD177" s="97" t="s">
        <v>3889</v>
      </c>
      <c r="AE177" s="100"/>
      <c r="AF177" s="102" t="s">
        <v>625</v>
      </c>
      <c r="AG177" s="103" t="s">
        <v>3880</v>
      </c>
      <c r="AH177" s="96"/>
      <c r="AI177" s="96"/>
      <c r="AJ177" s="96" t="s">
        <v>2148</v>
      </c>
      <c r="AK177" s="96" t="s">
        <v>2160</v>
      </c>
      <c r="AL177" s="104" t="s">
        <v>589</v>
      </c>
      <c r="AM177" s="106" t="s">
        <v>3900</v>
      </c>
      <c r="AN177" s="97" t="s">
        <v>3877</v>
      </c>
      <c r="AO177" s="107" t="s">
        <v>3883</v>
      </c>
      <c r="AP177" s="99" t="s">
        <v>1988</v>
      </c>
      <c r="AQ177" s="97" t="s">
        <v>1988</v>
      </c>
      <c r="AR177" s="100"/>
      <c r="AS177" s="100" t="s">
        <v>1987</v>
      </c>
      <c r="AT177" s="97" t="s">
        <v>1987</v>
      </c>
      <c r="AU177" s="100"/>
      <c r="AV177" s="100">
        <v>2</v>
      </c>
      <c r="AW177" s="97" t="s">
        <v>3871</v>
      </c>
      <c r="AX177" s="100" t="s">
        <v>1523</v>
      </c>
      <c r="AY177" s="97" t="s">
        <v>4400</v>
      </c>
      <c r="AZ177" s="100" t="s">
        <v>1990</v>
      </c>
      <c r="BA177" s="100"/>
      <c r="BB177" s="100" t="s">
        <v>857</v>
      </c>
      <c r="BC177" s="107" t="s">
        <v>3874</v>
      </c>
      <c r="BD177" s="103" t="s">
        <v>858</v>
      </c>
      <c r="BE177" s="96" t="s">
        <v>859</v>
      </c>
      <c r="BF177" s="104" t="s">
        <v>1888</v>
      </c>
      <c r="BG177" s="108"/>
      <c r="BH177" s="109" t="s">
        <v>582</v>
      </c>
      <c r="BI177" s="110" t="s">
        <v>2100</v>
      </c>
      <c r="BJ177" s="110"/>
      <c r="BK177" s="111"/>
      <c r="BL177" s="30"/>
    </row>
    <row r="178" spans="1:64" ht="42.75" customHeight="1">
      <c r="A178" s="92">
        <v>176</v>
      </c>
      <c r="B178" s="93">
        <v>19019</v>
      </c>
      <c r="C178" s="94" t="s">
        <v>3823</v>
      </c>
      <c r="D178" s="95" t="s">
        <v>3836</v>
      </c>
      <c r="E178" s="94" t="s">
        <v>3837</v>
      </c>
      <c r="F178" s="96" t="s">
        <v>53</v>
      </c>
      <c r="G178" s="97" t="s">
        <v>4390</v>
      </c>
      <c r="H178" s="96" t="s">
        <v>107</v>
      </c>
      <c r="I178" s="96" t="s">
        <v>3842</v>
      </c>
      <c r="J178" s="97" t="s">
        <v>3842</v>
      </c>
      <c r="K178" s="96" t="s">
        <v>715</v>
      </c>
      <c r="L178" s="98"/>
      <c r="M178" s="99" t="s">
        <v>57</v>
      </c>
      <c r="N178" s="100" t="s">
        <v>3850</v>
      </c>
      <c r="O178" s="97" t="s">
        <v>3846</v>
      </c>
      <c r="P178" s="100" t="s">
        <v>2098</v>
      </c>
      <c r="Q178" s="101" t="s">
        <v>2563</v>
      </c>
      <c r="R178" s="102" t="s">
        <v>3980</v>
      </c>
      <c r="S178" s="103" t="s">
        <v>681</v>
      </c>
      <c r="T178" s="97" t="s">
        <v>3897</v>
      </c>
      <c r="U178" s="96">
        <v>25</v>
      </c>
      <c r="V178" s="97" t="s">
        <v>3853</v>
      </c>
      <c r="W178" s="97" t="s">
        <v>3854</v>
      </c>
      <c r="X178" s="96" t="s">
        <v>3864</v>
      </c>
      <c r="Y178" s="96" t="s">
        <v>184</v>
      </c>
      <c r="Z178" s="97" t="s">
        <v>3860</v>
      </c>
      <c r="AA178" s="96"/>
      <c r="AB178" s="104"/>
      <c r="AC178" s="105" t="s">
        <v>2174</v>
      </c>
      <c r="AD178" s="97" t="s">
        <v>3886</v>
      </c>
      <c r="AE178" s="100"/>
      <c r="AF178" s="102" t="s">
        <v>625</v>
      </c>
      <c r="AG178" s="103" t="s">
        <v>3880</v>
      </c>
      <c r="AH178" s="96"/>
      <c r="AI178" s="96"/>
      <c r="AJ178" s="96" t="s">
        <v>3881</v>
      </c>
      <c r="AK178" s="96"/>
      <c r="AL178" s="104"/>
      <c r="AM178" s="106" t="s">
        <v>3879</v>
      </c>
      <c r="AN178" s="97" t="s">
        <v>3879</v>
      </c>
      <c r="AO178" s="107" t="s">
        <v>3879</v>
      </c>
      <c r="AP178" s="99" t="s">
        <v>1988</v>
      </c>
      <c r="AQ178" s="97" t="s">
        <v>1988</v>
      </c>
      <c r="AR178" s="100"/>
      <c r="AS178" s="100" t="s">
        <v>1987</v>
      </c>
      <c r="AT178" s="97" t="s">
        <v>1987</v>
      </c>
      <c r="AU178" s="100"/>
      <c r="AV178" s="100" t="s">
        <v>1989</v>
      </c>
      <c r="AW178" s="97" t="s">
        <v>1989</v>
      </c>
      <c r="AX178" s="100"/>
      <c r="AY178" s="97" t="s">
        <v>4399</v>
      </c>
      <c r="AZ178" s="100" t="s">
        <v>1990</v>
      </c>
      <c r="BA178" s="100"/>
      <c r="BB178" s="100" t="s">
        <v>716</v>
      </c>
      <c r="BC178" s="107" t="s">
        <v>3874</v>
      </c>
      <c r="BD178" s="103"/>
      <c r="BE178" s="96"/>
      <c r="BF178" s="104"/>
      <c r="BG178" s="108"/>
      <c r="BH178" s="109" t="s">
        <v>675</v>
      </c>
      <c r="BI178" s="110"/>
      <c r="BJ178" s="110"/>
      <c r="BK178" s="111"/>
      <c r="BL178" s="30"/>
    </row>
    <row r="179" spans="1:64" ht="42.75" customHeight="1">
      <c r="A179" s="92">
        <v>177</v>
      </c>
      <c r="B179" s="93">
        <v>19019</v>
      </c>
      <c r="C179" s="94" t="s">
        <v>3823</v>
      </c>
      <c r="D179" s="95" t="s">
        <v>3836</v>
      </c>
      <c r="E179" s="94" t="s">
        <v>3837</v>
      </c>
      <c r="F179" s="96" t="s">
        <v>53</v>
      </c>
      <c r="G179" s="97" t="s">
        <v>4390</v>
      </c>
      <c r="H179" s="96" t="s">
        <v>107</v>
      </c>
      <c r="I179" s="96" t="s">
        <v>415</v>
      </c>
      <c r="J179" s="97" t="s">
        <v>415</v>
      </c>
      <c r="K179" s="96" t="s">
        <v>821</v>
      </c>
      <c r="L179" s="98"/>
      <c r="M179" s="99" t="s">
        <v>57</v>
      </c>
      <c r="N179" s="100" t="s">
        <v>76</v>
      </c>
      <c r="O179" s="97" t="s">
        <v>3846</v>
      </c>
      <c r="P179" s="100" t="s">
        <v>76</v>
      </c>
      <c r="Q179" s="101" t="s">
        <v>2564</v>
      </c>
      <c r="R179" s="102" t="s">
        <v>2044</v>
      </c>
      <c r="S179" s="103" t="s">
        <v>681</v>
      </c>
      <c r="T179" s="97" t="s">
        <v>3897</v>
      </c>
      <c r="U179" s="96" t="s">
        <v>58</v>
      </c>
      <c r="V179" s="97" t="s">
        <v>3853</v>
      </c>
      <c r="W179" s="97" t="s">
        <v>3858</v>
      </c>
      <c r="X179" s="96" t="s">
        <v>3864</v>
      </c>
      <c r="Y179" s="96" t="s">
        <v>184</v>
      </c>
      <c r="Z179" s="97" t="s">
        <v>3860</v>
      </c>
      <c r="AA179" s="96"/>
      <c r="AB179" s="104"/>
      <c r="AC179" s="105" t="s">
        <v>2174</v>
      </c>
      <c r="AD179" s="97" t="s">
        <v>3886</v>
      </c>
      <c r="AE179" s="100"/>
      <c r="AF179" s="102" t="s">
        <v>625</v>
      </c>
      <c r="AG179" s="103" t="s">
        <v>3880</v>
      </c>
      <c r="AH179" s="96"/>
      <c r="AI179" s="96"/>
      <c r="AJ179" s="96" t="s">
        <v>2150</v>
      </c>
      <c r="AK179" s="96" t="s">
        <v>2160</v>
      </c>
      <c r="AL179" s="104"/>
      <c r="AM179" s="106" t="s">
        <v>3900</v>
      </c>
      <c r="AN179" s="97" t="s">
        <v>3877</v>
      </c>
      <c r="AO179" s="107" t="s">
        <v>3883</v>
      </c>
      <c r="AP179" s="99" t="s">
        <v>1988</v>
      </c>
      <c r="AQ179" s="97" t="s">
        <v>1988</v>
      </c>
      <c r="AR179" s="100"/>
      <c r="AS179" s="100" t="s">
        <v>1987</v>
      </c>
      <c r="AT179" s="97" t="s">
        <v>1987</v>
      </c>
      <c r="AU179" s="100"/>
      <c r="AV179" s="100">
        <v>7</v>
      </c>
      <c r="AW179" s="97" t="s">
        <v>4026</v>
      </c>
      <c r="AX179" s="100" t="s">
        <v>908</v>
      </c>
      <c r="AY179" s="97" t="s">
        <v>4400</v>
      </c>
      <c r="AZ179" s="100" t="s">
        <v>1990</v>
      </c>
      <c r="BA179" s="100"/>
      <c r="BB179" s="100" t="s">
        <v>822</v>
      </c>
      <c r="BC179" s="107" t="s">
        <v>3874</v>
      </c>
      <c r="BD179" s="103"/>
      <c r="BE179" s="96" t="s">
        <v>813</v>
      </c>
      <c r="BF179" s="104" t="s">
        <v>1877</v>
      </c>
      <c r="BG179" s="108"/>
      <c r="BH179" s="109" t="s">
        <v>2100</v>
      </c>
      <c r="BI179" s="110" t="s">
        <v>3628</v>
      </c>
      <c r="BJ179" s="110"/>
      <c r="BK179" s="111"/>
      <c r="BL179" s="30"/>
    </row>
    <row r="180" spans="1:64" ht="42.75" customHeight="1">
      <c r="A180" s="92">
        <v>178</v>
      </c>
      <c r="B180" s="93">
        <v>19019</v>
      </c>
      <c r="C180" s="94" t="s">
        <v>3823</v>
      </c>
      <c r="D180" s="95" t="s">
        <v>3836</v>
      </c>
      <c r="E180" s="94" t="s">
        <v>3837</v>
      </c>
      <c r="F180" s="96" t="s">
        <v>53</v>
      </c>
      <c r="G180" s="97" t="s">
        <v>4390</v>
      </c>
      <c r="H180" s="96" t="s">
        <v>107</v>
      </c>
      <c r="I180" s="96" t="s">
        <v>3842</v>
      </c>
      <c r="J180" s="97" t="s">
        <v>3842</v>
      </c>
      <c r="K180" s="96" t="s">
        <v>1673</v>
      </c>
      <c r="L180" s="98"/>
      <c r="M180" s="99" t="s">
        <v>57</v>
      </c>
      <c r="N180" s="100" t="s">
        <v>3850</v>
      </c>
      <c r="O180" s="97" t="s">
        <v>3846</v>
      </c>
      <c r="P180" s="100" t="s">
        <v>2098</v>
      </c>
      <c r="Q180" s="101" t="s">
        <v>2563</v>
      </c>
      <c r="R180" s="102" t="s">
        <v>3921</v>
      </c>
      <c r="S180" s="103" t="s">
        <v>2115</v>
      </c>
      <c r="T180" s="97" t="s">
        <v>3897</v>
      </c>
      <c r="U180" s="96" t="s">
        <v>65</v>
      </c>
      <c r="V180" s="97" t="s">
        <v>3853</v>
      </c>
      <c r="W180" s="97" t="s">
        <v>3855</v>
      </c>
      <c r="X180" s="96" t="s">
        <v>3864</v>
      </c>
      <c r="Y180" s="96" t="s">
        <v>3863</v>
      </c>
      <c r="Z180" s="97" t="s">
        <v>3865</v>
      </c>
      <c r="AA180" s="96"/>
      <c r="AB180" s="104"/>
      <c r="AC180" s="105" t="s">
        <v>2174</v>
      </c>
      <c r="AD180" s="97" t="s">
        <v>3886</v>
      </c>
      <c r="AE180" s="100"/>
      <c r="AF180" s="102" t="s">
        <v>625</v>
      </c>
      <c r="AG180" s="103" t="s">
        <v>3880</v>
      </c>
      <c r="AH180" s="96"/>
      <c r="AI180" s="96"/>
      <c r="AJ180" s="96" t="s">
        <v>205</v>
      </c>
      <c r="AK180" s="96" t="s">
        <v>3996</v>
      </c>
      <c r="AL180" s="104"/>
      <c r="AM180" s="106" t="s">
        <v>3900</v>
      </c>
      <c r="AN180" s="97" t="s">
        <v>3877</v>
      </c>
      <c r="AO180" s="107" t="s">
        <v>3885</v>
      </c>
      <c r="AP180" s="99" t="s">
        <v>1988</v>
      </c>
      <c r="AQ180" s="97" t="s">
        <v>1988</v>
      </c>
      <c r="AR180" s="100"/>
      <c r="AS180" s="100" t="s">
        <v>1987</v>
      </c>
      <c r="AT180" s="97" t="s">
        <v>1987</v>
      </c>
      <c r="AU180" s="100"/>
      <c r="AV180" s="100">
        <v>45</v>
      </c>
      <c r="AW180" s="97" t="s">
        <v>4030</v>
      </c>
      <c r="AX180" s="100"/>
      <c r="AY180" s="97" t="s">
        <v>4400</v>
      </c>
      <c r="AZ180" s="100" t="s">
        <v>1990</v>
      </c>
      <c r="BA180" s="100"/>
      <c r="BB180" s="100" t="s">
        <v>1674</v>
      </c>
      <c r="BC180" s="107" t="s">
        <v>3874</v>
      </c>
      <c r="BD180" s="103"/>
      <c r="BE180" s="96" t="s">
        <v>1674</v>
      </c>
      <c r="BF180" s="104"/>
      <c r="BG180" s="108"/>
      <c r="BH180" s="109" t="s">
        <v>1672</v>
      </c>
      <c r="BI180" s="110"/>
      <c r="BJ180" s="110"/>
      <c r="BK180" s="111"/>
      <c r="BL180" s="30"/>
    </row>
    <row r="181" spans="1:64" ht="42.75" customHeight="1">
      <c r="A181" s="92">
        <v>179</v>
      </c>
      <c r="B181" s="93">
        <v>19019</v>
      </c>
      <c r="C181" s="94" t="s">
        <v>3823</v>
      </c>
      <c r="D181" s="95" t="s">
        <v>3836</v>
      </c>
      <c r="E181" s="94" t="s">
        <v>3837</v>
      </c>
      <c r="F181" s="96" t="s">
        <v>53</v>
      </c>
      <c r="G181" s="97" t="s">
        <v>4390</v>
      </c>
      <c r="H181" s="96" t="s">
        <v>107</v>
      </c>
      <c r="I181" s="96" t="s">
        <v>415</v>
      </c>
      <c r="J181" s="97" t="s">
        <v>415</v>
      </c>
      <c r="K181" s="96" t="s">
        <v>640</v>
      </c>
      <c r="L181" s="98"/>
      <c r="M181" s="99" t="s">
        <v>57</v>
      </c>
      <c r="N181" s="100" t="s">
        <v>3850</v>
      </c>
      <c r="O181" s="97" t="s">
        <v>3846</v>
      </c>
      <c r="P181" s="100" t="s">
        <v>2098</v>
      </c>
      <c r="Q181" s="101" t="s">
        <v>2563</v>
      </c>
      <c r="R181" s="102" t="s">
        <v>3929</v>
      </c>
      <c r="S181" s="103" t="s">
        <v>681</v>
      </c>
      <c r="T181" s="97" t="s">
        <v>3897</v>
      </c>
      <c r="U181" s="96" t="s">
        <v>65</v>
      </c>
      <c r="V181" s="97" t="s">
        <v>3853</v>
      </c>
      <c r="W181" s="97" t="s">
        <v>3855</v>
      </c>
      <c r="X181" s="96" t="s">
        <v>3864</v>
      </c>
      <c r="Y181" s="96" t="s">
        <v>184</v>
      </c>
      <c r="Z181" s="97" t="s">
        <v>3860</v>
      </c>
      <c r="AA181" s="96"/>
      <c r="AB181" s="104"/>
      <c r="AC181" s="105" t="s">
        <v>2174</v>
      </c>
      <c r="AD181" s="97" t="s">
        <v>3886</v>
      </c>
      <c r="AE181" s="100"/>
      <c r="AF181" s="102" t="s">
        <v>625</v>
      </c>
      <c r="AG181" s="103" t="s">
        <v>3880</v>
      </c>
      <c r="AH181" s="96"/>
      <c r="AI181" s="96"/>
      <c r="AJ181" s="96" t="s">
        <v>2150</v>
      </c>
      <c r="AK181" s="96" t="s">
        <v>2160</v>
      </c>
      <c r="AL181" s="104"/>
      <c r="AM181" s="106" t="s">
        <v>3900</v>
      </c>
      <c r="AN181" s="97" t="s">
        <v>3877</v>
      </c>
      <c r="AO181" s="107" t="s">
        <v>3883</v>
      </c>
      <c r="AP181" s="99" t="s">
        <v>1988</v>
      </c>
      <c r="AQ181" s="97" t="s">
        <v>1988</v>
      </c>
      <c r="AR181" s="100"/>
      <c r="AS181" s="100" t="s">
        <v>1987</v>
      </c>
      <c r="AT181" s="97" t="s">
        <v>1987</v>
      </c>
      <c r="AU181" s="100"/>
      <c r="AV181" s="100">
        <v>39</v>
      </c>
      <c r="AW181" s="97" t="s">
        <v>4030</v>
      </c>
      <c r="AX181" s="100" t="s">
        <v>4031</v>
      </c>
      <c r="AY181" s="97" t="s">
        <v>4400</v>
      </c>
      <c r="AZ181" s="100" t="s">
        <v>1990</v>
      </c>
      <c r="BA181" s="100"/>
      <c r="BB181" s="100" t="s">
        <v>929</v>
      </c>
      <c r="BC181" s="107" t="s">
        <v>3874</v>
      </c>
      <c r="BD181" s="103"/>
      <c r="BE181" s="96" t="s">
        <v>930</v>
      </c>
      <c r="BF181" s="104" t="s">
        <v>4015</v>
      </c>
      <c r="BG181" s="108"/>
      <c r="BH181" s="109" t="s">
        <v>2100</v>
      </c>
      <c r="BI181" s="110" t="s">
        <v>889</v>
      </c>
      <c r="BJ181" s="110" t="s">
        <v>3627</v>
      </c>
      <c r="BK181" s="111"/>
      <c r="BL181" s="30"/>
    </row>
    <row r="182" spans="1:64" ht="42.75" customHeight="1">
      <c r="A182" s="92">
        <v>180</v>
      </c>
      <c r="B182" s="93">
        <v>19019</v>
      </c>
      <c r="C182" s="94" t="s">
        <v>3823</v>
      </c>
      <c r="D182" s="95" t="s">
        <v>3836</v>
      </c>
      <c r="E182" s="94" t="s">
        <v>3837</v>
      </c>
      <c r="F182" s="96" t="s">
        <v>53</v>
      </c>
      <c r="G182" s="97" t="s">
        <v>4390</v>
      </c>
      <c r="H182" s="96" t="s">
        <v>107</v>
      </c>
      <c r="I182" s="112" t="s">
        <v>645</v>
      </c>
      <c r="J182" s="97" t="s">
        <v>84</v>
      </c>
      <c r="K182" s="96" t="s">
        <v>2923</v>
      </c>
      <c r="L182" s="98"/>
      <c r="M182" s="99" t="s">
        <v>57</v>
      </c>
      <c r="N182" s="100" t="s">
        <v>3850</v>
      </c>
      <c r="O182" s="97" t="s">
        <v>3846</v>
      </c>
      <c r="P182" s="100" t="s">
        <v>2098</v>
      </c>
      <c r="Q182" s="101" t="s">
        <v>2563</v>
      </c>
      <c r="R182" s="102" t="s">
        <v>2058</v>
      </c>
      <c r="S182" s="103" t="s">
        <v>681</v>
      </c>
      <c r="T182" s="97" t="s">
        <v>3897</v>
      </c>
      <c r="U182" s="96" t="s">
        <v>58</v>
      </c>
      <c r="V182" s="97" t="s">
        <v>3853</v>
      </c>
      <c r="W182" s="97" t="s">
        <v>3858</v>
      </c>
      <c r="X182" s="96" t="s">
        <v>3864</v>
      </c>
      <c r="Y182" s="96" t="s">
        <v>184</v>
      </c>
      <c r="Z182" s="97" t="s">
        <v>3860</v>
      </c>
      <c r="AA182" s="96"/>
      <c r="AB182" s="104"/>
      <c r="AC182" s="105" t="s">
        <v>2174</v>
      </c>
      <c r="AD182" s="97" t="s">
        <v>3886</v>
      </c>
      <c r="AE182" s="100"/>
      <c r="AF182" s="102" t="s">
        <v>625</v>
      </c>
      <c r="AG182" s="103" t="s">
        <v>3880</v>
      </c>
      <c r="AH182" s="96"/>
      <c r="AI182" s="96"/>
      <c r="AJ182" s="96" t="s">
        <v>205</v>
      </c>
      <c r="AK182" s="96" t="s">
        <v>3996</v>
      </c>
      <c r="AL182" s="104"/>
      <c r="AM182" s="106" t="s">
        <v>3900</v>
      </c>
      <c r="AN182" s="97" t="s">
        <v>3877</v>
      </c>
      <c r="AO182" s="107" t="s">
        <v>3885</v>
      </c>
      <c r="AP182" s="99" t="s">
        <v>1988</v>
      </c>
      <c r="AQ182" s="97" t="s">
        <v>1988</v>
      </c>
      <c r="AR182" s="100"/>
      <c r="AS182" s="100" t="s">
        <v>1987</v>
      </c>
      <c r="AT182" s="97" t="s">
        <v>1987</v>
      </c>
      <c r="AU182" s="100"/>
      <c r="AV182" s="100">
        <v>7</v>
      </c>
      <c r="AW182" s="97" t="s">
        <v>4026</v>
      </c>
      <c r="AX182" s="100" t="s">
        <v>4343</v>
      </c>
      <c r="AY182" s="97" t="s">
        <v>4400</v>
      </c>
      <c r="AZ182" s="100" t="s">
        <v>1990</v>
      </c>
      <c r="BA182" s="100"/>
      <c r="BB182" s="100" t="s">
        <v>955</v>
      </c>
      <c r="BC182" s="107" t="s">
        <v>3874</v>
      </c>
      <c r="BD182" s="103"/>
      <c r="BE182" s="96"/>
      <c r="BF182" s="104" t="s">
        <v>2924</v>
      </c>
      <c r="BG182" s="108"/>
      <c r="BH182" s="109" t="s">
        <v>2100</v>
      </c>
      <c r="BI182" s="110" t="s">
        <v>1571</v>
      </c>
      <c r="BJ182" s="110"/>
      <c r="BK182" s="111"/>
      <c r="BL182" s="30"/>
    </row>
    <row r="183" spans="1:64" ht="42.75" customHeight="1">
      <c r="A183" s="92">
        <v>181</v>
      </c>
      <c r="B183" s="93">
        <v>19019</v>
      </c>
      <c r="C183" s="94" t="s">
        <v>3823</v>
      </c>
      <c r="D183" s="95" t="s">
        <v>3836</v>
      </c>
      <c r="E183" s="94" t="s">
        <v>3837</v>
      </c>
      <c r="F183" s="96" t="s">
        <v>53</v>
      </c>
      <c r="G183" s="97" t="s">
        <v>4390</v>
      </c>
      <c r="H183" s="96" t="s">
        <v>107</v>
      </c>
      <c r="I183" s="96" t="s">
        <v>200</v>
      </c>
      <c r="J183" s="97" t="s">
        <v>415</v>
      </c>
      <c r="K183" s="96" t="s">
        <v>713</v>
      </c>
      <c r="L183" s="98"/>
      <c r="M183" s="99" t="s">
        <v>57</v>
      </c>
      <c r="N183" s="100" t="s">
        <v>3850</v>
      </c>
      <c r="O183" s="97" t="s">
        <v>3846</v>
      </c>
      <c r="P183" s="100" t="s">
        <v>2098</v>
      </c>
      <c r="Q183" s="101" t="s">
        <v>2563</v>
      </c>
      <c r="R183" s="102" t="s">
        <v>3981</v>
      </c>
      <c r="S183" s="103" t="s">
        <v>681</v>
      </c>
      <c r="T183" s="97" t="s">
        <v>3897</v>
      </c>
      <c r="U183" s="96" t="s">
        <v>58</v>
      </c>
      <c r="V183" s="97" t="s">
        <v>3853</v>
      </c>
      <c r="W183" s="97" t="s">
        <v>3858</v>
      </c>
      <c r="X183" s="96" t="s">
        <v>3864</v>
      </c>
      <c r="Y183" s="96" t="s">
        <v>184</v>
      </c>
      <c r="Z183" s="97" t="s">
        <v>3860</v>
      </c>
      <c r="AA183" s="96"/>
      <c r="AB183" s="104"/>
      <c r="AC183" s="105" t="s">
        <v>2174</v>
      </c>
      <c r="AD183" s="97" t="s">
        <v>3886</v>
      </c>
      <c r="AE183" s="100"/>
      <c r="AF183" s="102" t="s">
        <v>625</v>
      </c>
      <c r="AG183" s="103" t="s">
        <v>3880</v>
      </c>
      <c r="AH183" s="96"/>
      <c r="AI183" s="96"/>
      <c r="AJ183" s="96" t="s">
        <v>3881</v>
      </c>
      <c r="AK183" s="96"/>
      <c r="AL183" s="104"/>
      <c r="AM183" s="106" t="s">
        <v>3879</v>
      </c>
      <c r="AN183" s="97" t="s">
        <v>3879</v>
      </c>
      <c r="AO183" s="107" t="s">
        <v>3879</v>
      </c>
      <c r="AP183" s="99" t="s">
        <v>1988</v>
      </c>
      <c r="AQ183" s="97" t="s">
        <v>1988</v>
      </c>
      <c r="AR183" s="100"/>
      <c r="AS183" s="100" t="s">
        <v>1987</v>
      </c>
      <c r="AT183" s="97" t="s">
        <v>1987</v>
      </c>
      <c r="AU183" s="100"/>
      <c r="AV183" s="100" t="s">
        <v>1989</v>
      </c>
      <c r="AW183" s="97" t="s">
        <v>1989</v>
      </c>
      <c r="AX183" s="100"/>
      <c r="AY183" s="97" t="s">
        <v>4399</v>
      </c>
      <c r="AZ183" s="100" t="s">
        <v>1990</v>
      </c>
      <c r="BA183" s="100"/>
      <c r="BB183" s="100" t="s">
        <v>714</v>
      </c>
      <c r="BC183" s="107" t="s">
        <v>3874</v>
      </c>
      <c r="BD183" s="103"/>
      <c r="BE183" s="96"/>
      <c r="BF183" s="104"/>
      <c r="BG183" s="108" t="s">
        <v>1868</v>
      </c>
      <c r="BH183" s="109" t="s">
        <v>675</v>
      </c>
      <c r="BI183" s="110"/>
      <c r="BJ183" s="110"/>
      <c r="BK183" s="111"/>
      <c r="BL183" s="30"/>
    </row>
    <row r="184" spans="1:64" ht="42.75" customHeight="1">
      <c r="A184" s="92">
        <v>182</v>
      </c>
      <c r="B184" s="93">
        <v>19019</v>
      </c>
      <c r="C184" s="94" t="s">
        <v>3823</v>
      </c>
      <c r="D184" s="95" t="s">
        <v>3836</v>
      </c>
      <c r="E184" s="94" t="s">
        <v>3837</v>
      </c>
      <c r="F184" s="96" t="s">
        <v>53</v>
      </c>
      <c r="G184" s="97" t="s">
        <v>4390</v>
      </c>
      <c r="H184" s="96" t="s">
        <v>107</v>
      </c>
      <c r="I184" s="96" t="s">
        <v>3842</v>
      </c>
      <c r="J184" s="97" t="s">
        <v>3842</v>
      </c>
      <c r="K184" s="96" t="s">
        <v>819</v>
      </c>
      <c r="L184" s="98"/>
      <c r="M184" s="99" t="s">
        <v>57</v>
      </c>
      <c r="N184" s="100" t="s">
        <v>3850</v>
      </c>
      <c r="O184" s="97" t="s">
        <v>3846</v>
      </c>
      <c r="P184" s="100" t="s">
        <v>2098</v>
      </c>
      <c r="Q184" s="101" t="s">
        <v>2563</v>
      </c>
      <c r="R184" s="102" t="s">
        <v>3937</v>
      </c>
      <c r="S184" s="103" t="s">
        <v>681</v>
      </c>
      <c r="T184" s="97" t="s">
        <v>3897</v>
      </c>
      <c r="U184" s="96" t="s">
        <v>58</v>
      </c>
      <c r="V184" s="97" t="s">
        <v>3853</v>
      </c>
      <c r="W184" s="97" t="s">
        <v>3858</v>
      </c>
      <c r="X184" s="96" t="s">
        <v>3864</v>
      </c>
      <c r="Y184" s="96" t="s">
        <v>184</v>
      </c>
      <c r="Z184" s="97" t="s">
        <v>3860</v>
      </c>
      <c r="AA184" s="96"/>
      <c r="AB184" s="104"/>
      <c r="AC184" s="105" t="s">
        <v>2174</v>
      </c>
      <c r="AD184" s="97" t="s">
        <v>3886</v>
      </c>
      <c r="AE184" s="100"/>
      <c r="AF184" s="102" t="s">
        <v>625</v>
      </c>
      <c r="AG184" s="103" t="s">
        <v>3880</v>
      </c>
      <c r="AH184" s="96"/>
      <c r="AI184" s="96"/>
      <c r="AJ184" s="96" t="s">
        <v>205</v>
      </c>
      <c r="AK184" s="96" t="s">
        <v>3996</v>
      </c>
      <c r="AL184" s="104"/>
      <c r="AM184" s="106" t="s">
        <v>3900</v>
      </c>
      <c r="AN184" s="97" t="s">
        <v>3877</v>
      </c>
      <c r="AO184" s="107" t="s">
        <v>3885</v>
      </c>
      <c r="AP184" s="99" t="s">
        <v>1988</v>
      </c>
      <c r="AQ184" s="97" t="s">
        <v>1988</v>
      </c>
      <c r="AR184" s="100"/>
      <c r="AS184" s="100" t="s">
        <v>1987</v>
      </c>
      <c r="AT184" s="97" t="s">
        <v>1987</v>
      </c>
      <c r="AU184" s="100"/>
      <c r="AV184" s="100">
        <v>5</v>
      </c>
      <c r="AW184" s="97" t="s">
        <v>4026</v>
      </c>
      <c r="AX184" s="100"/>
      <c r="AY184" s="97" t="s">
        <v>4400</v>
      </c>
      <c r="AZ184" s="100" t="s">
        <v>1990</v>
      </c>
      <c r="BA184" s="100"/>
      <c r="BB184" s="100" t="s">
        <v>820</v>
      </c>
      <c r="BC184" s="107" t="s">
        <v>3874</v>
      </c>
      <c r="BD184" s="103"/>
      <c r="BE184" s="96"/>
      <c r="BF184" s="104"/>
      <c r="BG184" s="108"/>
      <c r="BH184" s="109" t="s">
        <v>3658</v>
      </c>
      <c r="BI184" s="110"/>
      <c r="BJ184" s="110"/>
      <c r="BK184" s="111"/>
      <c r="BL184" s="30"/>
    </row>
    <row r="185" spans="1:64" ht="42.75" customHeight="1">
      <c r="A185" s="92">
        <v>183</v>
      </c>
      <c r="B185" s="93">
        <v>19019</v>
      </c>
      <c r="C185" s="94" t="s">
        <v>3823</v>
      </c>
      <c r="D185" s="95" t="s">
        <v>3836</v>
      </c>
      <c r="E185" s="94" t="s">
        <v>3837</v>
      </c>
      <c r="F185" s="96" t="s">
        <v>53</v>
      </c>
      <c r="G185" s="97" t="s">
        <v>4390</v>
      </c>
      <c r="H185" s="96" t="s">
        <v>107</v>
      </c>
      <c r="I185" s="112" t="s">
        <v>626</v>
      </c>
      <c r="J185" s="113" t="s">
        <v>415</v>
      </c>
      <c r="K185" s="96" t="s">
        <v>705</v>
      </c>
      <c r="L185" s="98"/>
      <c r="M185" s="99" t="s">
        <v>57</v>
      </c>
      <c r="N185" s="100" t="s">
        <v>3850</v>
      </c>
      <c r="O185" s="97" t="s">
        <v>3846</v>
      </c>
      <c r="P185" s="100" t="s">
        <v>2098</v>
      </c>
      <c r="Q185" s="101" t="s">
        <v>2563</v>
      </c>
      <c r="R185" s="102" t="s">
        <v>2050</v>
      </c>
      <c r="S185" s="103" t="s">
        <v>681</v>
      </c>
      <c r="T185" s="97" t="s">
        <v>3897</v>
      </c>
      <c r="U185" s="96" t="s">
        <v>58</v>
      </c>
      <c r="V185" s="97" t="s">
        <v>3853</v>
      </c>
      <c r="W185" s="97" t="s">
        <v>3858</v>
      </c>
      <c r="X185" s="96" t="s">
        <v>3864</v>
      </c>
      <c r="Y185" s="96" t="s">
        <v>184</v>
      </c>
      <c r="Z185" s="97" t="s">
        <v>3860</v>
      </c>
      <c r="AA185" s="96" t="s">
        <v>692</v>
      </c>
      <c r="AB185" s="104"/>
      <c r="AC185" s="105" t="s">
        <v>2174</v>
      </c>
      <c r="AD185" s="97" t="s">
        <v>3886</v>
      </c>
      <c r="AE185" s="100"/>
      <c r="AF185" s="102" t="s">
        <v>625</v>
      </c>
      <c r="AG185" s="103" t="s">
        <v>3880</v>
      </c>
      <c r="AH185" s="96"/>
      <c r="AI185" s="96"/>
      <c r="AJ185" s="96" t="s">
        <v>2155</v>
      </c>
      <c r="AK185" s="96" t="s">
        <v>2160</v>
      </c>
      <c r="AL185" s="104"/>
      <c r="AM185" s="106" t="s">
        <v>3900</v>
      </c>
      <c r="AN185" s="97" t="s">
        <v>3877</v>
      </c>
      <c r="AO185" s="107" t="s">
        <v>3883</v>
      </c>
      <c r="AP185" s="99" t="s">
        <v>1988</v>
      </c>
      <c r="AQ185" s="97" t="s">
        <v>1988</v>
      </c>
      <c r="AR185" s="100"/>
      <c r="AS185" s="100" t="s">
        <v>1987</v>
      </c>
      <c r="AT185" s="97" t="s">
        <v>1987</v>
      </c>
      <c r="AU185" s="100"/>
      <c r="AV185" s="100">
        <v>5</v>
      </c>
      <c r="AW185" s="97" t="s">
        <v>4026</v>
      </c>
      <c r="AX185" s="100" t="s">
        <v>863</v>
      </c>
      <c r="AY185" s="97" t="s">
        <v>4400</v>
      </c>
      <c r="AZ185" s="100" t="s">
        <v>1990</v>
      </c>
      <c r="BA185" s="100"/>
      <c r="BB185" s="100" t="s">
        <v>696</v>
      </c>
      <c r="BC185" s="107" t="s">
        <v>3874</v>
      </c>
      <c r="BD185" s="103" t="s">
        <v>855</v>
      </c>
      <c r="BE185" s="96" t="s">
        <v>856</v>
      </c>
      <c r="BF185" s="104" t="s">
        <v>1892</v>
      </c>
      <c r="BG185" s="108"/>
      <c r="BH185" s="109" t="s">
        <v>2100</v>
      </c>
      <c r="BI185" s="110"/>
      <c r="BJ185" s="110"/>
      <c r="BK185" s="111"/>
      <c r="BL185" s="30"/>
    </row>
    <row r="186" spans="1:64" ht="42.75" customHeight="1">
      <c r="A186" s="92">
        <v>184</v>
      </c>
      <c r="B186" s="93">
        <v>19019</v>
      </c>
      <c r="C186" s="94" t="s">
        <v>3823</v>
      </c>
      <c r="D186" s="95" t="s">
        <v>3836</v>
      </c>
      <c r="E186" s="94" t="s">
        <v>3837</v>
      </c>
      <c r="F186" s="96" t="s">
        <v>53</v>
      </c>
      <c r="G186" s="97" t="s">
        <v>4390</v>
      </c>
      <c r="H186" s="96" t="s">
        <v>107</v>
      </c>
      <c r="I186" s="96" t="s">
        <v>2094</v>
      </c>
      <c r="J186" s="97" t="s">
        <v>415</v>
      </c>
      <c r="K186" s="96" t="s">
        <v>706</v>
      </c>
      <c r="L186" s="98"/>
      <c r="M186" s="99" t="s">
        <v>57</v>
      </c>
      <c r="N186" s="100" t="s">
        <v>3850</v>
      </c>
      <c r="O186" s="97" t="s">
        <v>3846</v>
      </c>
      <c r="P186" s="100" t="s">
        <v>2098</v>
      </c>
      <c r="Q186" s="101" t="s">
        <v>2563</v>
      </c>
      <c r="R186" s="102" t="s">
        <v>3963</v>
      </c>
      <c r="S186" s="103" t="s">
        <v>681</v>
      </c>
      <c r="T186" s="97" t="s">
        <v>3897</v>
      </c>
      <c r="U186" s="96" t="s">
        <v>58</v>
      </c>
      <c r="V186" s="97" t="s">
        <v>3853</v>
      </c>
      <c r="W186" s="97" t="s">
        <v>3858</v>
      </c>
      <c r="X186" s="96" t="s">
        <v>3864</v>
      </c>
      <c r="Y186" s="96" t="s">
        <v>184</v>
      </c>
      <c r="Z186" s="97" t="s">
        <v>3860</v>
      </c>
      <c r="AA186" s="96"/>
      <c r="AB186" s="104"/>
      <c r="AC186" s="105" t="s">
        <v>2174</v>
      </c>
      <c r="AD186" s="97" t="s">
        <v>3886</v>
      </c>
      <c r="AE186" s="100"/>
      <c r="AF186" s="102" t="s">
        <v>625</v>
      </c>
      <c r="AG186" s="103" t="s">
        <v>3880</v>
      </c>
      <c r="AH186" s="96"/>
      <c r="AI186" s="96"/>
      <c r="AJ186" s="96" t="s">
        <v>3881</v>
      </c>
      <c r="AK186" s="96"/>
      <c r="AL186" s="104"/>
      <c r="AM186" s="106" t="s">
        <v>3879</v>
      </c>
      <c r="AN186" s="97" t="s">
        <v>3879</v>
      </c>
      <c r="AO186" s="107" t="s">
        <v>3879</v>
      </c>
      <c r="AP186" s="99" t="s">
        <v>1988</v>
      </c>
      <c r="AQ186" s="97" t="s">
        <v>1988</v>
      </c>
      <c r="AR186" s="100"/>
      <c r="AS186" s="100" t="s">
        <v>1987</v>
      </c>
      <c r="AT186" s="97" t="s">
        <v>1987</v>
      </c>
      <c r="AU186" s="100"/>
      <c r="AV186" s="100" t="s">
        <v>1989</v>
      </c>
      <c r="AW186" s="97" t="s">
        <v>1989</v>
      </c>
      <c r="AX186" s="100"/>
      <c r="AY186" s="97" t="s">
        <v>4399</v>
      </c>
      <c r="AZ186" s="100" t="s">
        <v>1990</v>
      </c>
      <c r="BA186" s="100"/>
      <c r="BB186" s="100" t="s">
        <v>707</v>
      </c>
      <c r="BC186" s="107" t="s">
        <v>3874</v>
      </c>
      <c r="BD186" s="103"/>
      <c r="BE186" s="96"/>
      <c r="BF186" s="104"/>
      <c r="BG186" s="108"/>
      <c r="BH186" s="109" t="s">
        <v>675</v>
      </c>
      <c r="BI186" s="110"/>
      <c r="BJ186" s="110"/>
      <c r="BK186" s="111"/>
      <c r="BL186" s="30"/>
    </row>
    <row r="187" spans="1:64" ht="42.75" customHeight="1">
      <c r="A187" s="92">
        <v>185</v>
      </c>
      <c r="B187" s="93">
        <v>19019</v>
      </c>
      <c r="C187" s="94" t="s">
        <v>3823</v>
      </c>
      <c r="D187" s="95" t="s">
        <v>3836</v>
      </c>
      <c r="E187" s="94" t="s">
        <v>3837</v>
      </c>
      <c r="F187" s="96" t="s">
        <v>53</v>
      </c>
      <c r="G187" s="97" t="s">
        <v>4390</v>
      </c>
      <c r="H187" s="96" t="s">
        <v>107</v>
      </c>
      <c r="I187" s="96" t="s">
        <v>644</v>
      </c>
      <c r="J187" s="97" t="s">
        <v>84</v>
      </c>
      <c r="K187" s="96" t="s">
        <v>646</v>
      </c>
      <c r="L187" s="98"/>
      <c r="M187" s="99" t="s">
        <v>57</v>
      </c>
      <c r="N187" s="100" t="s">
        <v>3850</v>
      </c>
      <c r="O187" s="97" t="s">
        <v>3846</v>
      </c>
      <c r="P187" s="100" t="s">
        <v>2098</v>
      </c>
      <c r="Q187" s="101" t="s">
        <v>2563</v>
      </c>
      <c r="R187" s="102" t="s">
        <v>3964</v>
      </c>
      <c r="S187" s="103" t="s">
        <v>681</v>
      </c>
      <c r="T187" s="97" t="s">
        <v>3897</v>
      </c>
      <c r="U187" s="96" t="s">
        <v>58</v>
      </c>
      <c r="V187" s="97" t="s">
        <v>3853</v>
      </c>
      <c r="W187" s="97" t="s">
        <v>3858</v>
      </c>
      <c r="X187" s="96" t="s">
        <v>3864</v>
      </c>
      <c r="Y187" s="96" t="s">
        <v>184</v>
      </c>
      <c r="Z187" s="97" t="s">
        <v>3860</v>
      </c>
      <c r="AA187" s="96"/>
      <c r="AB187" s="104"/>
      <c r="AC187" s="105" t="s">
        <v>2174</v>
      </c>
      <c r="AD187" s="97" t="s">
        <v>3886</v>
      </c>
      <c r="AE187" s="100"/>
      <c r="AF187" s="102" t="s">
        <v>625</v>
      </c>
      <c r="AG187" s="103" t="s">
        <v>3880</v>
      </c>
      <c r="AH187" s="96"/>
      <c r="AI187" s="96"/>
      <c r="AJ187" s="96" t="s">
        <v>3881</v>
      </c>
      <c r="AK187" s="96"/>
      <c r="AL187" s="104"/>
      <c r="AM187" s="106" t="s">
        <v>3879</v>
      </c>
      <c r="AN187" s="97" t="s">
        <v>3879</v>
      </c>
      <c r="AO187" s="107" t="s">
        <v>3879</v>
      </c>
      <c r="AP187" s="99" t="s">
        <v>1988</v>
      </c>
      <c r="AQ187" s="97" t="s">
        <v>1988</v>
      </c>
      <c r="AR187" s="100"/>
      <c r="AS187" s="100" t="s">
        <v>1987</v>
      </c>
      <c r="AT187" s="97" t="s">
        <v>1987</v>
      </c>
      <c r="AU187" s="100"/>
      <c r="AV187" s="100" t="s">
        <v>1989</v>
      </c>
      <c r="AW187" s="97" t="s">
        <v>1989</v>
      </c>
      <c r="AX187" s="100"/>
      <c r="AY187" s="97" t="s">
        <v>4399</v>
      </c>
      <c r="AZ187" s="100" t="s">
        <v>1990</v>
      </c>
      <c r="BA187" s="100"/>
      <c r="BB187" s="100" t="s">
        <v>647</v>
      </c>
      <c r="BC187" s="107" t="s">
        <v>3874</v>
      </c>
      <c r="BD187" s="103"/>
      <c r="BE187" s="96"/>
      <c r="BF187" s="104"/>
      <c r="BG187" s="108"/>
      <c r="BH187" s="109" t="s">
        <v>2100</v>
      </c>
      <c r="BI187" s="110"/>
      <c r="BJ187" s="110"/>
      <c r="BK187" s="111"/>
      <c r="BL187" s="30"/>
    </row>
    <row r="188" spans="1:64" ht="42.75" customHeight="1">
      <c r="A188" s="92">
        <v>186</v>
      </c>
      <c r="B188" s="93">
        <v>19019</v>
      </c>
      <c r="C188" s="94" t="s">
        <v>3823</v>
      </c>
      <c r="D188" s="95" t="s">
        <v>3836</v>
      </c>
      <c r="E188" s="94" t="s">
        <v>3837</v>
      </c>
      <c r="F188" s="96" t="s">
        <v>53</v>
      </c>
      <c r="G188" s="97" t="s">
        <v>4390</v>
      </c>
      <c r="H188" s="96" t="s">
        <v>107</v>
      </c>
      <c r="I188" s="96" t="s">
        <v>3842</v>
      </c>
      <c r="J188" s="97" t="s">
        <v>3842</v>
      </c>
      <c r="K188" s="96" t="s">
        <v>964</v>
      </c>
      <c r="L188" s="98"/>
      <c r="M188" s="99" t="s">
        <v>57</v>
      </c>
      <c r="N188" s="100" t="s">
        <v>3850</v>
      </c>
      <c r="O188" s="97" t="s">
        <v>3846</v>
      </c>
      <c r="P188" s="100" t="s">
        <v>2098</v>
      </c>
      <c r="Q188" s="101" t="s">
        <v>2563</v>
      </c>
      <c r="R188" s="102" t="s">
        <v>2051</v>
      </c>
      <c r="S188" s="103" t="s">
        <v>681</v>
      </c>
      <c r="T188" s="97" t="s">
        <v>3897</v>
      </c>
      <c r="U188" s="96" t="s">
        <v>58</v>
      </c>
      <c r="V188" s="97" t="s">
        <v>3853</v>
      </c>
      <c r="W188" s="97" t="s">
        <v>3858</v>
      </c>
      <c r="X188" s="96" t="s">
        <v>3864</v>
      </c>
      <c r="Y188" s="96" t="s">
        <v>184</v>
      </c>
      <c r="Z188" s="97" t="s">
        <v>3860</v>
      </c>
      <c r="AA188" s="96"/>
      <c r="AB188" s="104"/>
      <c r="AC188" s="105" t="s">
        <v>2174</v>
      </c>
      <c r="AD188" s="97" t="s">
        <v>3886</v>
      </c>
      <c r="AE188" s="100"/>
      <c r="AF188" s="102" t="s">
        <v>625</v>
      </c>
      <c r="AG188" s="103" t="s">
        <v>3880</v>
      </c>
      <c r="AH188" s="96"/>
      <c r="AI188" s="96"/>
      <c r="AJ188" s="96" t="s">
        <v>205</v>
      </c>
      <c r="AK188" s="96" t="s">
        <v>3996</v>
      </c>
      <c r="AL188" s="104"/>
      <c r="AM188" s="106" t="s">
        <v>3900</v>
      </c>
      <c r="AN188" s="97" t="s">
        <v>3877</v>
      </c>
      <c r="AO188" s="107" t="s">
        <v>3885</v>
      </c>
      <c r="AP188" s="99" t="s">
        <v>1988</v>
      </c>
      <c r="AQ188" s="97" t="s">
        <v>1988</v>
      </c>
      <c r="AR188" s="100"/>
      <c r="AS188" s="100" t="s">
        <v>1987</v>
      </c>
      <c r="AT188" s="97" t="s">
        <v>1987</v>
      </c>
      <c r="AU188" s="100"/>
      <c r="AV188" s="100">
        <v>16</v>
      </c>
      <c r="AW188" s="97" t="s">
        <v>4023</v>
      </c>
      <c r="AX188" s="100" t="s">
        <v>3056</v>
      </c>
      <c r="AY188" s="97" t="s">
        <v>4400</v>
      </c>
      <c r="AZ188" s="100" t="s">
        <v>1990</v>
      </c>
      <c r="BA188" s="100"/>
      <c r="BB188" s="100" t="s">
        <v>963</v>
      </c>
      <c r="BC188" s="107" t="s">
        <v>3874</v>
      </c>
      <c r="BD188" s="103"/>
      <c r="BE188" s="96" t="s">
        <v>965</v>
      </c>
      <c r="BF188" s="104" t="s">
        <v>1880</v>
      </c>
      <c r="BG188" s="108"/>
      <c r="BH188" s="109" t="s">
        <v>1028</v>
      </c>
      <c r="BI188" s="110"/>
      <c r="BJ188" s="110"/>
      <c r="BK188" s="111"/>
      <c r="BL188" s="30"/>
    </row>
    <row r="189" spans="1:64" ht="42.75" customHeight="1">
      <c r="A189" s="92">
        <v>187</v>
      </c>
      <c r="B189" s="93">
        <v>19019</v>
      </c>
      <c r="C189" s="94" t="s">
        <v>3823</v>
      </c>
      <c r="D189" s="95" t="s">
        <v>3836</v>
      </c>
      <c r="E189" s="94" t="s">
        <v>3837</v>
      </c>
      <c r="F189" s="96" t="s">
        <v>53</v>
      </c>
      <c r="G189" s="97" t="s">
        <v>4390</v>
      </c>
      <c r="H189" s="96" t="s">
        <v>107</v>
      </c>
      <c r="I189" s="96" t="s">
        <v>3842</v>
      </c>
      <c r="J189" s="97" t="s">
        <v>3842</v>
      </c>
      <c r="K189" s="96" t="s">
        <v>919</v>
      </c>
      <c r="L189" s="98"/>
      <c r="M189" s="99" t="s">
        <v>57</v>
      </c>
      <c r="N189" s="100" t="s">
        <v>3850</v>
      </c>
      <c r="O189" s="97" t="s">
        <v>3846</v>
      </c>
      <c r="P189" s="100" t="s">
        <v>2098</v>
      </c>
      <c r="Q189" s="101" t="s">
        <v>2563</v>
      </c>
      <c r="R189" s="102" t="s">
        <v>2047</v>
      </c>
      <c r="S189" s="103" t="s">
        <v>681</v>
      </c>
      <c r="T189" s="97" t="s">
        <v>3897</v>
      </c>
      <c r="U189" s="96" t="s">
        <v>58</v>
      </c>
      <c r="V189" s="97" t="s">
        <v>3853</v>
      </c>
      <c r="W189" s="97" t="s">
        <v>3858</v>
      </c>
      <c r="X189" s="96" t="s">
        <v>3864</v>
      </c>
      <c r="Y189" s="96" t="s">
        <v>184</v>
      </c>
      <c r="Z189" s="97" t="s">
        <v>3860</v>
      </c>
      <c r="AA189" s="96"/>
      <c r="AB189" s="104"/>
      <c r="AC189" s="105" t="s">
        <v>2174</v>
      </c>
      <c r="AD189" s="97" t="s">
        <v>3886</v>
      </c>
      <c r="AE189" s="100"/>
      <c r="AF189" s="102" t="s">
        <v>625</v>
      </c>
      <c r="AG189" s="103" t="s">
        <v>3880</v>
      </c>
      <c r="AH189" s="96"/>
      <c r="AI189" s="96"/>
      <c r="AJ189" s="96" t="s">
        <v>205</v>
      </c>
      <c r="AK189" s="96" t="s">
        <v>3996</v>
      </c>
      <c r="AL189" s="104"/>
      <c r="AM189" s="106" t="s">
        <v>3900</v>
      </c>
      <c r="AN189" s="97" t="s">
        <v>3877</v>
      </c>
      <c r="AO189" s="107" t="s">
        <v>3885</v>
      </c>
      <c r="AP189" s="99" t="s">
        <v>1988</v>
      </c>
      <c r="AQ189" s="97" t="s">
        <v>1988</v>
      </c>
      <c r="AR189" s="100"/>
      <c r="AS189" s="100" t="s">
        <v>1987</v>
      </c>
      <c r="AT189" s="97" t="s">
        <v>1987</v>
      </c>
      <c r="AU189" s="100"/>
      <c r="AV189" s="100">
        <v>9</v>
      </c>
      <c r="AW189" s="97" t="s">
        <v>4026</v>
      </c>
      <c r="AX189" s="100" t="s">
        <v>922</v>
      </c>
      <c r="AY189" s="97" t="s">
        <v>4400</v>
      </c>
      <c r="AZ189" s="100" t="s">
        <v>1990</v>
      </c>
      <c r="BA189" s="100"/>
      <c r="BB189" s="100" t="s">
        <v>920</v>
      </c>
      <c r="BC189" s="107" t="s">
        <v>3874</v>
      </c>
      <c r="BD189" s="103"/>
      <c r="BE189" s="96" t="s">
        <v>818</v>
      </c>
      <c r="BF189" s="104" t="s">
        <v>4019</v>
      </c>
      <c r="BG189" s="108"/>
      <c r="BH189" s="109" t="s">
        <v>3631</v>
      </c>
      <c r="BI189" s="110" t="s">
        <v>3632</v>
      </c>
      <c r="BJ189" s="110"/>
      <c r="BK189" s="111"/>
      <c r="BL189" s="30"/>
    </row>
    <row r="190" spans="1:64" ht="42.75" customHeight="1">
      <c r="A190" s="92">
        <v>188</v>
      </c>
      <c r="B190" s="93">
        <v>19019</v>
      </c>
      <c r="C190" s="94" t="s">
        <v>3823</v>
      </c>
      <c r="D190" s="95" t="s">
        <v>3836</v>
      </c>
      <c r="E190" s="94" t="s">
        <v>3837</v>
      </c>
      <c r="F190" s="96" t="s">
        <v>53</v>
      </c>
      <c r="G190" s="97" t="s">
        <v>4390</v>
      </c>
      <c r="H190" s="96" t="s">
        <v>107</v>
      </c>
      <c r="I190" s="96" t="s">
        <v>3842</v>
      </c>
      <c r="J190" s="97" t="s">
        <v>3842</v>
      </c>
      <c r="K190" s="96" t="s">
        <v>758</v>
      </c>
      <c r="L190" s="98"/>
      <c r="M190" s="99" t="s">
        <v>57</v>
      </c>
      <c r="N190" s="100" t="s">
        <v>3850</v>
      </c>
      <c r="O190" s="97" t="s">
        <v>3846</v>
      </c>
      <c r="P190" s="100" t="s">
        <v>2098</v>
      </c>
      <c r="Q190" s="101" t="s">
        <v>2563</v>
      </c>
      <c r="R190" s="102" t="s">
        <v>3983</v>
      </c>
      <c r="S190" s="103" t="s">
        <v>681</v>
      </c>
      <c r="T190" s="97" t="s">
        <v>3897</v>
      </c>
      <c r="U190" s="96" t="s">
        <v>58</v>
      </c>
      <c r="V190" s="97" t="s">
        <v>3853</v>
      </c>
      <c r="W190" s="97" t="s">
        <v>3858</v>
      </c>
      <c r="X190" s="96" t="s">
        <v>3864</v>
      </c>
      <c r="Y190" s="96" t="s">
        <v>184</v>
      </c>
      <c r="Z190" s="97" t="s">
        <v>3860</v>
      </c>
      <c r="AA190" s="96"/>
      <c r="AB190" s="104"/>
      <c r="AC190" s="105" t="s">
        <v>2174</v>
      </c>
      <c r="AD190" s="97" t="s">
        <v>3886</v>
      </c>
      <c r="AE190" s="100"/>
      <c r="AF190" s="102" t="s">
        <v>625</v>
      </c>
      <c r="AG190" s="103" t="s">
        <v>3880</v>
      </c>
      <c r="AH190" s="96"/>
      <c r="AI190" s="96"/>
      <c r="AJ190" s="96" t="s">
        <v>3881</v>
      </c>
      <c r="AK190" s="96"/>
      <c r="AL190" s="104"/>
      <c r="AM190" s="106" t="s">
        <v>3879</v>
      </c>
      <c r="AN190" s="97" t="s">
        <v>3879</v>
      </c>
      <c r="AO190" s="107" t="s">
        <v>3879</v>
      </c>
      <c r="AP190" s="99" t="s">
        <v>1988</v>
      </c>
      <c r="AQ190" s="97" t="s">
        <v>1988</v>
      </c>
      <c r="AR190" s="100"/>
      <c r="AS190" s="100" t="s">
        <v>1987</v>
      </c>
      <c r="AT190" s="97" t="s">
        <v>1987</v>
      </c>
      <c r="AU190" s="100"/>
      <c r="AV190" s="100" t="s">
        <v>1989</v>
      </c>
      <c r="AW190" s="97" t="s">
        <v>1989</v>
      </c>
      <c r="AX190" s="100"/>
      <c r="AY190" s="97" t="s">
        <v>4399</v>
      </c>
      <c r="AZ190" s="100" t="s">
        <v>1990</v>
      </c>
      <c r="BA190" s="100"/>
      <c r="BB190" s="100" t="s">
        <v>759</v>
      </c>
      <c r="BC190" s="107" t="s">
        <v>3874</v>
      </c>
      <c r="BD190" s="103"/>
      <c r="BE190" s="96"/>
      <c r="BF190" s="104"/>
      <c r="BG190" s="108"/>
      <c r="BH190" s="109" t="s">
        <v>757</v>
      </c>
      <c r="BI190" s="110"/>
      <c r="BJ190" s="110"/>
      <c r="BK190" s="111"/>
      <c r="BL190" s="30"/>
    </row>
    <row r="191" spans="1:64" ht="42.75" customHeight="1">
      <c r="A191" s="92">
        <v>189</v>
      </c>
      <c r="B191" s="93">
        <v>19019</v>
      </c>
      <c r="C191" s="94" t="s">
        <v>3823</v>
      </c>
      <c r="D191" s="95" t="s">
        <v>3836</v>
      </c>
      <c r="E191" s="94" t="s">
        <v>3837</v>
      </c>
      <c r="F191" s="96" t="s">
        <v>53</v>
      </c>
      <c r="G191" s="97" t="s">
        <v>4390</v>
      </c>
      <c r="H191" s="96" t="s">
        <v>107</v>
      </c>
      <c r="I191" s="96" t="s">
        <v>2079</v>
      </c>
      <c r="J191" s="97" t="s">
        <v>59</v>
      </c>
      <c r="K191" s="96" t="s">
        <v>695</v>
      </c>
      <c r="L191" s="98"/>
      <c r="M191" s="99" t="s">
        <v>57</v>
      </c>
      <c r="N191" s="100" t="s">
        <v>3850</v>
      </c>
      <c r="O191" s="97" t="s">
        <v>3846</v>
      </c>
      <c r="P191" s="100" t="s">
        <v>2098</v>
      </c>
      <c r="Q191" s="101" t="s">
        <v>2563</v>
      </c>
      <c r="R191" s="102" t="s">
        <v>3967</v>
      </c>
      <c r="S191" s="103" t="s">
        <v>681</v>
      </c>
      <c r="T191" s="97" t="s">
        <v>3897</v>
      </c>
      <c r="U191" s="96" t="s">
        <v>58</v>
      </c>
      <c r="V191" s="97" t="s">
        <v>3853</v>
      </c>
      <c r="W191" s="97" t="s">
        <v>3858</v>
      </c>
      <c r="X191" s="96" t="s">
        <v>3864</v>
      </c>
      <c r="Y191" s="96" t="s">
        <v>184</v>
      </c>
      <c r="Z191" s="97" t="s">
        <v>3860</v>
      </c>
      <c r="AA191" s="96"/>
      <c r="AB191" s="104"/>
      <c r="AC191" s="105" t="s">
        <v>2174</v>
      </c>
      <c r="AD191" s="97" t="s">
        <v>3886</v>
      </c>
      <c r="AE191" s="100"/>
      <c r="AF191" s="102" t="s">
        <v>625</v>
      </c>
      <c r="AG191" s="103" t="s">
        <v>3880</v>
      </c>
      <c r="AH191" s="96"/>
      <c r="AI191" s="96"/>
      <c r="AJ191" s="96" t="s">
        <v>3881</v>
      </c>
      <c r="AK191" s="96"/>
      <c r="AL191" s="104"/>
      <c r="AM191" s="106" t="s">
        <v>3879</v>
      </c>
      <c r="AN191" s="97" t="s">
        <v>3879</v>
      </c>
      <c r="AO191" s="107" t="s">
        <v>3879</v>
      </c>
      <c r="AP191" s="99" t="s">
        <v>1988</v>
      </c>
      <c r="AQ191" s="97" t="s">
        <v>1988</v>
      </c>
      <c r="AR191" s="100"/>
      <c r="AS191" s="100" t="s">
        <v>1987</v>
      </c>
      <c r="AT191" s="97" t="s">
        <v>1987</v>
      </c>
      <c r="AU191" s="100"/>
      <c r="AV191" s="100" t="s">
        <v>1989</v>
      </c>
      <c r="AW191" s="97" t="s">
        <v>1989</v>
      </c>
      <c r="AX191" s="100"/>
      <c r="AY191" s="97" t="s">
        <v>4399</v>
      </c>
      <c r="AZ191" s="100" t="s">
        <v>1990</v>
      </c>
      <c r="BA191" s="100"/>
      <c r="BB191" s="100" t="s">
        <v>697</v>
      </c>
      <c r="BC191" s="107" t="s">
        <v>3874</v>
      </c>
      <c r="BD191" s="103" t="s">
        <v>860</v>
      </c>
      <c r="BE191" s="96" t="s">
        <v>861</v>
      </c>
      <c r="BF191" s="104"/>
      <c r="BG191" s="108"/>
      <c r="BH191" s="109" t="s">
        <v>2100</v>
      </c>
      <c r="BI191" s="110"/>
      <c r="BJ191" s="110"/>
      <c r="BK191" s="111"/>
      <c r="BL191" s="30"/>
    </row>
    <row r="192" spans="1:64" ht="42.75" customHeight="1">
      <c r="A192" s="92">
        <v>190</v>
      </c>
      <c r="B192" s="93">
        <v>19019</v>
      </c>
      <c r="C192" s="94" t="s">
        <v>3823</v>
      </c>
      <c r="D192" s="95" t="s">
        <v>3836</v>
      </c>
      <c r="E192" s="94" t="s">
        <v>3837</v>
      </c>
      <c r="F192" s="96" t="s">
        <v>53</v>
      </c>
      <c r="G192" s="97" t="s">
        <v>4390</v>
      </c>
      <c r="H192" s="96" t="s">
        <v>107</v>
      </c>
      <c r="I192" s="96" t="s">
        <v>3842</v>
      </c>
      <c r="J192" s="97" t="s">
        <v>3842</v>
      </c>
      <c r="K192" s="96" t="s">
        <v>690</v>
      </c>
      <c r="L192" s="98"/>
      <c r="M192" s="99" t="s">
        <v>57</v>
      </c>
      <c r="N192" s="100" t="s">
        <v>3850</v>
      </c>
      <c r="O192" s="97" t="s">
        <v>3846</v>
      </c>
      <c r="P192" s="100" t="s">
        <v>2098</v>
      </c>
      <c r="Q192" s="101" t="s">
        <v>2563</v>
      </c>
      <c r="R192" s="102" t="s">
        <v>3968</v>
      </c>
      <c r="S192" s="103" t="s">
        <v>681</v>
      </c>
      <c r="T192" s="97" t="s">
        <v>3897</v>
      </c>
      <c r="U192" s="96" t="s">
        <v>58</v>
      </c>
      <c r="V192" s="97" t="s">
        <v>3853</v>
      </c>
      <c r="W192" s="97" t="s">
        <v>3858</v>
      </c>
      <c r="X192" s="96" t="s">
        <v>3864</v>
      </c>
      <c r="Y192" s="96" t="s">
        <v>184</v>
      </c>
      <c r="Z192" s="97" t="s">
        <v>3860</v>
      </c>
      <c r="AA192" s="96"/>
      <c r="AB192" s="104"/>
      <c r="AC192" s="105" t="s">
        <v>2174</v>
      </c>
      <c r="AD192" s="97" t="s">
        <v>3886</v>
      </c>
      <c r="AE192" s="100"/>
      <c r="AF192" s="102" t="s">
        <v>625</v>
      </c>
      <c r="AG192" s="103" t="s">
        <v>3880</v>
      </c>
      <c r="AH192" s="96"/>
      <c r="AI192" s="96"/>
      <c r="AJ192" s="96" t="s">
        <v>3881</v>
      </c>
      <c r="AK192" s="96"/>
      <c r="AL192" s="104"/>
      <c r="AM192" s="106" t="s">
        <v>3879</v>
      </c>
      <c r="AN192" s="97" t="s">
        <v>3879</v>
      </c>
      <c r="AO192" s="107" t="s">
        <v>3879</v>
      </c>
      <c r="AP192" s="99" t="s">
        <v>1988</v>
      </c>
      <c r="AQ192" s="97" t="s">
        <v>1988</v>
      </c>
      <c r="AR192" s="100"/>
      <c r="AS192" s="100" t="s">
        <v>1987</v>
      </c>
      <c r="AT192" s="97" t="s">
        <v>1987</v>
      </c>
      <c r="AU192" s="100"/>
      <c r="AV192" s="100" t="s">
        <v>1989</v>
      </c>
      <c r="AW192" s="97" t="s">
        <v>1989</v>
      </c>
      <c r="AX192" s="100"/>
      <c r="AY192" s="97" t="s">
        <v>4399</v>
      </c>
      <c r="AZ192" s="100" t="s">
        <v>1990</v>
      </c>
      <c r="BA192" s="100"/>
      <c r="BB192" s="100" t="s">
        <v>694</v>
      </c>
      <c r="BC192" s="107" t="s">
        <v>3874</v>
      </c>
      <c r="BD192" s="103"/>
      <c r="BE192" s="96"/>
      <c r="BF192" s="104"/>
      <c r="BG192" s="108"/>
      <c r="BH192" s="109" t="s">
        <v>675</v>
      </c>
      <c r="BI192" s="110"/>
      <c r="BJ192" s="110"/>
      <c r="BK192" s="111"/>
      <c r="BL192" s="30"/>
    </row>
    <row r="193" spans="1:64" ht="42.75" customHeight="1">
      <c r="A193" s="92">
        <v>191</v>
      </c>
      <c r="B193" s="93">
        <v>19019</v>
      </c>
      <c r="C193" s="94" t="s">
        <v>3823</v>
      </c>
      <c r="D193" s="95" t="s">
        <v>3836</v>
      </c>
      <c r="E193" s="94" t="s">
        <v>3837</v>
      </c>
      <c r="F193" s="96" t="s">
        <v>53</v>
      </c>
      <c r="G193" s="97" t="s">
        <v>4390</v>
      </c>
      <c r="H193" s="96" t="s">
        <v>107</v>
      </c>
      <c r="I193" s="96" t="s">
        <v>55</v>
      </c>
      <c r="J193" s="97" t="s">
        <v>55</v>
      </c>
      <c r="K193" s="96" t="s">
        <v>128</v>
      </c>
      <c r="L193" s="98"/>
      <c r="M193" s="99" t="s">
        <v>57</v>
      </c>
      <c r="N193" s="100" t="s">
        <v>76</v>
      </c>
      <c r="O193" s="97" t="s">
        <v>3846</v>
      </c>
      <c r="P193" s="100" t="s">
        <v>76</v>
      </c>
      <c r="Q193" s="101" t="s">
        <v>2564</v>
      </c>
      <c r="R193" s="102" t="s">
        <v>3914</v>
      </c>
      <c r="S193" s="103" t="s">
        <v>525</v>
      </c>
      <c r="T193" s="97" t="s">
        <v>3898</v>
      </c>
      <c r="U193" s="96" t="s">
        <v>89</v>
      </c>
      <c r="V193" s="97" t="s">
        <v>3853</v>
      </c>
      <c r="W193" s="97" t="s">
        <v>3854</v>
      </c>
      <c r="X193" s="96" t="s">
        <v>3864</v>
      </c>
      <c r="Y193" s="96" t="s">
        <v>3863</v>
      </c>
      <c r="Z193" s="97" t="s">
        <v>3865</v>
      </c>
      <c r="AA193" s="96"/>
      <c r="AB193" s="104"/>
      <c r="AC193" s="105" t="s">
        <v>2175</v>
      </c>
      <c r="AD193" s="97" t="s">
        <v>3886</v>
      </c>
      <c r="AE193" s="100"/>
      <c r="AF193" s="102"/>
      <c r="AG193" s="103" t="s">
        <v>3880</v>
      </c>
      <c r="AH193" s="96"/>
      <c r="AI193" s="96"/>
      <c r="AJ193" s="96" t="s">
        <v>3881</v>
      </c>
      <c r="AK193" s="96"/>
      <c r="AL193" s="104"/>
      <c r="AM193" s="106" t="s">
        <v>3879</v>
      </c>
      <c r="AN193" s="97" t="s">
        <v>3879</v>
      </c>
      <c r="AO193" s="107" t="s">
        <v>3879</v>
      </c>
      <c r="AP193" s="99" t="s">
        <v>1988</v>
      </c>
      <c r="AQ193" s="97" t="s">
        <v>1988</v>
      </c>
      <c r="AR193" s="100"/>
      <c r="AS193" s="100" t="s">
        <v>1987</v>
      </c>
      <c r="AT193" s="97" t="s">
        <v>1987</v>
      </c>
      <c r="AU193" s="100"/>
      <c r="AV193" s="100" t="s">
        <v>1989</v>
      </c>
      <c r="AW193" s="97" t="s">
        <v>1989</v>
      </c>
      <c r="AX193" s="100"/>
      <c r="AY193" s="97" t="s">
        <v>4399</v>
      </c>
      <c r="AZ193" s="100" t="s">
        <v>1990</v>
      </c>
      <c r="BA193" s="100"/>
      <c r="BB193" s="100" t="s">
        <v>2006</v>
      </c>
      <c r="BC193" s="107" t="s">
        <v>2006</v>
      </c>
      <c r="BD193" s="103"/>
      <c r="BE193" s="96"/>
      <c r="BF193" s="104"/>
      <c r="BG193" s="108"/>
      <c r="BH193" s="109" t="s">
        <v>524</v>
      </c>
      <c r="BI193" s="110"/>
      <c r="BJ193" s="110"/>
      <c r="BK193" s="111"/>
      <c r="BL193" s="30"/>
    </row>
    <row r="194" spans="1:64" ht="42.75" customHeight="1">
      <c r="A194" s="92">
        <v>192</v>
      </c>
      <c r="B194" s="93">
        <v>19019</v>
      </c>
      <c r="C194" s="94" t="s">
        <v>3823</v>
      </c>
      <c r="D194" s="95" t="s">
        <v>3836</v>
      </c>
      <c r="E194" s="94" t="s">
        <v>3837</v>
      </c>
      <c r="F194" s="96" t="s">
        <v>53</v>
      </c>
      <c r="G194" s="97" t="s">
        <v>4390</v>
      </c>
      <c r="H194" s="96" t="s">
        <v>107</v>
      </c>
      <c r="I194" s="96" t="s">
        <v>415</v>
      </c>
      <c r="J194" s="97" t="s">
        <v>415</v>
      </c>
      <c r="K194" s="96" t="s">
        <v>329</v>
      </c>
      <c r="L194" s="98"/>
      <c r="M194" s="99" t="s">
        <v>57</v>
      </c>
      <c r="N194" s="100" t="s">
        <v>3850</v>
      </c>
      <c r="O194" s="97" t="s">
        <v>3846</v>
      </c>
      <c r="P194" s="100" t="s">
        <v>2098</v>
      </c>
      <c r="Q194" s="101" t="s">
        <v>2563</v>
      </c>
      <c r="R194" s="102" t="s">
        <v>3928</v>
      </c>
      <c r="S194" s="103" t="s">
        <v>681</v>
      </c>
      <c r="T194" s="97" t="s">
        <v>3897</v>
      </c>
      <c r="U194" s="96" t="s">
        <v>58</v>
      </c>
      <c r="V194" s="97" t="s">
        <v>3853</v>
      </c>
      <c r="W194" s="97" t="s">
        <v>3858</v>
      </c>
      <c r="X194" s="96" t="s">
        <v>3864</v>
      </c>
      <c r="Y194" s="96" t="s">
        <v>184</v>
      </c>
      <c r="Z194" s="97" t="s">
        <v>3860</v>
      </c>
      <c r="AA194" s="96"/>
      <c r="AB194" s="104"/>
      <c r="AC194" s="105" t="s">
        <v>2174</v>
      </c>
      <c r="AD194" s="97" t="s">
        <v>3886</v>
      </c>
      <c r="AE194" s="100"/>
      <c r="AF194" s="102" t="s">
        <v>625</v>
      </c>
      <c r="AG194" s="103" t="s">
        <v>3880</v>
      </c>
      <c r="AH194" s="96"/>
      <c r="AI194" s="96"/>
      <c r="AJ194" s="96" t="s">
        <v>2150</v>
      </c>
      <c r="AK194" s="96" t="s">
        <v>2163</v>
      </c>
      <c r="AL194" s="104"/>
      <c r="AM194" s="106" t="s">
        <v>3900</v>
      </c>
      <c r="AN194" s="97" t="s">
        <v>3877</v>
      </c>
      <c r="AO194" s="107" t="s">
        <v>3883</v>
      </c>
      <c r="AP194" s="99" t="s">
        <v>1988</v>
      </c>
      <c r="AQ194" s="97" t="s">
        <v>1988</v>
      </c>
      <c r="AR194" s="100"/>
      <c r="AS194" s="100" t="s">
        <v>1987</v>
      </c>
      <c r="AT194" s="97" t="s">
        <v>1987</v>
      </c>
      <c r="AU194" s="100"/>
      <c r="AV194" s="100" t="s">
        <v>1989</v>
      </c>
      <c r="AW194" s="97" t="s">
        <v>1989</v>
      </c>
      <c r="AX194" s="100"/>
      <c r="AY194" s="97" t="s">
        <v>4399</v>
      </c>
      <c r="AZ194" s="100" t="s">
        <v>1990</v>
      </c>
      <c r="BA194" s="100"/>
      <c r="BB194" s="100" t="s">
        <v>642</v>
      </c>
      <c r="BC194" s="107" t="s">
        <v>3874</v>
      </c>
      <c r="BD194" s="103"/>
      <c r="BE194" s="96"/>
      <c r="BF194" s="104"/>
      <c r="BG194" s="108"/>
      <c r="BH194" s="109" t="s">
        <v>2100</v>
      </c>
      <c r="BI194" s="110"/>
      <c r="BJ194" s="110"/>
      <c r="BK194" s="111"/>
      <c r="BL194" s="30"/>
    </row>
    <row r="195" spans="1:64" ht="42.75" customHeight="1">
      <c r="A195" s="92">
        <v>193</v>
      </c>
      <c r="B195" s="93">
        <v>19019</v>
      </c>
      <c r="C195" s="94" t="s">
        <v>3823</v>
      </c>
      <c r="D195" s="95" t="s">
        <v>3836</v>
      </c>
      <c r="E195" s="94" t="s">
        <v>3837</v>
      </c>
      <c r="F195" s="96" t="s">
        <v>53</v>
      </c>
      <c r="G195" s="97" t="s">
        <v>4390</v>
      </c>
      <c r="H195" s="96" t="s">
        <v>107</v>
      </c>
      <c r="I195" s="96" t="s">
        <v>3842</v>
      </c>
      <c r="J195" s="97" t="s">
        <v>3842</v>
      </c>
      <c r="K195" s="96" t="s">
        <v>839</v>
      </c>
      <c r="L195" s="98"/>
      <c r="M195" s="99" t="s">
        <v>57</v>
      </c>
      <c r="N195" s="100" t="s">
        <v>3850</v>
      </c>
      <c r="O195" s="97" t="s">
        <v>3846</v>
      </c>
      <c r="P195" s="100" t="s">
        <v>2098</v>
      </c>
      <c r="Q195" s="101" t="s">
        <v>2563</v>
      </c>
      <c r="R195" s="102" t="s">
        <v>3972</v>
      </c>
      <c r="S195" s="103" t="s">
        <v>681</v>
      </c>
      <c r="T195" s="97" t="s">
        <v>3897</v>
      </c>
      <c r="U195" s="96" t="s">
        <v>58</v>
      </c>
      <c r="V195" s="97" t="s">
        <v>3853</v>
      </c>
      <c r="W195" s="97" t="s">
        <v>3858</v>
      </c>
      <c r="X195" s="96" t="s">
        <v>3864</v>
      </c>
      <c r="Y195" s="96" t="s">
        <v>184</v>
      </c>
      <c r="Z195" s="97" t="s">
        <v>3860</v>
      </c>
      <c r="AA195" s="96"/>
      <c r="AB195" s="104"/>
      <c r="AC195" s="105" t="s">
        <v>2174</v>
      </c>
      <c r="AD195" s="97" t="s">
        <v>3886</v>
      </c>
      <c r="AE195" s="100"/>
      <c r="AF195" s="102" t="s">
        <v>625</v>
      </c>
      <c r="AG195" s="103" t="s">
        <v>3880</v>
      </c>
      <c r="AH195" s="96"/>
      <c r="AI195" s="96"/>
      <c r="AJ195" s="96" t="s">
        <v>3881</v>
      </c>
      <c r="AK195" s="96"/>
      <c r="AL195" s="104"/>
      <c r="AM195" s="106" t="s">
        <v>3879</v>
      </c>
      <c r="AN195" s="97" t="s">
        <v>3879</v>
      </c>
      <c r="AO195" s="107" t="s">
        <v>3879</v>
      </c>
      <c r="AP195" s="99" t="s">
        <v>1988</v>
      </c>
      <c r="AQ195" s="97" t="s">
        <v>1988</v>
      </c>
      <c r="AR195" s="100"/>
      <c r="AS195" s="100" t="s">
        <v>1987</v>
      </c>
      <c r="AT195" s="97" t="s">
        <v>1987</v>
      </c>
      <c r="AU195" s="100"/>
      <c r="AV195" s="100" t="s">
        <v>1989</v>
      </c>
      <c r="AW195" s="97" t="s">
        <v>1989</v>
      </c>
      <c r="AX195" s="100"/>
      <c r="AY195" s="97" t="s">
        <v>4399</v>
      </c>
      <c r="AZ195" s="100" t="s">
        <v>1990</v>
      </c>
      <c r="BA195" s="100"/>
      <c r="BB195" s="100" t="s">
        <v>840</v>
      </c>
      <c r="BC195" s="107" t="s">
        <v>3874</v>
      </c>
      <c r="BD195" s="103"/>
      <c r="BE195" s="96"/>
      <c r="BF195" s="104"/>
      <c r="BG195" s="108"/>
      <c r="BH195" s="109" t="s">
        <v>674</v>
      </c>
      <c r="BI195" s="110"/>
      <c r="BJ195" s="110"/>
      <c r="BK195" s="111"/>
      <c r="BL195" s="30"/>
    </row>
    <row r="196" spans="1:64" ht="42.75" customHeight="1">
      <c r="A196" s="92">
        <v>194</v>
      </c>
      <c r="B196" s="93">
        <v>19019</v>
      </c>
      <c r="C196" s="94" t="s">
        <v>3823</v>
      </c>
      <c r="D196" s="95" t="s">
        <v>3836</v>
      </c>
      <c r="E196" s="94" t="s">
        <v>3837</v>
      </c>
      <c r="F196" s="96" t="s">
        <v>53</v>
      </c>
      <c r="G196" s="97" t="s">
        <v>4390</v>
      </c>
      <c r="H196" s="96" t="s">
        <v>2192</v>
      </c>
      <c r="I196" s="96" t="s">
        <v>163</v>
      </c>
      <c r="J196" s="97" t="s">
        <v>55</v>
      </c>
      <c r="K196" s="96" t="s">
        <v>679</v>
      </c>
      <c r="L196" s="98"/>
      <c r="M196" s="99" t="s">
        <v>57</v>
      </c>
      <c r="N196" s="100" t="s">
        <v>76</v>
      </c>
      <c r="O196" s="97" t="s">
        <v>3846</v>
      </c>
      <c r="P196" s="100" t="s">
        <v>77</v>
      </c>
      <c r="Q196" s="101" t="s">
        <v>2576</v>
      </c>
      <c r="R196" s="102" t="s">
        <v>3910</v>
      </c>
      <c r="S196" s="103" t="s">
        <v>2126</v>
      </c>
      <c r="T196" s="97" t="s">
        <v>3896</v>
      </c>
      <c r="U196" s="96" t="s">
        <v>58</v>
      </c>
      <c r="V196" s="97" t="s">
        <v>3853</v>
      </c>
      <c r="W196" s="97" t="s">
        <v>3858</v>
      </c>
      <c r="X196" s="96" t="s">
        <v>3864</v>
      </c>
      <c r="Y196" s="96" t="s">
        <v>3863</v>
      </c>
      <c r="Z196" s="97" t="s">
        <v>3865</v>
      </c>
      <c r="AA196" s="96"/>
      <c r="AB196" s="104"/>
      <c r="AC196" s="105" t="s">
        <v>2174</v>
      </c>
      <c r="AD196" s="97" t="s">
        <v>3886</v>
      </c>
      <c r="AE196" s="100"/>
      <c r="AF196" s="102" t="s">
        <v>625</v>
      </c>
      <c r="AG196" s="103" t="s">
        <v>3880</v>
      </c>
      <c r="AH196" s="96"/>
      <c r="AI196" s="96"/>
      <c r="AJ196" s="96" t="s">
        <v>205</v>
      </c>
      <c r="AK196" s="96" t="s">
        <v>2164</v>
      </c>
      <c r="AL196" s="104" t="s">
        <v>585</v>
      </c>
      <c r="AM196" s="106" t="s">
        <v>3900</v>
      </c>
      <c r="AN196" s="97" t="s">
        <v>3877</v>
      </c>
      <c r="AO196" s="107" t="s">
        <v>3883</v>
      </c>
      <c r="AP196" s="99" t="s">
        <v>1988</v>
      </c>
      <c r="AQ196" s="97" t="s">
        <v>1988</v>
      </c>
      <c r="AR196" s="100"/>
      <c r="AS196" s="100" t="s">
        <v>1987</v>
      </c>
      <c r="AT196" s="97" t="s">
        <v>1987</v>
      </c>
      <c r="AU196" s="100"/>
      <c r="AV196" s="100" t="s">
        <v>1989</v>
      </c>
      <c r="AW196" s="97" t="s">
        <v>1989</v>
      </c>
      <c r="AX196" s="100"/>
      <c r="AY196" s="97" t="s">
        <v>4399</v>
      </c>
      <c r="AZ196" s="100" t="s">
        <v>1990</v>
      </c>
      <c r="BA196" s="100"/>
      <c r="BB196" s="100" t="s">
        <v>2006</v>
      </c>
      <c r="BC196" s="107" t="s">
        <v>2006</v>
      </c>
      <c r="BD196" s="103"/>
      <c r="BE196" s="96"/>
      <c r="BF196" s="104"/>
      <c r="BG196" s="108"/>
      <c r="BH196" s="109" t="s">
        <v>2100</v>
      </c>
      <c r="BI196" s="110"/>
      <c r="BJ196" s="110"/>
      <c r="BK196" s="111"/>
      <c r="BL196" s="30"/>
    </row>
    <row r="197" spans="1:64" ht="42.75" customHeight="1">
      <c r="A197" s="92">
        <v>195</v>
      </c>
      <c r="B197" s="93">
        <v>19019</v>
      </c>
      <c r="C197" s="94" t="s">
        <v>3823</v>
      </c>
      <c r="D197" s="95" t="s">
        <v>3836</v>
      </c>
      <c r="E197" s="94" t="s">
        <v>3837</v>
      </c>
      <c r="F197" s="96" t="s">
        <v>53</v>
      </c>
      <c r="G197" s="97" t="s">
        <v>4390</v>
      </c>
      <c r="H197" s="96" t="s">
        <v>228</v>
      </c>
      <c r="I197" s="96" t="s">
        <v>2088</v>
      </c>
      <c r="J197" s="97" t="s">
        <v>84</v>
      </c>
      <c r="K197" s="96" t="s">
        <v>638</v>
      </c>
      <c r="L197" s="98"/>
      <c r="M197" s="99" t="s">
        <v>57</v>
      </c>
      <c r="N197" s="100" t="s">
        <v>76</v>
      </c>
      <c r="O197" s="97" t="s">
        <v>3846</v>
      </c>
      <c r="P197" s="100" t="s">
        <v>77</v>
      </c>
      <c r="Q197" s="101" t="s">
        <v>2568</v>
      </c>
      <c r="R197" s="102" t="s">
        <v>2052</v>
      </c>
      <c r="S197" s="103" t="s">
        <v>2115</v>
      </c>
      <c r="T197" s="97" t="s">
        <v>3897</v>
      </c>
      <c r="U197" s="96" t="s">
        <v>58</v>
      </c>
      <c r="V197" s="97" t="s">
        <v>3853</v>
      </c>
      <c r="W197" s="97" t="s">
        <v>3858</v>
      </c>
      <c r="X197" s="96" t="s">
        <v>3864</v>
      </c>
      <c r="Y197" s="96" t="s">
        <v>184</v>
      </c>
      <c r="Z197" s="97" t="s">
        <v>3860</v>
      </c>
      <c r="AA197" s="96"/>
      <c r="AB197" s="104"/>
      <c r="AC197" s="105" t="s">
        <v>2174</v>
      </c>
      <c r="AD197" s="97" t="s">
        <v>3886</v>
      </c>
      <c r="AE197" s="100"/>
      <c r="AF197" s="102" t="s">
        <v>625</v>
      </c>
      <c r="AG197" s="103" t="s">
        <v>3880</v>
      </c>
      <c r="AH197" s="96"/>
      <c r="AI197" s="96"/>
      <c r="AJ197" s="96" t="s">
        <v>2153</v>
      </c>
      <c r="AK197" s="96" t="s">
        <v>2160</v>
      </c>
      <c r="AL197" s="104" t="s">
        <v>2135</v>
      </c>
      <c r="AM197" s="106" t="s">
        <v>3900</v>
      </c>
      <c r="AN197" s="97" t="s">
        <v>3877</v>
      </c>
      <c r="AO197" s="107" t="s">
        <v>3883</v>
      </c>
      <c r="AP197" s="99" t="s">
        <v>1988</v>
      </c>
      <c r="AQ197" s="97" t="s">
        <v>1988</v>
      </c>
      <c r="AR197" s="100"/>
      <c r="AS197" s="100" t="s">
        <v>1987</v>
      </c>
      <c r="AT197" s="97" t="s">
        <v>1987</v>
      </c>
      <c r="AU197" s="100"/>
      <c r="AV197" s="100">
        <v>30</v>
      </c>
      <c r="AW197" s="97" t="s">
        <v>4030</v>
      </c>
      <c r="AX197" s="100" t="s">
        <v>991</v>
      </c>
      <c r="AY197" s="97" t="s">
        <v>4400</v>
      </c>
      <c r="AZ197" s="100" t="s">
        <v>1990</v>
      </c>
      <c r="BA197" s="100"/>
      <c r="BB197" s="100" t="s">
        <v>992</v>
      </c>
      <c r="BC197" s="107" t="s">
        <v>3874</v>
      </c>
      <c r="BD197" s="103"/>
      <c r="BE197" s="96" t="s">
        <v>4013</v>
      </c>
      <c r="BF197" s="104" t="s">
        <v>4034</v>
      </c>
      <c r="BG197" s="108"/>
      <c r="BH197" s="109" t="s">
        <v>2100</v>
      </c>
      <c r="BI197" s="110" t="s">
        <v>974</v>
      </c>
      <c r="BJ197" s="110"/>
      <c r="BK197" s="111"/>
      <c r="BL197" s="30"/>
    </row>
    <row r="198" spans="1:64" ht="42.75" customHeight="1">
      <c r="A198" s="92">
        <v>196</v>
      </c>
      <c r="B198" s="93">
        <v>19019</v>
      </c>
      <c r="C198" s="94" t="s">
        <v>3823</v>
      </c>
      <c r="D198" s="95" t="s">
        <v>3836</v>
      </c>
      <c r="E198" s="94" t="s">
        <v>3837</v>
      </c>
      <c r="F198" s="96" t="s">
        <v>53</v>
      </c>
      <c r="G198" s="97" t="s">
        <v>4390</v>
      </c>
      <c r="H198" s="96" t="s">
        <v>90</v>
      </c>
      <c r="I198" s="96" t="s">
        <v>3842</v>
      </c>
      <c r="J198" s="97" t="s">
        <v>3842</v>
      </c>
      <c r="K198" s="96" t="s">
        <v>90</v>
      </c>
      <c r="L198" s="98"/>
      <c r="M198" s="99" t="s">
        <v>57</v>
      </c>
      <c r="N198" s="100" t="s">
        <v>3850</v>
      </c>
      <c r="O198" s="97" t="s">
        <v>3846</v>
      </c>
      <c r="P198" s="100" t="s">
        <v>2098</v>
      </c>
      <c r="Q198" s="101" t="s">
        <v>2565</v>
      </c>
      <c r="R198" s="102" t="s">
        <v>2046</v>
      </c>
      <c r="S198" s="103" t="s">
        <v>681</v>
      </c>
      <c r="T198" s="97" t="s">
        <v>3897</v>
      </c>
      <c r="U198" s="96" t="s">
        <v>89</v>
      </c>
      <c r="V198" s="97" t="s">
        <v>3853</v>
      </c>
      <c r="W198" s="97" t="s">
        <v>3854</v>
      </c>
      <c r="X198" s="96" t="s">
        <v>3864</v>
      </c>
      <c r="Y198" s="96" t="s">
        <v>3863</v>
      </c>
      <c r="Z198" s="97" t="s">
        <v>3865</v>
      </c>
      <c r="AA198" s="96"/>
      <c r="AB198" s="104"/>
      <c r="AC198" s="105" t="s">
        <v>2174</v>
      </c>
      <c r="AD198" s="97" t="s">
        <v>3886</v>
      </c>
      <c r="AE198" s="100"/>
      <c r="AF198" s="102" t="s">
        <v>625</v>
      </c>
      <c r="AG198" s="103" t="s">
        <v>3880</v>
      </c>
      <c r="AH198" s="96"/>
      <c r="AI198" s="96"/>
      <c r="AJ198" s="96" t="s">
        <v>205</v>
      </c>
      <c r="AK198" s="96" t="s">
        <v>2162</v>
      </c>
      <c r="AL198" s="104"/>
      <c r="AM198" s="106" t="s">
        <v>3900</v>
      </c>
      <c r="AN198" s="97" t="s">
        <v>3877</v>
      </c>
      <c r="AO198" s="107" t="s">
        <v>3883</v>
      </c>
      <c r="AP198" s="99" t="s">
        <v>1988</v>
      </c>
      <c r="AQ198" s="97" t="s">
        <v>1988</v>
      </c>
      <c r="AR198" s="100"/>
      <c r="AS198" s="100" t="s">
        <v>1987</v>
      </c>
      <c r="AT198" s="97" t="s">
        <v>1987</v>
      </c>
      <c r="AU198" s="100"/>
      <c r="AV198" s="100">
        <v>3</v>
      </c>
      <c r="AW198" s="97" t="s">
        <v>3871</v>
      </c>
      <c r="AX198" s="100" t="s">
        <v>901</v>
      </c>
      <c r="AY198" s="97" t="s">
        <v>4400</v>
      </c>
      <c r="AZ198" s="100" t="s">
        <v>1990</v>
      </c>
      <c r="BA198" s="100"/>
      <c r="BB198" s="100" t="s">
        <v>2006</v>
      </c>
      <c r="BC198" s="107" t="s">
        <v>2006</v>
      </c>
      <c r="BD198" s="103"/>
      <c r="BE198" s="96" t="s">
        <v>900</v>
      </c>
      <c r="BF198" s="104" t="s">
        <v>4018</v>
      </c>
      <c r="BG198" s="108"/>
      <c r="BH198" s="109" t="s">
        <v>3627</v>
      </c>
      <c r="BI198" s="110"/>
      <c r="BJ198" s="110"/>
      <c r="BK198" s="111"/>
      <c r="BL198" s="30"/>
    </row>
    <row r="199" spans="1:64" ht="42.75" customHeight="1">
      <c r="A199" s="92">
        <v>197</v>
      </c>
      <c r="B199" s="93">
        <v>19019</v>
      </c>
      <c r="C199" s="94" t="s">
        <v>3823</v>
      </c>
      <c r="D199" s="95" t="s">
        <v>3836</v>
      </c>
      <c r="E199" s="94" t="s">
        <v>3837</v>
      </c>
      <c r="F199" s="96" t="s">
        <v>53</v>
      </c>
      <c r="G199" s="97" t="s">
        <v>4390</v>
      </c>
      <c r="H199" s="96" t="s">
        <v>90</v>
      </c>
      <c r="I199" s="96" t="s">
        <v>84</v>
      </c>
      <c r="J199" s="97" t="s">
        <v>84</v>
      </c>
      <c r="K199" s="96" t="s">
        <v>888</v>
      </c>
      <c r="L199" s="98"/>
      <c r="M199" s="99" t="s">
        <v>57</v>
      </c>
      <c r="N199" s="100" t="s">
        <v>76</v>
      </c>
      <c r="O199" s="97" t="s">
        <v>3846</v>
      </c>
      <c r="P199" s="100" t="s">
        <v>77</v>
      </c>
      <c r="Q199" s="101" t="s">
        <v>2569</v>
      </c>
      <c r="R199" s="102" t="s">
        <v>2048</v>
      </c>
      <c r="S199" s="103" t="s">
        <v>681</v>
      </c>
      <c r="T199" s="97" t="s">
        <v>3897</v>
      </c>
      <c r="U199" s="96">
        <v>600</v>
      </c>
      <c r="V199" s="97" t="s">
        <v>3853</v>
      </c>
      <c r="W199" s="97" t="s">
        <v>3855</v>
      </c>
      <c r="X199" s="96" t="s">
        <v>3864</v>
      </c>
      <c r="Y199" s="96" t="s">
        <v>2041</v>
      </c>
      <c r="Z199" s="97" t="s">
        <v>3860</v>
      </c>
      <c r="AA199" s="96"/>
      <c r="AB199" s="104"/>
      <c r="AC199" s="105" t="s">
        <v>2174</v>
      </c>
      <c r="AD199" s="97" t="s">
        <v>3886</v>
      </c>
      <c r="AE199" s="100"/>
      <c r="AF199" s="102" t="s">
        <v>625</v>
      </c>
      <c r="AG199" s="103" t="s">
        <v>3880</v>
      </c>
      <c r="AH199" s="96"/>
      <c r="AI199" s="96"/>
      <c r="AJ199" s="96" t="s">
        <v>205</v>
      </c>
      <c r="AK199" s="96" t="s">
        <v>2162</v>
      </c>
      <c r="AL199" s="104"/>
      <c r="AM199" s="106" t="s">
        <v>3900</v>
      </c>
      <c r="AN199" s="97" t="s">
        <v>3877</v>
      </c>
      <c r="AO199" s="107" t="s">
        <v>3883</v>
      </c>
      <c r="AP199" s="99" t="s">
        <v>1988</v>
      </c>
      <c r="AQ199" s="97" t="s">
        <v>1988</v>
      </c>
      <c r="AR199" s="100"/>
      <c r="AS199" s="100" t="s">
        <v>1987</v>
      </c>
      <c r="AT199" s="97" t="s">
        <v>1987</v>
      </c>
      <c r="AU199" s="100"/>
      <c r="AV199" s="100">
        <v>22</v>
      </c>
      <c r="AW199" s="97" t="s">
        <v>4023</v>
      </c>
      <c r="AX199" s="100" t="s">
        <v>905</v>
      </c>
      <c r="AY199" s="97" t="s">
        <v>4400</v>
      </c>
      <c r="AZ199" s="100" t="s">
        <v>1990</v>
      </c>
      <c r="BA199" s="100"/>
      <c r="BB199" s="100" t="s">
        <v>906</v>
      </c>
      <c r="BC199" s="107" t="s">
        <v>3874</v>
      </c>
      <c r="BD199" s="103"/>
      <c r="BE199" s="96" t="s">
        <v>4016</v>
      </c>
      <c r="BF199" s="104" t="s">
        <v>4017</v>
      </c>
      <c r="BG199" s="108"/>
      <c r="BH199" s="109" t="s">
        <v>3628</v>
      </c>
      <c r="BI199" s="110" t="s">
        <v>3630</v>
      </c>
      <c r="BJ199" s="110"/>
      <c r="BK199" s="111"/>
      <c r="BL199" s="30"/>
    </row>
    <row r="200" spans="1:64" ht="42.75" customHeight="1">
      <c r="A200" s="92">
        <v>198</v>
      </c>
      <c r="B200" s="93">
        <v>19019</v>
      </c>
      <c r="C200" s="94" t="s">
        <v>3823</v>
      </c>
      <c r="D200" s="95" t="s">
        <v>3836</v>
      </c>
      <c r="E200" s="94" t="s">
        <v>3837</v>
      </c>
      <c r="F200" s="96" t="s">
        <v>53</v>
      </c>
      <c r="G200" s="97" t="s">
        <v>4390</v>
      </c>
      <c r="H200" s="96" t="s">
        <v>90</v>
      </c>
      <c r="I200" s="96" t="s">
        <v>3842</v>
      </c>
      <c r="J200" s="97" t="s">
        <v>3842</v>
      </c>
      <c r="K200" s="96" t="s">
        <v>734</v>
      </c>
      <c r="L200" s="98"/>
      <c r="M200" s="99" t="s">
        <v>57</v>
      </c>
      <c r="N200" s="100" t="s">
        <v>3850</v>
      </c>
      <c r="O200" s="97" t="s">
        <v>3846</v>
      </c>
      <c r="P200" s="100" t="s">
        <v>2098</v>
      </c>
      <c r="Q200" s="101" t="s">
        <v>2565</v>
      </c>
      <c r="R200" s="102" t="s">
        <v>3956</v>
      </c>
      <c r="S200" s="103" t="s">
        <v>681</v>
      </c>
      <c r="T200" s="97" t="s">
        <v>3897</v>
      </c>
      <c r="U200" s="96" t="s">
        <v>58</v>
      </c>
      <c r="V200" s="97" t="s">
        <v>3853</v>
      </c>
      <c r="W200" s="97" t="s">
        <v>3858</v>
      </c>
      <c r="X200" s="96" t="s">
        <v>3864</v>
      </c>
      <c r="Y200" s="96" t="s">
        <v>184</v>
      </c>
      <c r="Z200" s="97" t="s">
        <v>3860</v>
      </c>
      <c r="AA200" s="96"/>
      <c r="AB200" s="104"/>
      <c r="AC200" s="105" t="s">
        <v>2174</v>
      </c>
      <c r="AD200" s="97" t="s">
        <v>3886</v>
      </c>
      <c r="AE200" s="100"/>
      <c r="AF200" s="102" t="s">
        <v>625</v>
      </c>
      <c r="AG200" s="103" t="s">
        <v>3880</v>
      </c>
      <c r="AH200" s="96"/>
      <c r="AI200" s="96"/>
      <c r="AJ200" s="96" t="s">
        <v>3881</v>
      </c>
      <c r="AK200" s="96"/>
      <c r="AL200" s="104"/>
      <c r="AM200" s="106" t="s">
        <v>3879</v>
      </c>
      <c r="AN200" s="97" t="s">
        <v>3879</v>
      </c>
      <c r="AO200" s="107" t="s">
        <v>3879</v>
      </c>
      <c r="AP200" s="99" t="s">
        <v>1988</v>
      </c>
      <c r="AQ200" s="97" t="s">
        <v>1988</v>
      </c>
      <c r="AR200" s="100"/>
      <c r="AS200" s="100" t="s">
        <v>1987</v>
      </c>
      <c r="AT200" s="97" t="s">
        <v>1987</v>
      </c>
      <c r="AU200" s="100"/>
      <c r="AV200" s="100" t="s">
        <v>1989</v>
      </c>
      <c r="AW200" s="97" t="s">
        <v>1989</v>
      </c>
      <c r="AX200" s="100"/>
      <c r="AY200" s="97" t="s">
        <v>4399</v>
      </c>
      <c r="AZ200" s="100" t="s">
        <v>1990</v>
      </c>
      <c r="BA200" s="100"/>
      <c r="BB200" s="100" t="s">
        <v>735</v>
      </c>
      <c r="BC200" s="107" t="s">
        <v>3874</v>
      </c>
      <c r="BD200" s="103"/>
      <c r="BE200" s="96"/>
      <c r="BF200" s="104"/>
      <c r="BG200" s="108"/>
      <c r="BH200" s="109" t="s">
        <v>674</v>
      </c>
      <c r="BI200" s="110"/>
      <c r="BJ200" s="110"/>
      <c r="BK200" s="111"/>
      <c r="BL200" s="30"/>
    </row>
    <row r="201" spans="1:64" ht="42.75" customHeight="1">
      <c r="A201" s="92">
        <v>199</v>
      </c>
      <c r="B201" s="93">
        <v>19019</v>
      </c>
      <c r="C201" s="94" t="s">
        <v>3823</v>
      </c>
      <c r="D201" s="95" t="s">
        <v>3836</v>
      </c>
      <c r="E201" s="94" t="s">
        <v>3837</v>
      </c>
      <c r="F201" s="96" t="s">
        <v>53</v>
      </c>
      <c r="G201" s="97" t="s">
        <v>4390</v>
      </c>
      <c r="H201" s="96" t="s">
        <v>90</v>
      </c>
      <c r="I201" s="96" t="s">
        <v>3842</v>
      </c>
      <c r="J201" s="97" t="s">
        <v>3842</v>
      </c>
      <c r="K201" s="96" t="s">
        <v>722</v>
      </c>
      <c r="L201" s="98"/>
      <c r="M201" s="99" t="s">
        <v>57</v>
      </c>
      <c r="N201" s="100" t="s">
        <v>3850</v>
      </c>
      <c r="O201" s="97" t="s">
        <v>3846</v>
      </c>
      <c r="P201" s="100" t="s">
        <v>2098</v>
      </c>
      <c r="Q201" s="101" t="s">
        <v>2565</v>
      </c>
      <c r="R201" s="102" t="s">
        <v>3971</v>
      </c>
      <c r="S201" s="103" t="s">
        <v>681</v>
      </c>
      <c r="T201" s="97" t="s">
        <v>3897</v>
      </c>
      <c r="U201" s="96" t="s">
        <v>58</v>
      </c>
      <c r="V201" s="97" t="s">
        <v>3853</v>
      </c>
      <c r="W201" s="97" t="s">
        <v>3858</v>
      </c>
      <c r="X201" s="96" t="s">
        <v>3864</v>
      </c>
      <c r="Y201" s="96" t="s">
        <v>184</v>
      </c>
      <c r="Z201" s="97" t="s">
        <v>3860</v>
      </c>
      <c r="AA201" s="96"/>
      <c r="AB201" s="104"/>
      <c r="AC201" s="105" t="s">
        <v>2174</v>
      </c>
      <c r="AD201" s="97" t="s">
        <v>3886</v>
      </c>
      <c r="AE201" s="100"/>
      <c r="AF201" s="102" t="s">
        <v>625</v>
      </c>
      <c r="AG201" s="103" t="s">
        <v>3880</v>
      </c>
      <c r="AH201" s="96"/>
      <c r="AI201" s="96"/>
      <c r="AJ201" s="96" t="s">
        <v>3881</v>
      </c>
      <c r="AK201" s="96"/>
      <c r="AL201" s="104"/>
      <c r="AM201" s="106" t="s">
        <v>3879</v>
      </c>
      <c r="AN201" s="97" t="s">
        <v>3879</v>
      </c>
      <c r="AO201" s="107" t="s">
        <v>3879</v>
      </c>
      <c r="AP201" s="99" t="s">
        <v>1988</v>
      </c>
      <c r="AQ201" s="97" t="s">
        <v>1988</v>
      </c>
      <c r="AR201" s="100"/>
      <c r="AS201" s="100" t="s">
        <v>1987</v>
      </c>
      <c r="AT201" s="97" t="s">
        <v>1987</v>
      </c>
      <c r="AU201" s="100"/>
      <c r="AV201" s="100" t="s">
        <v>1989</v>
      </c>
      <c r="AW201" s="97" t="s">
        <v>1989</v>
      </c>
      <c r="AX201" s="100"/>
      <c r="AY201" s="97" t="s">
        <v>4399</v>
      </c>
      <c r="AZ201" s="100" t="s">
        <v>1990</v>
      </c>
      <c r="BA201" s="100"/>
      <c r="BB201" s="100" t="s">
        <v>725</v>
      </c>
      <c r="BC201" s="107" t="s">
        <v>3874</v>
      </c>
      <c r="BD201" s="103"/>
      <c r="BE201" s="96"/>
      <c r="BF201" s="104"/>
      <c r="BG201" s="108"/>
      <c r="BH201" s="109" t="s">
        <v>674</v>
      </c>
      <c r="BI201" s="110"/>
      <c r="BJ201" s="110"/>
      <c r="BK201" s="111"/>
      <c r="BL201" s="30"/>
    </row>
    <row r="202" spans="1:64" ht="42.75" customHeight="1">
      <c r="A202" s="92">
        <v>200</v>
      </c>
      <c r="B202" s="93">
        <v>19019</v>
      </c>
      <c r="C202" s="94" t="s">
        <v>3823</v>
      </c>
      <c r="D202" s="95" t="s">
        <v>3836</v>
      </c>
      <c r="E202" s="94" t="s">
        <v>3837</v>
      </c>
      <c r="F202" s="96" t="s">
        <v>53</v>
      </c>
      <c r="G202" s="97" t="s">
        <v>4390</v>
      </c>
      <c r="H202" s="96" t="s">
        <v>637</v>
      </c>
      <c r="I202" s="96" t="s">
        <v>3842</v>
      </c>
      <c r="J202" s="97" t="s">
        <v>3842</v>
      </c>
      <c r="K202" s="96" t="s">
        <v>807</v>
      </c>
      <c r="L202" s="98"/>
      <c r="M202" s="99" t="s">
        <v>57</v>
      </c>
      <c r="N202" s="100" t="s">
        <v>3850</v>
      </c>
      <c r="O202" s="97" t="s">
        <v>3846</v>
      </c>
      <c r="P202" s="100" t="s">
        <v>2098</v>
      </c>
      <c r="Q202" s="101" t="s">
        <v>2566</v>
      </c>
      <c r="R202" s="102" t="s">
        <v>2055</v>
      </c>
      <c r="S202" s="103" t="s">
        <v>681</v>
      </c>
      <c r="T202" s="97" t="s">
        <v>3897</v>
      </c>
      <c r="U202" s="96" t="s">
        <v>58</v>
      </c>
      <c r="V202" s="97" t="s">
        <v>3853</v>
      </c>
      <c r="W202" s="97" t="s">
        <v>3858</v>
      </c>
      <c r="X202" s="96" t="s">
        <v>3864</v>
      </c>
      <c r="Y202" s="96" t="s">
        <v>184</v>
      </c>
      <c r="Z202" s="97" t="s">
        <v>3860</v>
      </c>
      <c r="AA202" s="96"/>
      <c r="AB202" s="104"/>
      <c r="AC202" s="105" t="s">
        <v>2174</v>
      </c>
      <c r="AD202" s="97" t="s">
        <v>3886</v>
      </c>
      <c r="AE202" s="100"/>
      <c r="AF202" s="102" t="s">
        <v>625</v>
      </c>
      <c r="AG202" s="103" t="s">
        <v>3880</v>
      </c>
      <c r="AH202" s="96"/>
      <c r="AI202" s="96"/>
      <c r="AJ202" s="96" t="s">
        <v>205</v>
      </c>
      <c r="AK202" s="96" t="s">
        <v>3996</v>
      </c>
      <c r="AL202" s="104"/>
      <c r="AM202" s="106" t="s">
        <v>3900</v>
      </c>
      <c r="AN202" s="97" t="s">
        <v>3877</v>
      </c>
      <c r="AO202" s="107" t="s">
        <v>3885</v>
      </c>
      <c r="AP202" s="99" t="s">
        <v>1988</v>
      </c>
      <c r="AQ202" s="97" t="s">
        <v>1988</v>
      </c>
      <c r="AR202" s="100"/>
      <c r="AS202" s="100" t="s">
        <v>1987</v>
      </c>
      <c r="AT202" s="97" t="s">
        <v>1987</v>
      </c>
      <c r="AU202" s="100"/>
      <c r="AV202" s="100">
        <v>5</v>
      </c>
      <c r="AW202" s="97" t="s">
        <v>4026</v>
      </c>
      <c r="AX202" s="100" t="s">
        <v>4032</v>
      </c>
      <c r="AY202" s="97" t="s">
        <v>4400</v>
      </c>
      <c r="AZ202" s="100" t="s">
        <v>1990</v>
      </c>
      <c r="BA202" s="100"/>
      <c r="BB202" s="100" t="s">
        <v>854</v>
      </c>
      <c r="BC202" s="107" t="s">
        <v>3874</v>
      </c>
      <c r="BD202" s="103"/>
      <c r="BE202" s="96" t="s">
        <v>813</v>
      </c>
      <c r="BF202" s="104" t="s">
        <v>4020</v>
      </c>
      <c r="BG202" s="108"/>
      <c r="BH202" s="109" t="s">
        <v>757</v>
      </c>
      <c r="BI202" s="110"/>
      <c r="BJ202" s="110"/>
      <c r="BK202" s="111"/>
      <c r="BL202" s="30"/>
    </row>
    <row r="203" spans="1:64" ht="42.75" customHeight="1">
      <c r="A203" s="92">
        <v>201</v>
      </c>
      <c r="B203" s="93">
        <v>19019</v>
      </c>
      <c r="C203" s="94" t="s">
        <v>3823</v>
      </c>
      <c r="D203" s="95" t="s">
        <v>3836</v>
      </c>
      <c r="E203" s="94" t="s">
        <v>3837</v>
      </c>
      <c r="F203" s="96" t="s">
        <v>53</v>
      </c>
      <c r="G203" s="97" t="s">
        <v>4390</v>
      </c>
      <c r="H203" s="96" t="s">
        <v>637</v>
      </c>
      <c r="I203" s="96" t="s">
        <v>2085</v>
      </c>
      <c r="J203" s="97" t="s">
        <v>415</v>
      </c>
      <c r="K203" s="96" t="s">
        <v>671</v>
      </c>
      <c r="L203" s="98"/>
      <c r="M203" s="99" t="s">
        <v>57</v>
      </c>
      <c r="N203" s="100" t="s">
        <v>3850</v>
      </c>
      <c r="O203" s="97" t="s">
        <v>3846</v>
      </c>
      <c r="P203" s="100" t="s">
        <v>2098</v>
      </c>
      <c r="Q203" s="101" t="s">
        <v>2566</v>
      </c>
      <c r="R203" s="102" t="s">
        <v>3950</v>
      </c>
      <c r="S203" s="103" t="s">
        <v>681</v>
      </c>
      <c r="T203" s="97" t="s">
        <v>3897</v>
      </c>
      <c r="U203" s="96" t="s">
        <v>58</v>
      </c>
      <c r="V203" s="97" t="s">
        <v>3853</v>
      </c>
      <c r="W203" s="97" t="s">
        <v>3858</v>
      </c>
      <c r="X203" s="96" t="s">
        <v>3864</v>
      </c>
      <c r="Y203" s="96" t="s">
        <v>184</v>
      </c>
      <c r="Z203" s="97" t="s">
        <v>3860</v>
      </c>
      <c r="AA203" s="96"/>
      <c r="AB203" s="104"/>
      <c r="AC203" s="105" t="s">
        <v>2174</v>
      </c>
      <c r="AD203" s="97" t="s">
        <v>3886</v>
      </c>
      <c r="AE203" s="100"/>
      <c r="AF203" s="102" t="s">
        <v>625</v>
      </c>
      <c r="AG203" s="103" t="s">
        <v>3880</v>
      </c>
      <c r="AH203" s="96"/>
      <c r="AI203" s="96"/>
      <c r="AJ203" s="96" t="s">
        <v>3881</v>
      </c>
      <c r="AK203" s="96"/>
      <c r="AL203" s="104"/>
      <c r="AM203" s="106" t="s">
        <v>3879</v>
      </c>
      <c r="AN203" s="97" t="s">
        <v>3879</v>
      </c>
      <c r="AO203" s="107" t="s">
        <v>3879</v>
      </c>
      <c r="AP203" s="99" t="s">
        <v>1988</v>
      </c>
      <c r="AQ203" s="97" t="s">
        <v>1988</v>
      </c>
      <c r="AR203" s="100"/>
      <c r="AS203" s="100" t="s">
        <v>1987</v>
      </c>
      <c r="AT203" s="97" t="s">
        <v>1987</v>
      </c>
      <c r="AU203" s="100"/>
      <c r="AV203" s="100" t="s">
        <v>1989</v>
      </c>
      <c r="AW203" s="97" t="s">
        <v>1989</v>
      </c>
      <c r="AX203" s="100"/>
      <c r="AY203" s="97" t="s">
        <v>4399</v>
      </c>
      <c r="AZ203" s="100" t="s">
        <v>1990</v>
      </c>
      <c r="BA203" s="100"/>
      <c r="BB203" s="100" t="s">
        <v>686</v>
      </c>
      <c r="BC203" s="107" t="s">
        <v>3874</v>
      </c>
      <c r="BD203" s="103"/>
      <c r="BE203" s="96"/>
      <c r="BF203" s="104"/>
      <c r="BG203" s="108"/>
      <c r="BH203" s="109" t="s">
        <v>2100</v>
      </c>
      <c r="BI203" s="110"/>
      <c r="BJ203" s="110"/>
      <c r="BK203" s="111"/>
      <c r="BL203" s="30"/>
    </row>
    <row r="204" spans="1:64" ht="42.75" customHeight="1">
      <c r="A204" s="92">
        <v>202</v>
      </c>
      <c r="B204" s="93">
        <v>19019</v>
      </c>
      <c r="C204" s="94" t="s">
        <v>3823</v>
      </c>
      <c r="D204" s="95" t="s">
        <v>3836</v>
      </c>
      <c r="E204" s="94" t="s">
        <v>3837</v>
      </c>
      <c r="F204" s="96" t="s">
        <v>53</v>
      </c>
      <c r="G204" s="97" t="s">
        <v>4390</v>
      </c>
      <c r="H204" s="96" t="s">
        <v>637</v>
      </c>
      <c r="I204" s="96" t="s">
        <v>3842</v>
      </c>
      <c r="J204" s="97" t="s">
        <v>3842</v>
      </c>
      <c r="K204" s="96" t="s">
        <v>996</v>
      </c>
      <c r="L204" s="98"/>
      <c r="M204" s="99" t="s">
        <v>57</v>
      </c>
      <c r="N204" s="100" t="s">
        <v>3850</v>
      </c>
      <c r="O204" s="97" t="s">
        <v>3846</v>
      </c>
      <c r="P204" s="100" t="s">
        <v>2098</v>
      </c>
      <c r="Q204" s="101" t="s">
        <v>2566</v>
      </c>
      <c r="R204" s="102" t="s">
        <v>2059</v>
      </c>
      <c r="S204" s="103" t="s">
        <v>2115</v>
      </c>
      <c r="T204" s="97" t="s">
        <v>3897</v>
      </c>
      <c r="U204" s="96" t="s">
        <v>58</v>
      </c>
      <c r="V204" s="97" t="s">
        <v>3853</v>
      </c>
      <c r="W204" s="97" t="s">
        <v>3858</v>
      </c>
      <c r="X204" s="96" t="s">
        <v>3864</v>
      </c>
      <c r="Y204" s="96" t="s">
        <v>184</v>
      </c>
      <c r="Z204" s="97" t="s">
        <v>3860</v>
      </c>
      <c r="AA204" s="96"/>
      <c r="AB204" s="104"/>
      <c r="AC204" s="105" t="s">
        <v>583</v>
      </c>
      <c r="AD204" s="97" t="s">
        <v>3889</v>
      </c>
      <c r="AE204" s="100"/>
      <c r="AF204" s="102" t="s">
        <v>625</v>
      </c>
      <c r="AG204" s="103" t="s">
        <v>3880</v>
      </c>
      <c r="AH204" s="96"/>
      <c r="AI204" s="96"/>
      <c r="AJ204" s="96" t="s">
        <v>205</v>
      </c>
      <c r="AK204" s="96" t="s">
        <v>3996</v>
      </c>
      <c r="AL204" s="104"/>
      <c r="AM204" s="106" t="s">
        <v>3900</v>
      </c>
      <c r="AN204" s="97" t="s">
        <v>3877</v>
      </c>
      <c r="AO204" s="107" t="s">
        <v>3885</v>
      </c>
      <c r="AP204" s="99" t="s">
        <v>1988</v>
      </c>
      <c r="AQ204" s="97" t="s">
        <v>1988</v>
      </c>
      <c r="AR204" s="100"/>
      <c r="AS204" s="100" t="s">
        <v>1987</v>
      </c>
      <c r="AT204" s="97" t="s">
        <v>1987</v>
      </c>
      <c r="AU204" s="100"/>
      <c r="AV204" s="100">
        <v>1</v>
      </c>
      <c r="AW204" s="97" t="s">
        <v>3871</v>
      </c>
      <c r="AX204" s="100" t="s">
        <v>998</v>
      </c>
      <c r="AY204" s="97" t="s">
        <v>4400</v>
      </c>
      <c r="AZ204" s="100" t="s">
        <v>1990</v>
      </c>
      <c r="BA204" s="100"/>
      <c r="BB204" s="100" t="s">
        <v>997</v>
      </c>
      <c r="BC204" s="107" t="s">
        <v>3874</v>
      </c>
      <c r="BD204" s="103"/>
      <c r="BE204" s="96" t="s">
        <v>1204</v>
      </c>
      <c r="BF204" s="104" t="s">
        <v>1881</v>
      </c>
      <c r="BG204" s="108"/>
      <c r="BH204" s="109" t="s">
        <v>582</v>
      </c>
      <c r="BI204" s="110" t="s">
        <v>2100</v>
      </c>
      <c r="BJ204" s="110"/>
      <c r="BK204" s="111"/>
      <c r="BL204" s="30"/>
    </row>
    <row r="205" spans="1:64" ht="42.75" customHeight="1">
      <c r="A205" s="92">
        <v>203</v>
      </c>
      <c r="B205" s="93">
        <v>19019</v>
      </c>
      <c r="C205" s="94" t="s">
        <v>3823</v>
      </c>
      <c r="D205" s="95" t="s">
        <v>3836</v>
      </c>
      <c r="E205" s="94" t="s">
        <v>3837</v>
      </c>
      <c r="F205" s="96" t="s">
        <v>53</v>
      </c>
      <c r="G205" s="97" t="s">
        <v>4390</v>
      </c>
      <c r="H205" s="96" t="s">
        <v>637</v>
      </c>
      <c r="I205" s="96" t="s">
        <v>3842</v>
      </c>
      <c r="J205" s="97" t="s">
        <v>3842</v>
      </c>
      <c r="K205" s="96" t="s">
        <v>699</v>
      </c>
      <c r="L205" s="98"/>
      <c r="M205" s="99" t="s">
        <v>57</v>
      </c>
      <c r="N205" s="100" t="s">
        <v>3850</v>
      </c>
      <c r="O205" s="97" t="s">
        <v>3846</v>
      </c>
      <c r="P205" s="100" t="s">
        <v>2098</v>
      </c>
      <c r="Q205" s="101" t="s">
        <v>2566</v>
      </c>
      <c r="R205" s="102" t="s">
        <v>3975</v>
      </c>
      <c r="S205" s="103" t="s">
        <v>681</v>
      </c>
      <c r="T205" s="97" t="s">
        <v>3897</v>
      </c>
      <c r="U205" s="96" t="s">
        <v>58</v>
      </c>
      <c r="V205" s="97" t="s">
        <v>3853</v>
      </c>
      <c r="W205" s="97" t="s">
        <v>3858</v>
      </c>
      <c r="X205" s="96" t="s">
        <v>3864</v>
      </c>
      <c r="Y205" s="96" t="s">
        <v>184</v>
      </c>
      <c r="Z205" s="97" t="s">
        <v>3860</v>
      </c>
      <c r="AA205" s="96"/>
      <c r="AB205" s="104"/>
      <c r="AC205" s="105" t="s">
        <v>2174</v>
      </c>
      <c r="AD205" s="97" t="s">
        <v>3886</v>
      </c>
      <c r="AE205" s="100"/>
      <c r="AF205" s="102" t="s">
        <v>625</v>
      </c>
      <c r="AG205" s="103" t="s">
        <v>3880</v>
      </c>
      <c r="AH205" s="96"/>
      <c r="AI205" s="96"/>
      <c r="AJ205" s="96" t="s">
        <v>3881</v>
      </c>
      <c r="AK205" s="96"/>
      <c r="AL205" s="104"/>
      <c r="AM205" s="106" t="s">
        <v>3879</v>
      </c>
      <c r="AN205" s="97" t="s">
        <v>3879</v>
      </c>
      <c r="AO205" s="107" t="s">
        <v>3879</v>
      </c>
      <c r="AP205" s="99" t="s">
        <v>1988</v>
      </c>
      <c r="AQ205" s="97" t="s">
        <v>1988</v>
      </c>
      <c r="AR205" s="100"/>
      <c r="AS205" s="100" t="s">
        <v>1987</v>
      </c>
      <c r="AT205" s="97" t="s">
        <v>1987</v>
      </c>
      <c r="AU205" s="100"/>
      <c r="AV205" s="100" t="s">
        <v>1989</v>
      </c>
      <c r="AW205" s="97" t="s">
        <v>1989</v>
      </c>
      <c r="AX205" s="100"/>
      <c r="AY205" s="97" t="s">
        <v>4399</v>
      </c>
      <c r="AZ205" s="100" t="s">
        <v>1990</v>
      </c>
      <c r="BA205" s="100"/>
      <c r="BB205" s="100" t="s">
        <v>702</v>
      </c>
      <c r="BC205" s="107" t="s">
        <v>3874</v>
      </c>
      <c r="BD205" s="103" t="s">
        <v>848</v>
      </c>
      <c r="BE205" s="96" t="s">
        <v>849</v>
      </c>
      <c r="BF205" s="104"/>
      <c r="BG205" s="108"/>
      <c r="BH205" s="109" t="s">
        <v>675</v>
      </c>
      <c r="BI205" s="110"/>
      <c r="BJ205" s="110"/>
      <c r="BK205" s="111"/>
      <c r="BL205" s="30"/>
    </row>
    <row r="206" spans="1:64" ht="42.75" customHeight="1">
      <c r="A206" s="92">
        <v>204</v>
      </c>
      <c r="B206" s="93">
        <v>19019</v>
      </c>
      <c r="C206" s="94" t="s">
        <v>3823</v>
      </c>
      <c r="D206" s="95" t="s">
        <v>3836</v>
      </c>
      <c r="E206" s="94" t="s">
        <v>3837</v>
      </c>
      <c r="F206" s="96" t="s">
        <v>53</v>
      </c>
      <c r="G206" s="97" t="s">
        <v>4390</v>
      </c>
      <c r="H206" s="96" t="s">
        <v>637</v>
      </c>
      <c r="I206" s="96" t="s">
        <v>3842</v>
      </c>
      <c r="J206" s="97" t="s">
        <v>3842</v>
      </c>
      <c r="K206" s="96" t="s">
        <v>1224</v>
      </c>
      <c r="L206" s="98"/>
      <c r="M206" s="99" t="s">
        <v>57</v>
      </c>
      <c r="N206" s="100" t="s">
        <v>3850</v>
      </c>
      <c r="O206" s="97" t="s">
        <v>3846</v>
      </c>
      <c r="P206" s="100" t="s">
        <v>2098</v>
      </c>
      <c r="Q206" s="101" t="s">
        <v>2566</v>
      </c>
      <c r="R206" s="102" t="s">
        <v>3932</v>
      </c>
      <c r="S206" s="103" t="s">
        <v>681</v>
      </c>
      <c r="T206" s="97" t="s">
        <v>3897</v>
      </c>
      <c r="U206" s="96" t="s">
        <v>58</v>
      </c>
      <c r="V206" s="97" t="s">
        <v>3853</v>
      </c>
      <c r="W206" s="97" t="s">
        <v>3858</v>
      </c>
      <c r="X206" s="96" t="s">
        <v>3864</v>
      </c>
      <c r="Y206" s="96" t="s">
        <v>184</v>
      </c>
      <c r="Z206" s="97" t="s">
        <v>3860</v>
      </c>
      <c r="AA206" s="96"/>
      <c r="AB206" s="104"/>
      <c r="AC206" s="105" t="s">
        <v>2174</v>
      </c>
      <c r="AD206" s="97" t="s">
        <v>3886</v>
      </c>
      <c r="AE206" s="100"/>
      <c r="AF206" s="102" t="s">
        <v>625</v>
      </c>
      <c r="AG206" s="103" t="s">
        <v>3880</v>
      </c>
      <c r="AH206" s="96"/>
      <c r="AI206" s="96"/>
      <c r="AJ206" s="96" t="s">
        <v>205</v>
      </c>
      <c r="AK206" s="96" t="s">
        <v>3996</v>
      </c>
      <c r="AL206" s="104"/>
      <c r="AM206" s="106" t="s">
        <v>3900</v>
      </c>
      <c r="AN206" s="97" t="s">
        <v>3877</v>
      </c>
      <c r="AO206" s="107" t="s">
        <v>3885</v>
      </c>
      <c r="AP206" s="99" t="s">
        <v>1988</v>
      </c>
      <c r="AQ206" s="97" t="s">
        <v>1988</v>
      </c>
      <c r="AR206" s="100"/>
      <c r="AS206" s="100" t="s">
        <v>1987</v>
      </c>
      <c r="AT206" s="97" t="s">
        <v>1987</v>
      </c>
      <c r="AU206" s="100"/>
      <c r="AV206" s="100">
        <v>2</v>
      </c>
      <c r="AW206" s="97" t="s">
        <v>3871</v>
      </c>
      <c r="AX206" s="100" t="s">
        <v>1226</v>
      </c>
      <c r="AY206" s="97" t="s">
        <v>4400</v>
      </c>
      <c r="AZ206" s="100" t="s">
        <v>1990</v>
      </c>
      <c r="BA206" s="100"/>
      <c r="BB206" s="100" t="s">
        <v>1225</v>
      </c>
      <c r="BC206" s="107" t="s">
        <v>3874</v>
      </c>
      <c r="BD206" s="103"/>
      <c r="BE206" s="96"/>
      <c r="BF206" s="104"/>
      <c r="BG206" s="108"/>
      <c r="BH206" s="109" t="s">
        <v>674</v>
      </c>
      <c r="BI206" s="110"/>
      <c r="BJ206" s="110"/>
      <c r="BK206" s="111"/>
      <c r="BL206" s="30"/>
    </row>
    <row r="207" spans="1:64" ht="42.75" customHeight="1">
      <c r="A207" s="92">
        <v>205</v>
      </c>
      <c r="B207" s="93">
        <v>19019</v>
      </c>
      <c r="C207" s="94" t="s">
        <v>3823</v>
      </c>
      <c r="D207" s="95" t="s">
        <v>3836</v>
      </c>
      <c r="E207" s="94" t="s">
        <v>3837</v>
      </c>
      <c r="F207" s="96" t="s">
        <v>53</v>
      </c>
      <c r="G207" s="97" t="s">
        <v>4390</v>
      </c>
      <c r="H207" s="96" t="s">
        <v>637</v>
      </c>
      <c r="I207" s="96" t="s">
        <v>3842</v>
      </c>
      <c r="J207" s="97" t="s">
        <v>3842</v>
      </c>
      <c r="K207" s="96" t="s">
        <v>704</v>
      </c>
      <c r="L207" s="98"/>
      <c r="M207" s="99" t="s">
        <v>57</v>
      </c>
      <c r="N207" s="100" t="s">
        <v>3850</v>
      </c>
      <c r="O207" s="97" t="s">
        <v>3846</v>
      </c>
      <c r="P207" s="100" t="s">
        <v>2098</v>
      </c>
      <c r="Q207" s="101" t="s">
        <v>2566</v>
      </c>
      <c r="R207" s="102" t="s">
        <v>3943</v>
      </c>
      <c r="S207" s="103" t="s">
        <v>681</v>
      </c>
      <c r="T207" s="97" t="s">
        <v>3897</v>
      </c>
      <c r="U207" s="96" t="s">
        <v>58</v>
      </c>
      <c r="V207" s="97" t="s">
        <v>3853</v>
      </c>
      <c r="W207" s="97" t="s">
        <v>3858</v>
      </c>
      <c r="X207" s="96" t="s">
        <v>3864</v>
      </c>
      <c r="Y207" s="96" t="s">
        <v>184</v>
      </c>
      <c r="Z207" s="97" t="s">
        <v>3860</v>
      </c>
      <c r="AA207" s="96"/>
      <c r="AB207" s="104"/>
      <c r="AC207" s="105" t="s">
        <v>2174</v>
      </c>
      <c r="AD207" s="97" t="s">
        <v>3886</v>
      </c>
      <c r="AE207" s="100"/>
      <c r="AF207" s="102" t="s">
        <v>625</v>
      </c>
      <c r="AG207" s="103" t="s">
        <v>3880</v>
      </c>
      <c r="AH207" s="96"/>
      <c r="AI207" s="96"/>
      <c r="AJ207" s="96" t="s">
        <v>3881</v>
      </c>
      <c r="AK207" s="96"/>
      <c r="AL207" s="104"/>
      <c r="AM207" s="106" t="s">
        <v>3879</v>
      </c>
      <c r="AN207" s="97" t="s">
        <v>3879</v>
      </c>
      <c r="AO207" s="107" t="s">
        <v>3879</v>
      </c>
      <c r="AP207" s="99" t="s">
        <v>1988</v>
      </c>
      <c r="AQ207" s="97" t="s">
        <v>1988</v>
      </c>
      <c r="AR207" s="100"/>
      <c r="AS207" s="100" t="s">
        <v>1987</v>
      </c>
      <c r="AT207" s="97" t="s">
        <v>1987</v>
      </c>
      <c r="AU207" s="100"/>
      <c r="AV207" s="100" t="s">
        <v>1989</v>
      </c>
      <c r="AW207" s="97" t="s">
        <v>1989</v>
      </c>
      <c r="AX207" s="100"/>
      <c r="AY207" s="97" t="s">
        <v>4399</v>
      </c>
      <c r="AZ207" s="100" t="s">
        <v>1990</v>
      </c>
      <c r="BA207" s="100"/>
      <c r="BB207" s="100" t="s">
        <v>843</v>
      </c>
      <c r="BC207" s="107" t="s">
        <v>3874</v>
      </c>
      <c r="BD207" s="103" t="s">
        <v>844</v>
      </c>
      <c r="BE207" s="96" t="s">
        <v>845</v>
      </c>
      <c r="BF207" s="104"/>
      <c r="BG207" s="108"/>
      <c r="BH207" s="109" t="s">
        <v>675</v>
      </c>
      <c r="BI207" s="110"/>
      <c r="BJ207" s="110"/>
      <c r="BK207" s="111"/>
      <c r="BL207" s="30"/>
    </row>
    <row r="208" spans="1:64" ht="42.75" customHeight="1">
      <c r="A208" s="92">
        <v>206</v>
      </c>
      <c r="B208" s="93">
        <v>19019</v>
      </c>
      <c r="C208" s="94" t="s">
        <v>3823</v>
      </c>
      <c r="D208" s="95" t="s">
        <v>3836</v>
      </c>
      <c r="E208" s="94" t="s">
        <v>3837</v>
      </c>
      <c r="F208" s="96" t="s">
        <v>53</v>
      </c>
      <c r="G208" s="97" t="s">
        <v>4390</v>
      </c>
      <c r="H208" s="96" t="s">
        <v>637</v>
      </c>
      <c r="I208" s="96" t="s">
        <v>652</v>
      </c>
      <c r="J208" s="97" t="s">
        <v>84</v>
      </c>
      <c r="K208" s="96" t="s">
        <v>798</v>
      </c>
      <c r="L208" s="98"/>
      <c r="M208" s="99" t="s">
        <v>57</v>
      </c>
      <c r="N208" s="100" t="s">
        <v>3850</v>
      </c>
      <c r="O208" s="97" t="s">
        <v>3846</v>
      </c>
      <c r="P208" s="100" t="s">
        <v>2098</v>
      </c>
      <c r="Q208" s="101" t="s">
        <v>2566</v>
      </c>
      <c r="R208" s="102" t="s">
        <v>2057</v>
      </c>
      <c r="S208" s="103" t="s">
        <v>681</v>
      </c>
      <c r="T208" s="97" t="s">
        <v>3897</v>
      </c>
      <c r="U208" s="96">
        <v>14</v>
      </c>
      <c r="V208" s="97" t="s">
        <v>3853</v>
      </c>
      <c r="W208" s="97" t="s">
        <v>3854</v>
      </c>
      <c r="X208" s="96" t="s">
        <v>3864</v>
      </c>
      <c r="Y208" s="96" t="s">
        <v>833</v>
      </c>
      <c r="Z208" s="97" t="s">
        <v>3860</v>
      </c>
      <c r="AA208" s="96" t="s">
        <v>692</v>
      </c>
      <c r="AB208" s="104"/>
      <c r="AC208" s="105" t="s">
        <v>2174</v>
      </c>
      <c r="AD208" s="97" t="s">
        <v>3886</v>
      </c>
      <c r="AE208" s="100"/>
      <c r="AF208" s="102" t="s">
        <v>625</v>
      </c>
      <c r="AG208" s="103" t="s">
        <v>3880</v>
      </c>
      <c r="AH208" s="96"/>
      <c r="AI208" s="96"/>
      <c r="AJ208" s="96" t="s">
        <v>205</v>
      </c>
      <c r="AK208" s="96" t="s">
        <v>2160</v>
      </c>
      <c r="AL208" s="104"/>
      <c r="AM208" s="106" t="s">
        <v>3900</v>
      </c>
      <c r="AN208" s="97" t="s">
        <v>3877</v>
      </c>
      <c r="AO208" s="107" t="s">
        <v>3883</v>
      </c>
      <c r="AP208" s="99" t="s">
        <v>1988</v>
      </c>
      <c r="AQ208" s="97" t="s">
        <v>1988</v>
      </c>
      <c r="AR208" s="100"/>
      <c r="AS208" s="100" t="s">
        <v>1987</v>
      </c>
      <c r="AT208" s="97" t="s">
        <v>1987</v>
      </c>
      <c r="AU208" s="100"/>
      <c r="AV208" s="100">
        <v>4</v>
      </c>
      <c r="AW208" s="97" t="s">
        <v>3871</v>
      </c>
      <c r="AX208" s="100" t="s">
        <v>4001</v>
      </c>
      <c r="AY208" s="97" t="s">
        <v>4400</v>
      </c>
      <c r="AZ208" s="100" t="s">
        <v>1990</v>
      </c>
      <c r="BA208" s="100"/>
      <c r="BB208" s="100" t="s">
        <v>799</v>
      </c>
      <c r="BC208" s="107" t="s">
        <v>3874</v>
      </c>
      <c r="BD208" s="103"/>
      <c r="BE208" s="96" t="s">
        <v>841</v>
      </c>
      <c r="BF208" s="104" t="s">
        <v>1872</v>
      </c>
      <c r="BG208" s="108"/>
      <c r="BH208" s="109" t="s">
        <v>2100</v>
      </c>
      <c r="BI208" s="110" t="s">
        <v>675</v>
      </c>
      <c r="BJ208" s="110" t="s">
        <v>3629</v>
      </c>
      <c r="BK208" s="111"/>
      <c r="BL208" s="30"/>
    </row>
    <row r="209" spans="1:64" ht="42.75" customHeight="1">
      <c r="A209" s="92">
        <v>207</v>
      </c>
      <c r="B209" s="93">
        <v>19019</v>
      </c>
      <c r="C209" s="94" t="s">
        <v>3823</v>
      </c>
      <c r="D209" s="95" t="s">
        <v>3836</v>
      </c>
      <c r="E209" s="94" t="s">
        <v>3837</v>
      </c>
      <c r="F209" s="96" t="s">
        <v>53</v>
      </c>
      <c r="G209" s="97" t="s">
        <v>4390</v>
      </c>
      <c r="H209" s="96" t="s">
        <v>637</v>
      </c>
      <c r="I209" s="96" t="s">
        <v>3842</v>
      </c>
      <c r="J209" s="97" t="s">
        <v>3842</v>
      </c>
      <c r="K209" s="96" t="s">
        <v>808</v>
      </c>
      <c r="L209" s="98"/>
      <c r="M209" s="99" t="s">
        <v>57</v>
      </c>
      <c r="N209" s="100" t="s">
        <v>3850</v>
      </c>
      <c r="O209" s="97" t="s">
        <v>3846</v>
      </c>
      <c r="P209" s="100" t="s">
        <v>2098</v>
      </c>
      <c r="Q209" s="101" t="s">
        <v>2566</v>
      </c>
      <c r="R209" s="102" t="s">
        <v>3933</v>
      </c>
      <c r="S209" s="103" t="s">
        <v>681</v>
      </c>
      <c r="T209" s="97" t="s">
        <v>3897</v>
      </c>
      <c r="U209" s="96" t="s">
        <v>58</v>
      </c>
      <c r="V209" s="97" t="s">
        <v>3853</v>
      </c>
      <c r="W209" s="97" t="s">
        <v>3858</v>
      </c>
      <c r="X209" s="96" t="s">
        <v>3864</v>
      </c>
      <c r="Y209" s="96" t="s">
        <v>184</v>
      </c>
      <c r="Z209" s="97" t="s">
        <v>3860</v>
      </c>
      <c r="AA209" s="96"/>
      <c r="AB209" s="104"/>
      <c r="AC209" s="105" t="s">
        <v>2174</v>
      </c>
      <c r="AD209" s="97" t="s">
        <v>3886</v>
      </c>
      <c r="AE209" s="100"/>
      <c r="AF209" s="102" t="s">
        <v>625</v>
      </c>
      <c r="AG209" s="103" t="s">
        <v>3880</v>
      </c>
      <c r="AH209" s="96"/>
      <c r="AI209" s="96"/>
      <c r="AJ209" s="96" t="s">
        <v>205</v>
      </c>
      <c r="AK209" s="96" t="s">
        <v>3996</v>
      </c>
      <c r="AL209" s="104"/>
      <c r="AM209" s="106" t="s">
        <v>3900</v>
      </c>
      <c r="AN209" s="97" t="s">
        <v>3877</v>
      </c>
      <c r="AO209" s="107" t="s">
        <v>3885</v>
      </c>
      <c r="AP209" s="99" t="s">
        <v>1988</v>
      </c>
      <c r="AQ209" s="97" t="s">
        <v>1988</v>
      </c>
      <c r="AR209" s="100"/>
      <c r="AS209" s="100" t="s">
        <v>1987</v>
      </c>
      <c r="AT209" s="97" t="s">
        <v>1987</v>
      </c>
      <c r="AU209" s="100"/>
      <c r="AV209" s="100">
        <v>20</v>
      </c>
      <c r="AW209" s="97" t="s">
        <v>4023</v>
      </c>
      <c r="AX209" s="100"/>
      <c r="AY209" s="97" t="s">
        <v>4400</v>
      </c>
      <c r="AZ209" s="100" t="s">
        <v>1990</v>
      </c>
      <c r="BA209" s="100"/>
      <c r="BB209" s="100" t="s">
        <v>809</v>
      </c>
      <c r="BC209" s="107" t="s">
        <v>3874</v>
      </c>
      <c r="BD209" s="103"/>
      <c r="BE209" s="96" t="s">
        <v>813</v>
      </c>
      <c r="BF209" s="104"/>
      <c r="BG209" s="108"/>
      <c r="BH209" s="109" t="s">
        <v>3628</v>
      </c>
      <c r="BI209" s="110"/>
      <c r="BJ209" s="110"/>
      <c r="BK209" s="111"/>
      <c r="BL209" s="30"/>
    </row>
    <row r="210" spans="1:64" s="8" customFormat="1" ht="42.75" customHeight="1">
      <c r="A210" s="92">
        <v>208</v>
      </c>
      <c r="B210" s="93">
        <v>19019</v>
      </c>
      <c r="C210" s="94" t="s">
        <v>3823</v>
      </c>
      <c r="D210" s="95" t="s">
        <v>3836</v>
      </c>
      <c r="E210" s="94" t="s">
        <v>3837</v>
      </c>
      <c r="F210" s="96" t="s">
        <v>53</v>
      </c>
      <c r="G210" s="97" t="s">
        <v>4390</v>
      </c>
      <c r="H210" s="96" t="s">
        <v>637</v>
      </c>
      <c r="I210" s="96" t="s">
        <v>2085</v>
      </c>
      <c r="J210" s="97" t="s">
        <v>415</v>
      </c>
      <c r="K210" s="96" t="s">
        <v>673</v>
      </c>
      <c r="L210" s="98"/>
      <c r="M210" s="99" t="s">
        <v>57</v>
      </c>
      <c r="N210" s="100" t="s">
        <v>3850</v>
      </c>
      <c r="O210" s="97" t="s">
        <v>3846</v>
      </c>
      <c r="P210" s="100" t="s">
        <v>2098</v>
      </c>
      <c r="Q210" s="101" t="s">
        <v>2566</v>
      </c>
      <c r="R210" s="102" t="s">
        <v>3961</v>
      </c>
      <c r="S210" s="103" t="s">
        <v>681</v>
      </c>
      <c r="T210" s="97" t="s">
        <v>3897</v>
      </c>
      <c r="U210" s="96" t="s">
        <v>58</v>
      </c>
      <c r="V210" s="97" t="s">
        <v>3853</v>
      </c>
      <c r="W210" s="97" t="s">
        <v>3858</v>
      </c>
      <c r="X210" s="96" t="s">
        <v>3864</v>
      </c>
      <c r="Y210" s="96" t="s">
        <v>184</v>
      </c>
      <c r="Z210" s="97" t="s">
        <v>3860</v>
      </c>
      <c r="AA210" s="96"/>
      <c r="AB210" s="104"/>
      <c r="AC210" s="105" t="s">
        <v>2174</v>
      </c>
      <c r="AD210" s="97" t="s">
        <v>3886</v>
      </c>
      <c r="AE210" s="100"/>
      <c r="AF210" s="102" t="s">
        <v>625</v>
      </c>
      <c r="AG210" s="103" t="s">
        <v>3880</v>
      </c>
      <c r="AH210" s="96"/>
      <c r="AI210" s="96"/>
      <c r="AJ210" s="96" t="s">
        <v>3881</v>
      </c>
      <c r="AK210" s="96"/>
      <c r="AL210" s="104"/>
      <c r="AM210" s="106" t="s">
        <v>3879</v>
      </c>
      <c r="AN210" s="97" t="s">
        <v>3879</v>
      </c>
      <c r="AO210" s="107" t="s">
        <v>3879</v>
      </c>
      <c r="AP210" s="99" t="s">
        <v>1988</v>
      </c>
      <c r="AQ210" s="97" t="s">
        <v>1988</v>
      </c>
      <c r="AR210" s="100"/>
      <c r="AS210" s="100" t="s">
        <v>1987</v>
      </c>
      <c r="AT210" s="97" t="s">
        <v>1987</v>
      </c>
      <c r="AU210" s="100"/>
      <c r="AV210" s="100" t="s">
        <v>1989</v>
      </c>
      <c r="AW210" s="97" t="s">
        <v>1989</v>
      </c>
      <c r="AX210" s="100"/>
      <c r="AY210" s="97" t="s">
        <v>4399</v>
      </c>
      <c r="AZ210" s="100" t="s">
        <v>1990</v>
      </c>
      <c r="BA210" s="100"/>
      <c r="BB210" s="100" t="s">
        <v>688</v>
      </c>
      <c r="BC210" s="107" t="s">
        <v>3874</v>
      </c>
      <c r="BD210" s="103"/>
      <c r="BE210" s="96"/>
      <c r="BF210" s="104"/>
      <c r="BG210" s="108"/>
      <c r="BH210" s="109" t="s">
        <v>2100</v>
      </c>
      <c r="BI210" s="110"/>
      <c r="BJ210" s="110"/>
      <c r="BK210" s="111"/>
      <c r="BL210" s="30"/>
    </row>
    <row r="211" spans="1:64" ht="42.75" customHeight="1">
      <c r="A211" s="92">
        <v>209</v>
      </c>
      <c r="B211" s="93">
        <v>19019</v>
      </c>
      <c r="C211" s="94" t="s">
        <v>3823</v>
      </c>
      <c r="D211" s="95" t="s">
        <v>3836</v>
      </c>
      <c r="E211" s="94" t="s">
        <v>3837</v>
      </c>
      <c r="F211" s="96" t="s">
        <v>53</v>
      </c>
      <c r="G211" s="97" t="s">
        <v>4390</v>
      </c>
      <c r="H211" s="96" t="s">
        <v>637</v>
      </c>
      <c r="I211" s="96" t="s">
        <v>3842</v>
      </c>
      <c r="J211" s="97" t="s">
        <v>3842</v>
      </c>
      <c r="K211" s="96" t="s">
        <v>1544</v>
      </c>
      <c r="L211" s="98"/>
      <c r="M211" s="99" t="s">
        <v>57</v>
      </c>
      <c r="N211" s="100" t="s">
        <v>3850</v>
      </c>
      <c r="O211" s="97" t="s">
        <v>3846</v>
      </c>
      <c r="P211" s="100" t="s">
        <v>2098</v>
      </c>
      <c r="Q211" s="101" t="s">
        <v>2566</v>
      </c>
      <c r="R211" s="102" t="s">
        <v>2062</v>
      </c>
      <c r="S211" s="103" t="s">
        <v>681</v>
      </c>
      <c r="T211" s="97" t="s">
        <v>3897</v>
      </c>
      <c r="U211" s="96" t="s">
        <v>58</v>
      </c>
      <c r="V211" s="97" t="s">
        <v>3853</v>
      </c>
      <c r="W211" s="97" t="s">
        <v>3858</v>
      </c>
      <c r="X211" s="96" t="s">
        <v>3864</v>
      </c>
      <c r="Y211" s="96" t="s">
        <v>3863</v>
      </c>
      <c r="Z211" s="97" t="s">
        <v>3865</v>
      </c>
      <c r="AA211" s="96"/>
      <c r="AB211" s="104"/>
      <c r="AC211" s="105" t="s">
        <v>2174</v>
      </c>
      <c r="AD211" s="97" t="s">
        <v>3886</v>
      </c>
      <c r="AE211" s="100"/>
      <c r="AF211" s="102" t="s">
        <v>625</v>
      </c>
      <c r="AG211" s="103" t="s">
        <v>3880</v>
      </c>
      <c r="AH211" s="96"/>
      <c r="AI211" s="96"/>
      <c r="AJ211" s="96" t="s">
        <v>205</v>
      </c>
      <c r="AK211" s="96" t="s">
        <v>3996</v>
      </c>
      <c r="AL211" s="104"/>
      <c r="AM211" s="106" t="s">
        <v>3900</v>
      </c>
      <c r="AN211" s="97" t="s">
        <v>3877</v>
      </c>
      <c r="AO211" s="107" t="s">
        <v>3885</v>
      </c>
      <c r="AP211" s="99" t="s">
        <v>1988</v>
      </c>
      <c r="AQ211" s="97" t="s">
        <v>1988</v>
      </c>
      <c r="AR211" s="100"/>
      <c r="AS211" s="100" t="s">
        <v>1987</v>
      </c>
      <c r="AT211" s="97" t="s">
        <v>1987</v>
      </c>
      <c r="AU211" s="100"/>
      <c r="AV211" s="100">
        <v>3</v>
      </c>
      <c r="AW211" s="97" t="s">
        <v>3871</v>
      </c>
      <c r="AX211" s="100" t="s">
        <v>1515</v>
      </c>
      <c r="AY211" s="97" t="s">
        <v>4400</v>
      </c>
      <c r="AZ211" s="100" t="s">
        <v>1990</v>
      </c>
      <c r="BA211" s="100"/>
      <c r="BB211" s="100" t="s">
        <v>1545</v>
      </c>
      <c r="BC211" s="107" t="s">
        <v>3874</v>
      </c>
      <c r="BD211" s="103"/>
      <c r="BE211" s="96" t="s">
        <v>1545</v>
      </c>
      <c r="BF211" s="104" t="s">
        <v>1887</v>
      </c>
      <c r="BG211" s="108"/>
      <c r="BH211" s="109" t="s">
        <v>1514</v>
      </c>
      <c r="BI211" s="110"/>
      <c r="BJ211" s="110"/>
      <c r="BK211" s="111"/>
      <c r="BL211" s="30"/>
    </row>
    <row r="212" spans="1:64" ht="42.75" customHeight="1">
      <c r="A212" s="92">
        <v>210</v>
      </c>
      <c r="B212" s="93">
        <v>19019</v>
      </c>
      <c r="C212" s="94" t="s">
        <v>3823</v>
      </c>
      <c r="D212" s="95" t="s">
        <v>3836</v>
      </c>
      <c r="E212" s="94" t="s">
        <v>3837</v>
      </c>
      <c r="F212" s="96" t="s">
        <v>53</v>
      </c>
      <c r="G212" s="97" t="s">
        <v>4390</v>
      </c>
      <c r="H212" s="96" t="s">
        <v>637</v>
      </c>
      <c r="I212" s="96" t="s">
        <v>3842</v>
      </c>
      <c r="J212" s="97" t="s">
        <v>3842</v>
      </c>
      <c r="K212" s="96" t="s">
        <v>1207</v>
      </c>
      <c r="L212" s="98"/>
      <c r="M212" s="99" t="s">
        <v>57</v>
      </c>
      <c r="N212" s="100" t="s">
        <v>3850</v>
      </c>
      <c r="O212" s="97" t="s">
        <v>3846</v>
      </c>
      <c r="P212" s="100" t="s">
        <v>2098</v>
      </c>
      <c r="Q212" s="101" t="s">
        <v>2566</v>
      </c>
      <c r="R212" s="102" t="s">
        <v>2074</v>
      </c>
      <c r="S212" s="103" t="s">
        <v>2115</v>
      </c>
      <c r="T212" s="97" t="s">
        <v>3897</v>
      </c>
      <c r="U212" s="96" t="s">
        <v>58</v>
      </c>
      <c r="V212" s="97" t="s">
        <v>3853</v>
      </c>
      <c r="W212" s="97" t="s">
        <v>3858</v>
      </c>
      <c r="X212" s="96" t="s">
        <v>3864</v>
      </c>
      <c r="Y212" s="96" t="s">
        <v>3863</v>
      </c>
      <c r="Z212" s="97" t="s">
        <v>3865</v>
      </c>
      <c r="AA212" s="96"/>
      <c r="AB212" s="104"/>
      <c r="AC212" s="105" t="s">
        <v>583</v>
      </c>
      <c r="AD212" s="97" t="s">
        <v>3889</v>
      </c>
      <c r="AE212" s="100"/>
      <c r="AF212" s="102" t="s">
        <v>625</v>
      </c>
      <c r="AG212" s="103" t="s">
        <v>3880</v>
      </c>
      <c r="AH212" s="96"/>
      <c r="AI212" s="96"/>
      <c r="AJ212" s="96" t="s">
        <v>205</v>
      </c>
      <c r="AK212" s="96" t="s">
        <v>3996</v>
      </c>
      <c r="AL212" s="104"/>
      <c r="AM212" s="106" t="s">
        <v>3900</v>
      </c>
      <c r="AN212" s="97" t="s">
        <v>3877</v>
      </c>
      <c r="AO212" s="107" t="s">
        <v>3885</v>
      </c>
      <c r="AP212" s="99" t="s">
        <v>1988</v>
      </c>
      <c r="AQ212" s="97" t="s">
        <v>1988</v>
      </c>
      <c r="AR212" s="100"/>
      <c r="AS212" s="100" t="s">
        <v>1987</v>
      </c>
      <c r="AT212" s="97" t="s">
        <v>1987</v>
      </c>
      <c r="AU212" s="100"/>
      <c r="AV212" s="100">
        <v>1</v>
      </c>
      <c r="AW212" s="97" t="s">
        <v>3871</v>
      </c>
      <c r="AX212" s="100" t="s">
        <v>1205</v>
      </c>
      <c r="AY212" s="97" t="s">
        <v>4400</v>
      </c>
      <c r="AZ212" s="100" t="s">
        <v>1990</v>
      </c>
      <c r="BA212" s="100"/>
      <c r="BB212" s="100" t="s">
        <v>1208</v>
      </c>
      <c r="BC212" s="107" t="s">
        <v>3874</v>
      </c>
      <c r="BD212" s="103"/>
      <c r="BE212" s="96" t="s">
        <v>1208</v>
      </c>
      <c r="BF212" s="104" t="s">
        <v>1882</v>
      </c>
      <c r="BG212" s="108"/>
      <c r="BH212" s="109" t="s">
        <v>582</v>
      </c>
      <c r="BI212" s="110" t="s">
        <v>2100</v>
      </c>
      <c r="BJ212" s="110"/>
      <c r="BK212" s="111"/>
      <c r="BL212" s="30"/>
    </row>
    <row r="213" spans="1:64" ht="42.75" customHeight="1">
      <c r="A213" s="92">
        <v>211</v>
      </c>
      <c r="B213" s="93">
        <v>19019</v>
      </c>
      <c r="C213" s="94" t="s">
        <v>3823</v>
      </c>
      <c r="D213" s="95" t="s">
        <v>3836</v>
      </c>
      <c r="E213" s="94" t="s">
        <v>3837</v>
      </c>
      <c r="F213" s="96" t="s">
        <v>53</v>
      </c>
      <c r="G213" s="97" t="s">
        <v>4390</v>
      </c>
      <c r="H213" s="96" t="s">
        <v>637</v>
      </c>
      <c r="I213" s="96" t="s">
        <v>3842</v>
      </c>
      <c r="J213" s="97" t="s">
        <v>3842</v>
      </c>
      <c r="K213" s="96" t="s">
        <v>810</v>
      </c>
      <c r="L213" s="98"/>
      <c r="M213" s="99" t="s">
        <v>57</v>
      </c>
      <c r="N213" s="100" t="s">
        <v>3850</v>
      </c>
      <c r="O213" s="97" t="s">
        <v>3846</v>
      </c>
      <c r="P213" s="100" t="s">
        <v>2098</v>
      </c>
      <c r="Q213" s="101" t="s">
        <v>2566</v>
      </c>
      <c r="R213" s="102" t="s">
        <v>2060</v>
      </c>
      <c r="S213" s="103" t="s">
        <v>681</v>
      </c>
      <c r="T213" s="97" t="s">
        <v>3897</v>
      </c>
      <c r="U213" s="96" t="s">
        <v>58</v>
      </c>
      <c r="V213" s="97" t="s">
        <v>3853</v>
      </c>
      <c r="W213" s="97" t="s">
        <v>3858</v>
      </c>
      <c r="X213" s="96" t="s">
        <v>3864</v>
      </c>
      <c r="Y213" s="96" t="s">
        <v>184</v>
      </c>
      <c r="Z213" s="97" t="s">
        <v>3860</v>
      </c>
      <c r="AA213" s="96"/>
      <c r="AB213" s="104"/>
      <c r="AC213" s="105" t="s">
        <v>2174</v>
      </c>
      <c r="AD213" s="97" t="s">
        <v>3886</v>
      </c>
      <c r="AE213" s="100"/>
      <c r="AF213" s="102" t="s">
        <v>625</v>
      </c>
      <c r="AG213" s="103" t="s">
        <v>3880</v>
      </c>
      <c r="AH213" s="96"/>
      <c r="AI213" s="96"/>
      <c r="AJ213" s="96" t="s">
        <v>205</v>
      </c>
      <c r="AK213" s="96" t="s">
        <v>3996</v>
      </c>
      <c r="AL213" s="104"/>
      <c r="AM213" s="106" t="s">
        <v>3900</v>
      </c>
      <c r="AN213" s="97" t="s">
        <v>3877</v>
      </c>
      <c r="AO213" s="107" t="s">
        <v>3885</v>
      </c>
      <c r="AP213" s="99" t="s">
        <v>1988</v>
      </c>
      <c r="AQ213" s="97" t="s">
        <v>1988</v>
      </c>
      <c r="AR213" s="100"/>
      <c r="AS213" s="100" t="s">
        <v>1987</v>
      </c>
      <c r="AT213" s="97" t="s">
        <v>1987</v>
      </c>
      <c r="AU213" s="100"/>
      <c r="AV213" s="100">
        <v>4</v>
      </c>
      <c r="AW213" s="97" t="s">
        <v>3871</v>
      </c>
      <c r="AX213" s="100" t="s">
        <v>892</v>
      </c>
      <c r="AY213" s="97" t="s">
        <v>4400</v>
      </c>
      <c r="AZ213" s="100" t="s">
        <v>1990</v>
      </c>
      <c r="BA213" s="100"/>
      <c r="BB213" s="100" t="s">
        <v>811</v>
      </c>
      <c r="BC213" s="107" t="s">
        <v>3874</v>
      </c>
      <c r="BD213" s="103"/>
      <c r="BE213" s="96" t="s">
        <v>893</v>
      </c>
      <c r="BF213" s="104" t="s">
        <v>1876</v>
      </c>
      <c r="BG213" s="108"/>
      <c r="BH213" s="109" t="s">
        <v>3628</v>
      </c>
      <c r="BI213" s="110"/>
      <c r="BJ213" s="110"/>
      <c r="BK213" s="111"/>
      <c r="BL213" s="30"/>
    </row>
    <row r="214" spans="1:64" ht="42.75" customHeight="1">
      <c r="A214" s="92">
        <v>212</v>
      </c>
      <c r="B214" s="93">
        <v>19019</v>
      </c>
      <c r="C214" s="94" t="s">
        <v>3823</v>
      </c>
      <c r="D214" s="95" t="s">
        <v>3836</v>
      </c>
      <c r="E214" s="94" t="s">
        <v>3837</v>
      </c>
      <c r="F214" s="96" t="s">
        <v>53</v>
      </c>
      <c r="G214" s="97" t="s">
        <v>4390</v>
      </c>
      <c r="H214" s="96" t="s">
        <v>637</v>
      </c>
      <c r="I214" s="96" t="s">
        <v>2085</v>
      </c>
      <c r="J214" s="97" t="s">
        <v>415</v>
      </c>
      <c r="K214" s="96" t="s">
        <v>672</v>
      </c>
      <c r="L214" s="98"/>
      <c r="M214" s="99" t="s">
        <v>57</v>
      </c>
      <c r="N214" s="100" t="s">
        <v>3850</v>
      </c>
      <c r="O214" s="97" t="s">
        <v>3846</v>
      </c>
      <c r="P214" s="100" t="s">
        <v>2098</v>
      </c>
      <c r="Q214" s="101" t="s">
        <v>2566</v>
      </c>
      <c r="R214" s="102" t="s">
        <v>3934</v>
      </c>
      <c r="S214" s="103" t="s">
        <v>681</v>
      </c>
      <c r="T214" s="97" t="s">
        <v>3897</v>
      </c>
      <c r="U214" s="96" t="s">
        <v>58</v>
      </c>
      <c r="V214" s="97" t="s">
        <v>3853</v>
      </c>
      <c r="W214" s="97" t="s">
        <v>3858</v>
      </c>
      <c r="X214" s="96" t="s">
        <v>3864</v>
      </c>
      <c r="Y214" s="96" t="s">
        <v>184</v>
      </c>
      <c r="Z214" s="97" t="s">
        <v>3860</v>
      </c>
      <c r="AA214" s="96"/>
      <c r="AB214" s="104"/>
      <c r="AC214" s="105" t="s">
        <v>2174</v>
      </c>
      <c r="AD214" s="97" t="s">
        <v>3886</v>
      </c>
      <c r="AE214" s="100"/>
      <c r="AF214" s="102" t="s">
        <v>625</v>
      </c>
      <c r="AG214" s="103" t="s">
        <v>3880</v>
      </c>
      <c r="AH214" s="96"/>
      <c r="AI214" s="96"/>
      <c r="AJ214" s="96" t="s">
        <v>205</v>
      </c>
      <c r="AK214" s="96" t="s">
        <v>3996</v>
      </c>
      <c r="AL214" s="104"/>
      <c r="AM214" s="106" t="s">
        <v>3900</v>
      </c>
      <c r="AN214" s="97" t="s">
        <v>3877</v>
      </c>
      <c r="AO214" s="107" t="s">
        <v>3885</v>
      </c>
      <c r="AP214" s="99" t="s">
        <v>1988</v>
      </c>
      <c r="AQ214" s="97" t="s">
        <v>1988</v>
      </c>
      <c r="AR214" s="100"/>
      <c r="AS214" s="100" t="s">
        <v>1987</v>
      </c>
      <c r="AT214" s="97" t="s">
        <v>1987</v>
      </c>
      <c r="AU214" s="100"/>
      <c r="AV214" s="100">
        <v>6</v>
      </c>
      <c r="AW214" s="97" t="s">
        <v>4026</v>
      </c>
      <c r="AX214" s="100" t="s">
        <v>1197</v>
      </c>
      <c r="AY214" s="97" t="s">
        <v>4400</v>
      </c>
      <c r="AZ214" s="100" t="s">
        <v>1990</v>
      </c>
      <c r="BA214" s="100"/>
      <c r="BB214" s="100" t="s">
        <v>687</v>
      </c>
      <c r="BC214" s="107" t="s">
        <v>3874</v>
      </c>
      <c r="BD214" s="103"/>
      <c r="BE214" s="96"/>
      <c r="BF214" s="104"/>
      <c r="BG214" s="108"/>
      <c r="BH214" s="109" t="s">
        <v>2100</v>
      </c>
      <c r="BI214" s="110"/>
      <c r="BJ214" s="110"/>
      <c r="BK214" s="111"/>
      <c r="BL214" s="30"/>
    </row>
    <row r="215" spans="1:64" ht="42.75" customHeight="1">
      <c r="A215" s="92">
        <v>213</v>
      </c>
      <c r="B215" s="93">
        <v>19019</v>
      </c>
      <c r="C215" s="94" t="s">
        <v>3823</v>
      </c>
      <c r="D215" s="95" t="s">
        <v>3836</v>
      </c>
      <c r="E215" s="94" t="s">
        <v>3837</v>
      </c>
      <c r="F215" s="96" t="s">
        <v>53</v>
      </c>
      <c r="G215" s="97" t="s">
        <v>4390</v>
      </c>
      <c r="H215" s="96" t="s">
        <v>637</v>
      </c>
      <c r="I215" s="96" t="s">
        <v>3842</v>
      </c>
      <c r="J215" s="97" t="s">
        <v>3842</v>
      </c>
      <c r="K215" s="96" t="s">
        <v>896</v>
      </c>
      <c r="L215" s="98"/>
      <c r="M215" s="99" t="s">
        <v>57</v>
      </c>
      <c r="N215" s="100" t="s">
        <v>3850</v>
      </c>
      <c r="O215" s="97" t="s">
        <v>3846</v>
      </c>
      <c r="P215" s="100" t="s">
        <v>2098</v>
      </c>
      <c r="Q215" s="101" t="s">
        <v>2566</v>
      </c>
      <c r="R215" s="102" t="s">
        <v>2067</v>
      </c>
      <c r="S215" s="103" t="s">
        <v>681</v>
      </c>
      <c r="T215" s="97" t="s">
        <v>3897</v>
      </c>
      <c r="U215" s="96">
        <v>30</v>
      </c>
      <c r="V215" s="97" t="s">
        <v>3853</v>
      </c>
      <c r="W215" s="97" t="s">
        <v>3854</v>
      </c>
      <c r="X215" s="96" t="s">
        <v>3864</v>
      </c>
      <c r="Y215" s="96" t="s">
        <v>184</v>
      </c>
      <c r="Z215" s="97" t="s">
        <v>3860</v>
      </c>
      <c r="AA215" s="96"/>
      <c r="AB215" s="104"/>
      <c r="AC215" s="105" t="s">
        <v>2174</v>
      </c>
      <c r="AD215" s="97" t="s">
        <v>3886</v>
      </c>
      <c r="AE215" s="100"/>
      <c r="AF215" s="102" t="s">
        <v>625</v>
      </c>
      <c r="AG215" s="103" t="s">
        <v>3880</v>
      </c>
      <c r="AH215" s="96"/>
      <c r="AI215" s="96"/>
      <c r="AJ215" s="96" t="s">
        <v>205</v>
      </c>
      <c r="AK215" s="96" t="s">
        <v>3996</v>
      </c>
      <c r="AL215" s="104"/>
      <c r="AM215" s="106" t="s">
        <v>3900</v>
      </c>
      <c r="AN215" s="97" t="s">
        <v>3877</v>
      </c>
      <c r="AO215" s="107" t="s">
        <v>3885</v>
      </c>
      <c r="AP215" s="99" t="s">
        <v>1988</v>
      </c>
      <c r="AQ215" s="97" t="s">
        <v>1988</v>
      </c>
      <c r="AR215" s="100"/>
      <c r="AS215" s="100" t="s">
        <v>1987</v>
      </c>
      <c r="AT215" s="97" t="s">
        <v>1987</v>
      </c>
      <c r="AU215" s="100"/>
      <c r="AV215" s="100">
        <v>7</v>
      </c>
      <c r="AW215" s="97" t="s">
        <v>4026</v>
      </c>
      <c r="AX215" s="100" t="s">
        <v>897</v>
      </c>
      <c r="AY215" s="97" t="s">
        <v>4400</v>
      </c>
      <c r="AZ215" s="100" t="s">
        <v>1990</v>
      </c>
      <c r="BA215" s="100"/>
      <c r="BB215" s="100" t="s">
        <v>812</v>
      </c>
      <c r="BC215" s="107" t="s">
        <v>3874</v>
      </c>
      <c r="BD215" s="103"/>
      <c r="BE215" s="96" t="s">
        <v>898</v>
      </c>
      <c r="BF215" s="104" t="s">
        <v>2936</v>
      </c>
      <c r="BG215" s="108"/>
      <c r="BH215" s="109" t="s">
        <v>3628</v>
      </c>
      <c r="BI215" s="110" t="s">
        <v>3634</v>
      </c>
      <c r="BJ215" s="110"/>
      <c r="BK215" s="111"/>
      <c r="BL215" s="30"/>
    </row>
    <row r="216" spans="1:64" ht="42.75" customHeight="1">
      <c r="A216" s="92">
        <v>214</v>
      </c>
      <c r="B216" s="93">
        <v>19019</v>
      </c>
      <c r="C216" s="94" t="s">
        <v>3823</v>
      </c>
      <c r="D216" s="95" t="s">
        <v>3836</v>
      </c>
      <c r="E216" s="94" t="s">
        <v>3837</v>
      </c>
      <c r="F216" s="96" t="s">
        <v>53</v>
      </c>
      <c r="G216" s="97" t="s">
        <v>4390</v>
      </c>
      <c r="H216" s="96" t="s">
        <v>637</v>
      </c>
      <c r="I216" s="96" t="s">
        <v>652</v>
      </c>
      <c r="J216" s="97" t="s">
        <v>84</v>
      </c>
      <c r="K216" s="96" t="s">
        <v>634</v>
      </c>
      <c r="L216" s="98"/>
      <c r="M216" s="99" t="s">
        <v>57</v>
      </c>
      <c r="N216" s="100" t="s">
        <v>76</v>
      </c>
      <c r="O216" s="97" t="s">
        <v>3846</v>
      </c>
      <c r="P216" s="100" t="s">
        <v>76</v>
      </c>
      <c r="Q216" s="101" t="s">
        <v>2567</v>
      </c>
      <c r="R216" s="102" t="s">
        <v>3919</v>
      </c>
      <c r="S216" s="103" t="s">
        <v>2115</v>
      </c>
      <c r="T216" s="97" t="s">
        <v>3897</v>
      </c>
      <c r="U216" s="96" t="s">
        <v>58</v>
      </c>
      <c r="V216" s="97" t="s">
        <v>3853</v>
      </c>
      <c r="W216" s="97" t="s">
        <v>3858</v>
      </c>
      <c r="X216" s="96" t="s">
        <v>3864</v>
      </c>
      <c r="Y216" s="96" t="s">
        <v>184</v>
      </c>
      <c r="Z216" s="97" t="s">
        <v>3860</v>
      </c>
      <c r="AA216" s="96"/>
      <c r="AB216" s="104"/>
      <c r="AC216" s="105" t="s">
        <v>2174</v>
      </c>
      <c r="AD216" s="97" t="s">
        <v>3886</v>
      </c>
      <c r="AE216" s="100"/>
      <c r="AF216" s="102" t="s">
        <v>625</v>
      </c>
      <c r="AG216" s="103" t="s">
        <v>3880</v>
      </c>
      <c r="AH216" s="96"/>
      <c r="AI216" s="96"/>
      <c r="AJ216" s="96" t="s">
        <v>2156</v>
      </c>
      <c r="AK216" s="96" t="s">
        <v>2160</v>
      </c>
      <c r="AL216" s="104" t="s">
        <v>2135</v>
      </c>
      <c r="AM216" s="106" t="s">
        <v>3900</v>
      </c>
      <c r="AN216" s="97" t="s">
        <v>3877</v>
      </c>
      <c r="AO216" s="107" t="s">
        <v>3883</v>
      </c>
      <c r="AP216" s="99">
        <v>13</v>
      </c>
      <c r="AQ216" s="97" t="s">
        <v>4028</v>
      </c>
      <c r="AR216" s="100" t="s">
        <v>2031</v>
      </c>
      <c r="AS216" s="100" t="s">
        <v>1987</v>
      </c>
      <c r="AT216" s="97" t="s">
        <v>1987</v>
      </c>
      <c r="AU216" s="100"/>
      <c r="AV216" s="100">
        <v>14</v>
      </c>
      <c r="AW216" s="97" t="s">
        <v>4026</v>
      </c>
      <c r="AX216" s="100" t="s">
        <v>864</v>
      </c>
      <c r="AY216" s="97" t="s">
        <v>4403</v>
      </c>
      <c r="AZ216" s="100" t="s">
        <v>1990</v>
      </c>
      <c r="BA216" s="100"/>
      <c r="BB216" s="100" t="s">
        <v>817</v>
      </c>
      <c r="BC216" s="107" t="s">
        <v>3874</v>
      </c>
      <c r="BD216" s="103" t="s">
        <v>3055</v>
      </c>
      <c r="BE216" s="96" t="s">
        <v>3652</v>
      </c>
      <c r="BF216" s="104"/>
      <c r="BG216" s="108"/>
      <c r="BH216" s="109" t="s">
        <v>2100</v>
      </c>
      <c r="BI216" s="110" t="s">
        <v>732</v>
      </c>
      <c r="BJ216" s="110" t="s">
        <v>675</v>
      </c>
      <c r="BK216" s="111"/>
      <c r="BL216" s="30"/>
    </row>
    <row r="217" spans="1:64" ht="42.75" customHeight="1">
      <c r="A217" s="92">
        <v>215</v>
      </c>
      <c r="B217" s="93">
        <v>19019</v>
      </c>
      <c r="C217" s="94" t="s">
        <v>3823</v>
      </c>
      <c r="D217" s="95" t="s">
        <v>3836</v>
      </c>
      <c r="E217" s="94" t="s">
        <v>3837</v>
      </c>
      <c r="F217" s="96" t="s">
        <v>53</v>
      </c>
      <c r="G217" s="97" t="s">
        <v>4390</v>
      </c>
      <c r="H217" s="96" t="s">
        <v>156</v>
      </c>
      <c r="I217" s="96" t="s">
        <v>3842</v>
      </c>
      <c r="J217" s="97" t="s">
        <v>3842</v>
      </c>
      <c r="K217" s="96" t="s">
        <v>1557</v>
      </c>
      <c r="L217" s="98"/>
      <c r="M217" s="99" t="s">
        <v>57</v>
      </c>
      <c r="N217" s="100" t="s">
        <v>3850</v>
      </c>
      <c r="O217" s="97" t="s">
        <v>3846</v>
      </c>
      <c r="P217" s="100" t="s">
        <v>2098</v>
      </c>
      <c r="Q217" s="101" t="s">
        <v>2572</v>
      </c>
      <c r="R217" s="102" t="s">
        <v>2054</v>
      </c>
      <c r="S217" s="103" t="s">
        <v>681</v>
      </c>
      <c r="T217" s="97" t="s">
        <v>3897</v>
      </c>
      <c r="U217" s="96" t="s">
        <v>58</v>
      </c>
      <c r="V217" s="97" t="s">
        <v>3853</v>
      </c>
      <c r="W217" s="97" t="s">
        <v>3858</v>
      </c>
      <c r="X217" s="96" t="s">
        <v>3864</v>
      </c>
      <c r="Y217" s="96" t="s">
        <v>3863</v>
      </c>
      <c r="Z217" s="97" t="s">
        <v>3865</v>
      </c>
      <c r="AA217" s="96"/>
      <c r="AB217" s="104"/>
      <c r="AC217" s="105" t="s">
        <v>2174</v>
      </c>
      <c r="AD217" s="97" t="s">
        <v>3886</v>
      </c>
      <c r="AE217" s="100"/>
      <c r="AF217" s="102" t="s">
        <v>625</v>
      </c>
      <c r="AG217" s="103" t="s">
        <v>3880</v>
      </c>
      <c r="AH217" s="96"/>
      <c r="AI217" s="96"/>
      <c r="AJ217" s="96" t="s">
        <v>205</v>
      </c>
      <c r="AK217" s="96" t="s">
        <v>3996</v>
      </c>
      <c r="AL217" s="104"/>
      <c r="AM217" s="106" t="s">
        <v>3900</v>
      </c>
      <c r="AN217" s="97" t="s">
        <v>3877</v>
      </c>
      <c r="AO217" s="107" t="s">
        <v>3885</v>
      </c>
      <c r="AP217" s="99" t="s">
        <v>1988</v>
      </c>
      <c r="AQ217" s="97" t="s">
        <v>1988</v>
      </c>
      <c r="AR217" s="100"/>
      <c r="AS217" s="100" t="s">
        <v>1987</v>
      </c>
      <c r="AT217" s="97" t="s">
        <v>1987</v>
      </c>
      <c r="AU217" s="100"/>
      <c r="AV217" s="100">
        <v>15</v>
      </c>
      <c r="AW217" s="97" t="s">
        <v>4023</v>
      </c>
      <c r="AX217" s="100" t="s">
        <v>1536</v>
      </c>
      <c r="AY217" s="97" t="s">
        <v>4400</v>
      </c>
      <c r="AZ217" s="100" t="s">
        <v>1990</v>
      </c>
      <c r="BA217" s="100"/>
      <c r="BB217" s="100" t="s">
        <v>1528</v>
      </c>
      <c r="BC217" s="107" t="s">
        <v>3874</v>
      </c>
      <c r="BD217" s="103"/>
      <c r="BE217" s="96" t="s">
        <v>1528</v>
      </c>
      <c r="BF217" s="104" t="s">
        <v>1889</v>
      </c>
      <c r="BG217" s="108"/>
      <c r="BH217" s="109" t="s">
        <v>1514</v>
      </c>
      <c r="BI217" s="110"/>
      <c r="BJ217" s="110"/>
      <c r="BK217" s="111"/>
      <c r="BL217" s="30"/>
    </row>
    <row r="218" spans="1:64" ht="42.75" customHeight="1">
      <c r="A218" s="92">
        <v>216</v>
      </c>
      <c r="B218" s="93">
        <v>19019</v>
      </c>
      <c r="C218" s="94" t="s">
        <v>3823</v>
      </c>
      <c r="D218" s="95" t="s">
        <v>3836</v>
      </c>
      <c r="E218" s="94" t="s">
        <v>3837</v>
      </c>
      <c r="F218" s="96" t="s">
        <v>53</v>
      </c>
      <c r="G218" s="97" t="s">
        <v>4390</v>
      </c>
      <c r="H218" s="96" t="s">
        <v>156</v>
      </c>
      <c r="I218" s="96" t="s">
        <v>163</v>
      </c>
      <c r="J218" s="97" t="s">
        <v>55</v>
      </c>
      <c r="K218" s="96" t="s">
        <v>680</v>
      </c>
      <c r="L218" s="98"/>
      <c r="M218" s="99" t="s">
        <v>57</v>
      </c>
      <c r="N218" s="100" t="s">
        <v>76</v>
      </c>
      <c r="O218" s="97" t="s">
        <v>3846</v>
      </c>
      <c r="P218" s="100" t="s">
        <v>77</v>
      </c>
      <c r="Q218" s="101" t="s">
        <v>2571</v>
      </c>
      <c r="R218" s="102" t="s">
        <v>3911</v>
      </c>
      <c r="S218" s="103" t="s">
        <v>223</v>
      </c>
      <c r="T218" s="97" t="s">
        <v>3896</v>
      </c>
      <c r="U218" s="96" t="s">
        <v>58</v>
      </c>
      <c r="V218" s="97" t="s">
        <v>3853</v>
      </c>
      <c r="W218" s="97" t="s">
        <v>3858</v>
      </c>
      <c r="X218" s="96" t="s">
        <v>3864</v>
      </c>
      <c r="Y218" s="96" t="s">
        <v>3863</v>
      </c>
      <c r="Z218" s="97" t="s">
        <v>3865</v>
      </c>
      <c r="AA218" s="96"/>
      <c r="AB218" s="104"/>
      <c r="AC218" s="105" t="s">
        <v>2174</v>
      </c>
      <c r="AD218" s="97" t="s">
        <v>3886</v>
      </c>
      <c r="AE218" s="100"/>
      <c r="AF218" s="102" t="s">
        <v>625</v>
      </c>
      <c r="AG218" s="103" t="s">
        <v>3880</v>
      </c>
      <c r="AH218" s="96"/>
      <c r="AI218" s="96"/>
      <c r="AJ218" s="96" t="s">
        <v>3881</v>
      </c>
      <c r="AK218" s="96"/>
      <c r="AL218" s="104"/>
      <c r="AM218" s="106" t="s">
        <v>3879</v>
      </c>
      <c r="AN218" s="97" t="s">
        <v>3879</v>
      </c>
      <c r="AO218" s="107" t="s">
        <v>3879</v>
      </c>
      <c r="AP218" s="99" t="s">
        <v>1988</v>
      </c>
      <c r="AQ218" s="97" t="s">
        <v>1988</v>
      </c>
      <c r="AR218" s="100"/>
      <c r="AS218" s="100" t="s">
        <v>1987</v>
      </c>
      <c r="AT218" s="97" t="s">
        <v>1987</v>
      </c>
      <c r="AU218" s="100"/>
      <c r="AV218" s="100" t="s">
        <v>1989</v>
      </c>
      <c r="AW218" s="97" t="s">
        <v>1989</v>
      </c>
      <c r="AX218" s="100"/>
      <c r="AY218" s="97" t="s">
        <v>4399</v>
      </c>
      <c r="AZ218" s="100" t="s">
        <v>1990</v>
      </c>
      <c r="BA218" s="100"/>
      <c r="BB218" s="100" t="s">
        <v>2006</v>
      </c>
      <c r="BC218" s="107" t="s">
        <v>2006</v>
      </c>
      <c r="BD218" s="103"/>
      <c r="BE218" s="96"/>
      <c r="BF218" s="104"/>
      <c r="BG218" s="108"/>
      <c r="BH218" s="109" t="s">
        <v>675</v>
      </c>
      <c r="BI218" s="110"/>
      <c r="BJ218" s="110"/>
      <c r="BK218" s="111"/>
      <c r="BL218" s="30"/>
    </row>
    <row r="219" spans="1:64" ht="42.75" customHeight="1">
      <c r="A219" s="92">
        <v>217</v>
      </c>
      <c r="B219" s="93">
        <v>19019</v>
      </c>
      <c r="C219" s="94" t="s">
        <v>3823</v>
      </c>
      <c r="D219" s="95" t="s">
        <v>3836</v>
      </c>
      <c r="E219" s="94" t="s">
        <v>3837</v>
      </c>
      <c r="F219" s="96" t="s">
        <v>53</v>
      </c>
      <c r="G219" s="97" t="s">
        <v>4390</v>
      </c>
      <c r="H219" s="96" t="s">
        <v>156</v>
      </c>
      <c r="I219" s="96" t="s">
        <v>3842</v>
      </c>
      <c r="J219" s="97" t="s">
        <v>3842</v>
      </c>
      <c r="K219" s="96" t="s">
        <v>1198</v>
      </c>
      <c r="L219" s="98"/>
      <c r="M219" s="99" t="s">
        <v>57</v>
      </c>
      <c r="N219" s="100" t="s">
        <v>3850</v>
      </c>
      <c r="O219" s="97" t="s">
        <v>3846</v>
      </c>
      <c r="P219" s="100" t="s">
        <v>2098</v>
      </c>
      <c r="Q219" s="101" t="s">
        <v>2572</v>
      </c>
      <c r="R219" s="102" t="s">
        <v>3940</v>
      </c>
      <c r="S219" s="103" t="s">
        <v>681</v>
      </c>
      <c r="T219" s="97" t="s">
        <v>3897</v>
      </c>
      <c r="U219" s="96" t="s">
        <v>58</v>
      </c>
      <c r="V219" s="97" t="s">
        <v>3853</v>
      </c>
      <c r="W219" s="97" t="s">
        <v>3858</v>
      </c>
      <c r="X219" s="96" t="s">
        <v>3864</v>
      </c>
      <c r="Y219" s="96" t="s">
        <v>3863</v>
      </c>
      <c r="Z219" s="97" t="s">
        <v>3865</v>
      </c>
      <c r="AA219" s="96"/>
      <c r="AB219" s="104"/>
      <c r="AC219" s="105" t="s">
        <v>2174</v>
      </c>
      <c r="AD219" s="97" t="s">
        <v>3886</v>
      </c>
      <c r="AE219" s="100"/>
      <c r="AF219" s="102" t="s">
        <v>625</v>
      </c>
      <c r="AG219" s="103" t="s">
        <v>3880</v>
      </c>
      <c r="AH219" s="96"/>
      <c r="AI219" s="96"/>
      <c r="AJ219" s="96" t="s">
        <v>205</v>
      </c>
      <c r="AK219" s="96" t="s">
        <v>3996</v>
      </c>
      <c r="AL219" s="104"/>
      <c r="AM219" s="106" t="s">
        <v>3900</v>
      </c>
      <c r="AN219" s="97" t="s">
        <v>3877</v>
      </c>
      <c r="AO219" s="107" t="s">
        <v>3885</v>
      </c>
      <c r="AP219" s="99" t="s">
        <v>1988</v>
      </c>
      <c r="AQ219" s="97" t="s">
        <v>1988</v>
      </c>
      <c r="AR219" s="100"/>
      <c r="AS219" s="100" t="s">
        <v>1987</v>
      </c>
      <c r="AT219" s="97" t="s">
        <v>1987</v>
      </c>
      <c r="AU219" s="100"/>
      <c r="AV219" s="100">
        <v>4</v>
      </c>
      <c r="AW219" s="97" t="s">
        <v>3871</v>
      </c>
      <c r="AX219" s="100" t="s">
        <v>1200</v>
      </c>
      <c r="AY219" s="97" t="s">
        <v>4400</v>
      </c>
      <c r="AZ219" s="100" t="s">
        <v>1990</v>
      </c>
      <c r="BA219" s="100"/>
      <c r="BB219" s="100" t="s">
        <v>1199</v>
      </c>
      <c r="BC219" s="107" t="s">
        <v>3874</v>
      </c>
      <c r="BD219" s="103"/>
      <c r="BE219" s="96"/>
      <c r="BF219" s="104"/>
      <c r="BG219" s="108"/>
      <c r="BH219" s="109" t="s">
        <v>1203</v>
      </c>
      <c r="BI219" s="110"/>
      <c r="BJ219" s="110"/>
      <c r="BK219" s="111"/>
      <c r="BL219" s="30"/>
    </row>
    <row r="220" spans="1:64" ht="42.75" customHeight="1">
      <c r="A220" s="92">
        <v>218</v>
      </c>
      <c r="B220" s="93">
        <v>19019</v>
      </c>
      <c r="C220" s="94" t="s">
        <v>3823</v>
      </c>
      <c r="D220" s="95" t="s">
        <v>3836</v>
      </c>
      <c r="E220" s="94" t="s">
        <v>3837</v>
      </c>
      <c r="F220" s="96" t="s">
        <v>53</v>
      </c>
      <c r="G220" s="97" t="s">
        <v>4390</v>
      </c>
      <c r="H220" s="96" t="s">
        <v>156</v>
      </c>
      <c r="I220" s="96" t="s">
        <v>3842</v>
      </c>
      <c r="J220" s="97" t="s">
        <v>3842</v>
      </c>
      <c r="K220" s="96" t="s">
        <v>1403</v>
      </c>
      <c r="L220" s="98"/>
      <c r="M220" s="99" t="s">
        <v>57</v>
      </c>
      <c r="N220" s="100" t="s">
        <v>3850</v>
      </c>
      <c r="O220" s="97" t="s">
        <v>3846</v>
      </c>
      <c r="P220" s="100" t="s">
        <v>2098</v>
      </c>
      <c r="Q220" s="101" t="s">
        <v>2572</v>
      </c>
      <c r="R220" s="102" t="s">
        <v>2071</v>
      </c>
      <c r="S220" s="103" t="s">
        <v>681</v>
      </c>
      <c r="T220" s="97" t="s">
        <v>3897</v>
      </c>
      <c r="U220" s="96" t="s">
        <v>58</v>
      </c>
      <c r="V220" s="97" t="s">
        <v>3853</v>
      </c>
      <c r="W220" s="97" t="s">
        <v>3858</v>
      </c>
      <c r="X220" s="96" t="s">
        <v>3864</v>
      </c>
      <c r="Y220" s="96" t="s">
        <v>3863</v>
      </c>
      <c r="Z220" s="97" t="s">
        <v>3865</v>
      </c>
      <c r="AA220" s="96"/>
      <c r="AB220" s="104"/>
      <c r="AC220" s="105" t="s">
        <v>2174</v>
      </c>
      <c r="AD220" s="97" t="s">
        <v>3886</v>
      </c>
      <c r="AE220" s="100"/>
      <c r="AF220" s="102" t="s">
        <v>625</v>
      </c>
      <c r="AG220" s="103" t="s">
        <v>3880</v>
      </c>
      <c r="AH220" s="96"/>
      <c r="AI220" s="96"/>
      <c r="AJ220" s="96" t="s">
        <v>205</v>
      </c>
      <c r="AK220" s="96" t="s">
        <v>3996</v>
      </c>
      <c r="AL220" s="104"/>
      <c r="AM220" s="106" t="s">
        <v>3900</v>
      </c>
      <c r="AN220" s="97" t="s">
        <v>3877</v>
      </c>
      <c r="AO220" s="107" t="s">
        <v>3885</v>
      </c>
      <c r="AP220" s="99" t="s">
        <v>1988</v>
      </c>
      <c r="AQ220" s="97" t="s">
        <v>1988</v>
      </c>
      <c r="AR220" s="100"/>
      <c r="AS220" s="100" t="s">
        <v>1987</v>
      </c>
      <c r="AT220" s="97" t="s">
        <v>1987</v>
      </c>
      <c r="AU220" s="100"/>
      <c r="AV220" s="100">
        <v>8</v>
      </c>
      <c r="AW220" s="97" t="s">
        <v>4026</v>
      </c>
      <c r="AX220" s="100" t="s">
        <v>1405</v>
      </c>
      <c r="AY220" s="97" t="s">
        <v>4400</v>
      </c>
      <c r="AZ220" s="100" t="s">
        <v>1990</v>
      </c>
      <c r="BA220" s="100"/>
      <c r="BB220" s="100" t="s">
        <v>1404</v>
      </c>
      <c r="BC220" s="107" t="s">
        <v>3874</v>
      </c>
      <c r="BD220" s="103"/>
      <c r="BE220" s="96" t="s">
        <v>1404</v>
      </c>
      <c r="BF220" s="104" t="s">
        <v>1886</v>
      </c>
      <c r="BG220" s="108"/>
      <c r="BH220" s="109" t="s">
        <v>1398</v>
      </c>
      <c r="BI220" s="110"/>
      <c r="BJ220" s="110"/>
      <c r="BK220" s="111"/>
      <c r="BL220" s="30"/>
    </row>
    <row r="221" spans="1:64" ht="42.75" customHeight="1">
      <c r="A221" s="92">
        <v>219</v>
      </c>
      <c r="B221" s="93">
        <v>19019</v>
      </c>
      <c r="C221" s="94" t="s">
        <v>3823</v>
      </c>
      <c r="D221" s="95" t="s">
        <v>3836</v>
      </c>
      <c r="E221" s="94" t="s">
        <v>3837</v>
      </c>
      <c r="F221" s="96" t="s">
        <v>53</v>
      </c>
      <c r="G221" s="97" t="s">
        <v>4390</v>
      </c>
      <c r="H221" s="96" t="s">
        <v>156</v>
      </c>
      <c r="I221" s="96" t="s">
        <v>3842</v>
      </c>
      <c r="J221" s="97" t="s">
        <v>3842</v>
      </c>
      <c r="K221" s="96" t="s">
        <v>1382</v>
      </c>
      <c r="L221" s="98"/>
      <c r="M221" s="99" t="s">
        <v>57</v>
      </c>
      <c r="N221" s="100" t="s">
        <v>3850</v>
      </c>
      <c r="O221" s="97" t="s">
        <v>3846</v>
      </c>
      <c r="P221" s="100" t="s">
        <v>2098</v>
      </c>
      <c r="Q221" s="101" t="s">
        <v>2572</v>
      </c>
      <c r="R221" s="102" t="s">
        <v>2072</v>
      </c>
      <c r="S221" s="103" t="s">
        <v>681</v>
      </c>
      <c r="T221" s="97" t="s">
        <v>3897</v>
      </c>
      <c r="U221" s="96" t="s">
        <v>58</v>
      </c>
      <c r="V221" s="97" t="s">
        <v>3853</v>
      </c>
      <c r="W221" s="97" t="s">
        <v>3858</v>
      </c>
      <c r="X221" s="96" t="s">
        <v>3864</v>
      </c>
      <c r="Y221" s="96" t="s">
        <v>3863</v>
      </c>
      <c r="Z221" s="97" t="s">
        <v>3865</v>
      </c>
      <c r="AA221" s="96"/>
      <c r="AB221" s="104"/>
      <c r="AC221" s="105" t="s">
        <v>2174</v>
      </c>
      <c r="AD221" s="97" t="s">
        <v>3886</v>
      </c>
      <c r="AE221" s="100"/>
      <c r="AF221" s="102" t="s">
        <v>625</v>
      </c>
      <c r="AG221" s="103" t="s">
        <v>3880</v>
      </c>
      <c r="AH221" s="96"/>
      <c r="AI221" s="96"/>
      <c r="AJ221" s="96" t="s">
        <v>205</v>
      </c>
      <c r="AK221" s="96" t="s">
        <v>3996</v>
      </c>
      <c r="AL221" s="104"/>
      <c r="AM221" s="106" t="s">
        <v>3900</v>
      </c>
      <c r="AN221" s="97" t="s">
        <v>3877</v>
      </c>
      <c r="AO221" s="107" t="s">
        <v>3885</v>
      </c>
      <c r="AP221" s="99" t="s">
        <v>1988</v>
      </c>
      <c r="AQ221" s="97" t="s">
        <v>1988</v>
      </c>
      <c r="AR221" s="100"/>
      <c r="AS221" s="100" t="s">
        <v>1987</v>
      </c>
      <c r="AT221" s="97" t="s">
        <v>1987</v>
      </c>
      <c r="AU221" s="100"/>
      <c r="AV221" s="100">
        <v>81</v>
      </c>
      <c r="AW221" s="97" t="s">
        <v>3872</v>
      </c>
      <c r="AX221" s="100" t="s">
        <v>1413</v>
      </c>
      <c r="AY221" s="97" t="s">
        <v>4400</v>
      </c>
      <c r="AZ221" s="100" t="s">
        <v>1990</v>
      </c>
      <c r="BA221" s="100"/>
      <c r="BB221" s="100" t="s">
        <v>1383</v>
      </c>
      <c r="BC221" s="107" t="s">
        <v>3874</v>
      </c>
      <c r="BD221" s="103"/>
      <c r="BE221" s="96" t="s">
        <v>1193</v>
      </c>
      <c r="BF221" s="104" t="s">
        <v>1983</v>
      </c>
      <c r="BG221" s="108"/>
      <c r="BH221" s="109" t="s">
        <v>1186</v>
      </c>
      <c r="BI221" s="110" t="s">
        <v>1384</v>
      </c>
      <c r="BJ221" s="110"/>
      <c r="BK221" s="111"/>
      <c r="BL221" s="30"/>
    </row>
    <row r="222" spans="1:64" ht="42.75" customHeight="1">
      <c r="A222" s="92">
        <v>220</v>
      </c>
      <c r="B222" s="93">
        <v>19019</v>
      </c>
      <c r="C222" s="94" t="s">
        <v>3823</v>
      </c>
      <c r="D222" s="95" t="s">
        <v>3836</v>
      </c>
      <c r="E222" s="94" t="s">
        <v>3837</v>
      </c>
      <c r="F222" s="96" t="s">
        <v>53</v>
      </c>
      <c r="G222" s="97" t="s">
        <v>4390</v>
      </c>
      <c r="H222" s="96" t="s">
        <v>156</v>
      </c>
      <c r="I222" s="96" t="s">
        <v>2080</v>
      </c>
      <c r="J222" s="97" t="s">
        <v>144</v>
      </c>
      <c r="K222" s="96" t="s">
        <v>733</v>
      </c>
      <c r="L222" s="98"/>
      <c r="M222" s="99" t="s">
        <v>57</v>
      </c>
      <c r="N222" s="100" t="s">
        <v>3847</v>
      </c>
      <c r="O222" s="97" t="s">
        <v>3844</v>
      </c>
      <c r="P222" s="100" t="s">
        <v>91</v>
      </c>
      <c r="Q222" s="101" t="s">
        <v>2579</v>
      </c>
      <c r="R222" s="102" t="s">
        <v>2200</v>
      </c>
      <c r="S222" s="103" t="s">
        <v>619</v>
      </c>
      <c r="T222" s="97" t="s">
        <v>3898</v>
      </c>
      <c r="U222" s="96" t="s">
        <v>58</v>
      </c>
      <c r="V222" s="97" t="s">
        <v>3853</v>
      </c>
      <c r="W222" s="97" t="s">
        <v>3858</v>
      </c>
      <c r="X222" s="96" t="s">
        <v>3864</v>
      </c>
      <c r="Y222" s="96" t="s">
        <v>3863</v>
      </c>
      <c r="Z222" s="97" t="s">
        <v>3865</v>
      </c>
      <c r="AA222" s="96"/>
      <c r="AB222" s="104"/>
      <c r="AC222" s="105" t="s">
        <v>2174</v>
      </c>
      <c r="AD222" s="97" t="s">
        <v>3886</v>
      </c>
      <c r="AE222" s="100"/>
      <c r="AF222" s="102" t="s">
        <v>625</v>
      </c>
      <c r="AG222" s="103" t="s">
        <v>3880</v>
      </c>
      <c r="AH222" s="96"/>
      <c r="AI222" s="96"/>
      <c r="AJ222" s="96" t="s">
        <v>2150</v>
      </c>
      <c r="AK222" s="96" t="s">
        <v>2165</v>
      </c>
      <c r="AL222" s="104"/>
      <c r="AM222" s="106" t="s">
        <v>3900</v>
      </c>
      <c r="AN222" s="97" t="s">
        <v>3877</v>
      </c>
      <c r="AO222" s="107" t="s">
        <v>3884</v>
      </c>
      <c r="AP222" s="99" t="s">
        <v>1988</v>
      </c>
      <c r="AQ222" s="97" t="s">
        <v>1988</v>
      </c>
      <c r="AR222" s="100"/>
      <c r="AS222" s="100" t="s">
        <v>1987</v>
      </c>
      <c r="AT222" s="97" t="s">
        <v>1987</v>
      </c>
      <c r="AU222" s="100"/>
      <c r="AV222" s="100" t="s">
        <v>1989</v>
      </c>
      <c r="AW222" s="97" t="s">
        <v>1989</v>
      </c>
      <c r="AX222" s="100"/>
      <c r="AY222" s="97" t="s">
        <v>4399</v>
      </c>
      <c r="AZ222" s="100" t="s">
        <v>1990</v>
      </c>
      <c r="BA222" s="100"/>
      <c r="BB222" s="100" t="s">
        <v>2006</v>
      </c>
      <c r="BC222" s="107" t="s">
        <v>2006</v>
      </c>
      <c r="BD222" s="103"/>
      <c r="BE222" s="96"/>
      <c r="BF222" s="104"/>
      <c r="BG222" s="108"/>
      <c r="BH222" s="109" t="s">
        <v>2100</v>
      </c>
      <c r="BI222" s="110"/>
      <c r="BJ222" s="110"/>
      <c r="BK222" s="111"/>
      <c r="BL222" s="30"/>
    </row>
    <row r="223" spans="1:64" ht="42.75" customHeight="1">
      <c r="A223" s="92">
        <v>221</v>
      </c>
      <c r="B223" s="93">
        <v>19019</v>
      </c>
      <c r="C223" s="94" t="s">
        <v>3823</v>
      </c>
      <c r="D223" s="95" t="s">
        <v>3836</v>
      </c>
      <c r="E223" s="94" t="s">
        <v>3837</v>
      </c>
      <c r="F223" s="96" t="s">
        <v>53</v>
      </c>
      <c r="G223" s="97" t="s">
        <v>4390</v>
      </c>
      <c r="H223" s="96" t="s">
        <v>156</v>
      </c>
      <c r="I223" s="96" t="s">
        <v>186</v>
      </c>
      <c r="J223" s="97" t="s">
        <v>55</v>
      </c>
      <c r="K223" s="96" t="s">
        <v>620</v>
      </c>
      <c r="L223" s="98"/>
      <c r="M223" s="99" t="s">
        <v>57</v>
      </c>
      <c r="N223" s="100" t="s">
        <v>76</v>
      </c>
      <c r="O223" s="97" t="s">
        <v>3846</v>
      </c>
      <c r="P223" s="100" t="s">
        <v>77</v>
      </c>
      <c r="Q223" s="101" t="s">
        <v>2571</v>
      </c>
      <c r="R223" s="102" t="s">
        <v>3913</v>
      </c>
      <c r="S223" s="103" t="s">
        <v>2118</v>
      </c>
      <c r="T223" s="97" t="s">
        <v>3898</v>
      </c>
      <c r="U223" s="96">
        <v>300</v>
      </c>
      <c r="V223" s="97" t="s">
        <v>3853</v>
      </c>
      <c r="W223" s="97" t="s">
        <v>3855</v>
      </c>
      <c r="X223" s="96" t="s">
        <v>3864</v>
      </c>
      <c r="Y223" s="96" t="s">
        <v>3863</v>
      </c>
      <c r="Z223" s="97" t="s">
        <v>3865</v>
      </c>
      <c r="AA223" s="96"/>
      <c r="AB223" s="104"/>
      <c r="AC223" s="105" t="s">
        <v>2174</v>
      </c>
      <c r="AD223" s="97" t="s">
        <v>3886</v>
      </c>
      <c r="AE223" s="100"/>
      <c r="AF223" s="102" t="s">
        <v>625</v>
      </c>
      <c r="AG223" s="103" t="s">
        <v>3880</v>
      </c>
      <c r="AH223" s="96"/>
      <c r="AI223" s="96"/>
      <c r="AJ223" s="96" t="s">
        <v>3881</v>
      </c>
      <c r="AK223" s="96"/>
      <c r="AL223" s="104"/>
      <c r="AM223" s="106" t="s">
        <v>3879</v>
      </c>
      <c r="AN223" s="97" t="s">
        <v>3879</v>
      </c>
      <c r="AO223" s="107" t="s">
        <v>3879</v>
      </c>
      <c r="AP223" s="99" t="s">
        <v>1988</v>
      </c>
      <c r="AQ223" s="97" t="s">
        <v>1988</v>
      </c>
      <c r="AR223" s="100"/>
      <c r="AS223" s="100" t="s">
        <v>1987</v>
      </c>
      <c r="AT223" s="97" t="s">
        <v>1987</v>
      </c>
      <c r="AU223" s="100"/>
      <c r="AV223" s="100" t="s">
        <v>1989</v>
      </c>
      <c r="AW223" s="97" t="s">
        <v>1989</v>
      </c>
      <c r="AX223" s="100"/>
      <c r="AY223" s="97" t="s">
        <v>4399</v>
      </c>
      <c r="AZ223" s="100" t="s">
        <v>1990</v>
      </c>
      <c r="BA223" s="100"/>
      <c r="BB223" s="100" t="s">
        <v>2006</v>
      </c>
      <c r="BC223" s="107" t="s">
        <v>2006</v>
      </c>
      <c r="BD223" s="103"/>
      <c r="BE223" s="96"/>
      <c r="BF223" s="104"/>
      <c r="BG223" s="108"/>
      <c r="BH223" s="109" t="s">
        <v>2100</v>
      </c>
      <c r="BI223" s="110"/>
      <c r="BJ223" s="110"/>
      <c r="BK223" s="111"/>
      <c r="BL223" s="30"/>
    </row>
    <row r="224" spans="1:64" ht="42.75" customHeight="1">
      <c r="A224" s="92">
        <v>222</v>
      </c>
      <c r="B224" s="93">
        <v>19019</v>
      </c>
      <c r="C224" s="94" t="s">
        <v>3823</v>
      </c>
      <c r="D224" s="95" t="s">
        <v>3836</v>
      </c>
      <c r="E224" s="94" t="s">
        <v>3837</v>
      </c>
      <c r="F224" s="96" t="s">
        <v>53</v>
      </c>
      <c r="G224" s="97" t="s">
        <v>4390</v>
      </c>
      <c r="H224" s="96" t="s">
        <v>156</v>
      </c>
      <c r="I224" s="96" t="s">
        <v>160</v>
      </c>
      <c r="J224" s="97" t="s">
        <v>84</v>
      </c>
      <c r="K224" s="96" t="s">
        <v>802</v>
      </c>
      <c r="L224" s="98"/>
      <c r="M224" s="99" t="s">
        <v>57</v>
      </c>
      <c r="N224" s="100" t="s">
        <v>76</v>
      </c>
      <c r="O224" s="97" t="s">
        <v>3846</v>
      </c>
      <c r="P224" s="100" t="s">
        <v>77</v>
      </c>
      <c r="Q224" s="101" t="s">
        <v>2571</v>
      </c>
      <c r="R224" s="102" t="s">
        <v>2049</v>
      </c>
      <c r="S224" s="103" t="s">
        <v>681</v>
      </c>
      <c r="T224" s="97" t="s">
        <v>3897</v>
      </c>
      <c r="U224" s="96">
        <v>3000</v>
      </c>
      <c r="V224" s="97" t="s">
        <v>3853</v>
      </c>
      <c r="W224" s="97" t="s">
        <v>3856</v>
      </c>
      <c r="X224" s="96" t="s">
        <v>3864</v>
      </c>
      <c r="Y224" s="96" t="s">
        <v>184</v>
      </c>
      <c r="Z224" s="97" t="s">
        <v>3860</v>
      </c>
      <c r="AA224" s="96"/>
      <c r="AB224" s="104"/>
      <c r="AC224" s="105" t="s">
        <v>2174</v>
      </c>
      <c r="AD224" s="97" t="s">
        <v>3886</v>
      </c>
      <c r="AE224" s="100"/>
      <c r="AF224" s="102" t="s">
        <v>625</v>
      </c>
      <c r="AG224" s="103" t="s">
        <v>3880</v>
      </c>
      <c r="AH224" s="96"/>
      <c r="AI224" s="96"/>
      <c r="AJ224" s="96" t="s">
        <v>205</v>
      </c>
      <c r="AK224" s="96" t="s">
        <v>2160</v>
      </c>
      <c r="AL224" s="104" t="s">
        <v>2135</v>
      </c>
      <c r="AM224" s="106" t="s">
        <v>3900</v>
      </c>
      <c r="AN224" s="97" t="s">
        <v>3877</v>
      </c>
      <c r="AO224" s="107" t="s">
        <v>3883</v>
      </c>
      <c r="AP224" s="99" t="s">
        <v>1988</v>
      </c>
      <c r="AQ224" s="97" t="s">
        <v>1988</v>
      </c>
      <c r="AR224" s="100"/>
      <c r="AS224" s="100" t="s">
        <v>1987</v>
      </c>
      <c r="AT224" s="97" t="s">
        <v>1987</v>
      </c>
      <c r="AU224" s="100"/>
      <c r="AV224" s="100">
        <v>7</v>
      </c>
      <c r="AW224" s="97" t="s">
        <v>4026</v>
      </c>
      <c r="AX224" s="100" t="s">
        <v>865</v>
      </c>
      <c r="AY224" s="97" t="s">
        <v>4400</v>
      </c>
      <c r="AZ224" s="100" t="s">
        <v>1990</v>
      </c>
      <c r="BA224" s="100"/>
      <c r="BB224" s="100" t="s">
        <v>803</v>
      </c>
      <c r="BC224" s="107" t="s">
        <v>3874</v>
      </c>
      <c r="BD224" s="103"/>
      <c r="BE224" s="96" t="s">
        <v>873</v>
      </c>
      <c r="BF224" s="104" t="s">
        <v>2932</v>
      </c>
      <c r="BG224" s="108"/>
      <c r="BH224" s="109" t="s">
        <v>2100</v>
      </c>
      <c r="BI224" s="110" t="s">
        <v>674</v>
      </c>
      <c r="BJ224" s="110" t="s">
        <v>3629</v>
      </c>
      <c r="BK224" s="111"/>
      <c r="BL224" s="30"/>
    </row>
    <row r="225" spans="1:64" ht="42.75" customHeight="1">
      <c r="A225" s="92">
        <v>223</v>
      </c>
      <c r="B225" s="93">
        <v>19019</v>
      </c>
      <c r="C225" s="94" t="s">
        <v>3823</v>
      </c>
      <c r="D225" s="95" t="s">
        <v>3836</v>
      </c>
      <c r="E225" s="94" t="s">
        <v>3837</v>
      </c>
      <c r="F225" s="96" t="s">
        <v>53</v>
      </c>
      <c r="G225" s="97" t="s">
        <v>4390</v>
      </c>
      <c r="H225" s="96" t="s">
        <v>641</v>
      </c>
      <c r="I225" s="96" t="s">
        <v>415</v>
      </c>
      <c r="J225" s="97" t="s">
        <v>415</v>
      </c>
      <c r="K225" s="96" t="s">
        <v>643</v>
      </c>
      <c r="L225" s="98"/>
      <c r="M225" s="99" t="s">
        <v>57</v>
      </c>
      <c r="N225" s="100" t="s">
        <v>3850</v>
      </c>
      <c r="O225" s="97" t="s">
        <v>3846</v>
      </c>
      <c r="P225" s="100" t="s">
        <v>2098</v>
      </c>
      <c r="Q225" s="101" t="s">
        <v>2573</v>
      </c>
      <c r="R225" s="102" t="s">
        <v>3927</v>
      </c>
      <c r="S225" s="103" t="s">
        <v>681</v>
      </c>
      <c r="T225" s="97" t="s">
        <v>3897</v>
      </c>
      <c r="U225" s="96" t="s">
        <v>58</v>
      </c>
      <c r="V225" s="97" t="s">
        <v>3853</v>
      </c>
      <c r="W225" s="97" t="s">
        <v>3858</v>
      </c>
      <c r="X225" s="96" t="s">
        <v>3864</v>
      </c>
      <c r="Y225" s="96" t="s">
        <v>184</v>
      </c>
      <c r="Z225" s="97" t="s">
        <v>3860</v>
      </c>
      <c r="AA225" s="96"/>
      <c r="AB225" s="104"/>
      <c r="AC225" s="105" t="s">
        <v>2174</v>
      </c>
      <c r="AD225" s="97" t="s">
        <v>3886</v>
      </c>
      <c r="AE225" s="100"/>
      <c r="AF225" s="102" t="s">
        <v>625</v>
      </c>
      <c r="AG225" s="103" t="s">
        <v>3880</v>
      </c>
      <c r="AH225" s="96"/>
      <c r="AI225" s="96"/>
      <c r="AJ225" s="96" t="s">
        <v>2149</v>
      </c>
      <c r="AK225" s="96" t="s">
        <v>2163</v>
      </c>
      <c r="AL225" s="104"/>
      <c r="AM225" s="106" t="s">
        <v>3900</v>
      </c>
      <c r="AN225" s="97" t="s">
        <v>3877</v>
      </c>
      <c r="AO225" s="107" t="s">
        <v>3883</v>
      </c>
      <c r="AP225" s="99" t="s">
        <v>1988</v>
      </c>
      <c r="AQ225" s="97" t="s">
        <v>1988</v>
      </c>
      <c r="AR225" s="100"/>
      <c r="AS225" s="100" t="s">
        <v>1987</v>
      </c>
      <c r="AT225" s="97" t="s">
        <v>1987</v>
      </c>
      <c r="AU225" s="100"/>
      <c r="AV225" s="100" t="s">
        <v>1989</v>
      </c>
      <c r="AW225" s="97" t="s">
        <v>1989</v>
      </c>
      <c r="AX225" s="100"/>
      <c r="AY225" s="97" t="s">
        <v>4399</v>
      </c>
      <c r="AZ225" s="100" t="s">
        <v>1990</v>
      </c>
      <c r="BA225" s="100"/>
      <c r="BB225" s="100" t="s">
        <v>642</v>
      </c>
      <c r="BC225" s="107" t="s">
        <v>3874</v>
      </c>
      <c r="BD225" s="103"/>
      <c r="BE225" s="96"/>
      <c r="BF225" s="104"/>
      <c r="BG225" s="108"/>
      <c r="BH225" s="109" t="s">
        <v>2100</v>
      </c>
      <c r="BI225" s="110"/>
      <c r="BJ225" s="110"/>
      <c r="BK225" s="111"/>
      <c r="BL225" s="30"/>
    </row>
    <row r="226" spans="1:64" ht="42.75" customHeight="1">
      <c r="A226" s="92">
        <v>224</v>
      </c>
      <c r="B226" s="93">
        <v>19019</v>
      </c>
      <c r="C226" s="94" t="s">
        <v>3823</v>
      </c>
      <c r="D226" s="95" t="s">
        <v>3836</v>
      </c>
      <c r="E226" s="94" t="s">
        <v>3837</v>
      </c>
      <c r="F226" s="96" t="s">
        <v>53</v>
      </c>
      <c r="G226" s="97" t="s">
        <v>4390</v>
      </c>
      <c r="H226" s="96" t="s">
        <v>641</v>
      </c>
      <c r="I226" s="96" t="s">
        <v>3842</v>
      </c>
      <c r="J226" s="97" t="s">
        <v>3842</v>
      </c>
      <c r="K226" s="96" t="s">
        <v>923</v>
      </c>
      <c r="L226" s="98"/>
      <c r="M226" s="99" t="s">
        <v>57</v>
      </c>
      <c r="N226" s="100" t="s">
        <v>3850</v>
      </c>
      <c r="O226" s="97" t="s">
        <v>3846</v>
      </c>
      <c r="P226" s="100" t="s">
        <v>2098</v>
      </c>
      <c r="Q226" s="101" t="s">
        <v>2573</v>
      </c>
      <c r="R226" s="102" t="s">
        <v>2061</v>
      </c>
      <c r="S226" s="103" t="s">
        <v>681</v>
      </c>
      <c r="T226" s="97" t="s">
        <v>3897</v>
      </c>
      <c r="U226" s="96" t="s">
        <v>58</v>
      </c>
      <c r="V226" s="97" t="s">
        <v>3853</v>
      </c>
      <c r="W226" s="97" t="s">
        <v>3858</v>
      </c>
      <c r="X226" s="96" t="s">
        <v>3864</v>
      </c>
      <c r="Y226" s="96" t="s">
        <v>184</v>
      </c>
      <c r="Z226" s="97" t="s">
        <v>3860</v>
      </c>
      <c r="AA226" s="96"/>
      <c r="AB226" s="104"/>
      <c r="AC226" s="105" t="s">
        <v>2174</v>
      </c>
      <c r="AD226" s="97" t="s">
        <v>3886</v>
      </c>
      <c r="AE226" s="100"/>
      <c r="AF226" s="102" t="s">
        <v>625</v>
      </c>
      <c r="AG226" s="103" t="s">
        <v>3880</v>
      </c>
      <c r="AH226" s="96"/>
      <c r="AI226" s="96"/>
      <c r="AJ226" s="96" t="s">
        <v>205</v>
      </c>
      <c r="AK226" s="96" t="s">
        <v>3996</v>
      </c>
      <c r="AL226" s="104"/>
      <c r="AM226" s="106" t="s">
        <v>3900</v>
      </c>
      <c r="AN226" s="97" t="s">
        <v>3877</v>
      </c>
      <c r="AO226" s="107" t="s">
        <v>3885</v>
      </c>
      <c r="AP226" s="99" t="s">
        <v>1988</v>
      </c>
      <c r="AQ226" s="97" t="s">
        <v>1988</v>
      </c>
      <c r="AR226" s="100"/>
      <c r="AS226" s="100" t="s">
        <v>1987</v>
      </c>
      <c r="AT226" s="97" t="s">
        <v>1987</v>
      </c>
      <c r="AU226" s="100"/>
      <c r="AV226" s="100">
        <v>21</v>
      </c>
      <c r="AW226" s="97" t="s">
        <v>4023</v>
      </c>
      <c r="AX226" s="100" t="s">
        <v>926</v>
      </c>
      <c r="AY226" s="97" t="s">
        <v>4400</v>
      </c>
      <c r="AZ226" s="100" t="s">
        <v>1990</v>
      </c>
      <c r="BA226" s="100"/>
      <c r="BB226" s="100" t="s">
        <v>925</v>
      </c>
      <c r="BC226" s="107" t="s">
        <v>3874</v>
      </c>
      <c r="BD226" s="103" t="s">
        <v>852</v>
      </c>
      <c r="BE226" s="96" t="s">
        <v>853</v>
      </c>
      <c r="BF226" s="104" t="s">
        <v>1879</v>
      </c>
      <c r="BG226" s="108"/>
      <c r="BH226" s="109" t="s">
        <v>675</v>
      </c>
      <c r="BI226" s="110"/>
      <c r="BJ226" s="110"/>
      <c r="BK226" s="111"/>
      <c r="BL226" s="30"/>
    </row>
    <row r="227" spans="1:64" ht="42.75" customHeight="1">
      <c r="A227" s="92">
        <v>225</v>
      </c>
      <c r="B227" s="93">
        <v>19019</v>
      </c>
      <c r="C227" s="94" t="s">
        <v>3823</v>
      </c>
      <c r="D227" s="95" t="s">
        <v>3836</v>
      </c>
      <c r="E227" s="94" t="s">
        <v>3837</v>
      </c>
      <c r="F227" s="96" t="s">
        <v>53</v>
      </c>
      <c r="G227" s="97" t="s">
        <v>4390</v>
      </c>
      <c r="H227" s="96" t="s">
        <v>641</v>
      </c>
      <c r="I227" s="96" t="s">
        <v>3842</v>
      </c>
      <c r="J227" s="97" t="s">
        <v>3842</v>
      </c>
      <c r="K227" s="96" t="s">
        <v>1389</v>
      </c>
      <c r="L227" s="98"/>
      <c r="M227" s="99" t="s">
        <v>57</v>
      </c>
      <c r="N227" s="100" t="s">
        <v>3850</v>
      </c>
      <c r="O227" s="97" t="s">
        <v>3846</v>
      </c>
      <c r="P227" s="100" t="s">
        <v>2098</v>
      </c>
      <c r="Q227" s="101" t="s">
        <v>2573</v>
      </c>
      <c r="R227" s="102" t="s">
        <v>2070</v>
      </c>
      <c r="S227" s="103" t="s">
        <v>681</v>
      </c>
      <c r="T227" s="97" t="s">
        <v>3897</v>
      </c>
      <c r="U227" s="96" t="s">
        <v>58</v>
      </c>
      <c r="V227" s="97" t="s">
        <v>3853</v>
      </c>
      <c r="W227" s="97" t="s">
        <v>3858</v>
      </c>
      <c r="X227" s="96" t="s">
        <v>3864</v>
      </c>
      <c r="Y227" s="96" t="s">
        <v>3863</v>
      </c>
      <c r="Z227" s="97" t="s">
        <v>3865</v>
      </c>
      <c r="AA227" s="96"/>
      <c r="AB227" s="104"/>
      <c r="AC227" s="105" t="s">
        <v>2174</v>
      </c>
      <c r="AD227" s="97" t="s">
        <v>3886</v>
      </c>
      <c r="AE227" s="100"/>
      <c r="AF227" s="102" t="s">
        <v>625</v>
      </c>
      <c r="AG227" s="103" t="s">
        <v>3880</v>
      </c>
      <c r="AH227" s="96"/>
      <c r="AI227" s="96"/>
      <c r="AJ227" s="96" t="s">
        <v>205</v>
      </c>
      <c r="AK227" s="96" t="s">
        <v>3996</v>
      </c>
      <c r="AL227" s="104"/>
      <c r="AM227" s="106" t="s">
        <v>3900</v>
      </c>
      <c r="AN227" s="97" t="s">
        <v>3877</v>
      </c>
      <c r="AO227" s="107" t="s">
        <v>3885</v>
      </c>
      <c r="AP227" s="99" t="s">
        <v>1988</v>
      </c>
      <c r="AQ227" s="97" t="s">
        <v>1988</v>
      </c>
      <c r="AR227" s="100"/>
      <c r="AS227" s="100" t="s">
        <v>1987</v>
      </c>
      <c r="AT227" s="97" t="s">
        <v>1987</v>
      </c>
      <c r="AU227" s="100"/>
      <c r="AV227" s="100">
        <v>3</v>
      </c>
      <c r="AW227" s="97" t="s">
        <v>3871</v>
      </c>
      <c r="AX227" s="100" t="s">
        <v>1391</v>
      </c>
      <c r="AY227" s="97" t="s">
        <v>4400</v>
      </c>
      <c r="AZ227" s="100" t="s">
        <v>1990</v>
      </c>
      <c r="BA227" s="100"/>
      <c r="BB227" s="100" t="s">
        <v>1392</v>
      </c>
      <c r="BC227" s="107" t="s">
        <v>3874</v>
      </c>
      <c r="BD227" s="103"/>
      <c r="BE227" s="96" t="s">
        <v>1390</v>
      </c>
      <c r="BF227" s="104" t="s">
        <v>1885</v>
      </c>
      <c r="BG227" s="108"/>
      <c r="BH227" s="109" t="s">
        <v>1028</v>
      </c>
      <c r="BI227" s="110"/>
      <c r="BJ227" s="110"/>
      <c r="BK227" s="111"/>
      <c r="BL227" s="30"/>
    </row>
    <row r="228" spans="1:64" ht="42.75" customHeight="1">
      <c r="A228" s="92">
        <v>226</v>
      </c>
      <c r="B228" s="93">
        <v>19019</v>
      </c>
      <c r="C228" s="94" t="s">
        <v>3823</v>
      </c>
      <c r="D228" s="95" t="s">
        <v>3836</v>
      </c>
      <c r="E228" s="94" t="s">
        <v>3837</v>
      </c>
      <c r="F228" s="96" t="s">
        <v>53</v>
      </c>
      <c r="G228" s="97" t="s">
        <v>4390</v>
      </c>
      <c r="H228" s="96" t="s">
        <v>641</v>
      </c>
      <c r="I228" s="96" t="s">
        <v>3842</v>
      </c>
      <c r="J228" s="97" t="s">
        <v>3842</v>
      </c>
      <c r="K228" s="96" t="s">
        <v>815</v>
      </c>
      <c r="L228" s="98"/>
      <c r="M228" s="99" t="s">
        <v>57</v>
      </c>
      <c r="N228" s="100" t="s">
        <v>3850</v>
      </c>
      <c r="O228" s="97" t="s">
        <v>3846</v>
      </c>
      <c r="P228" s="100" t="s">
        <v>2098</v>
      </c>
      <c r="Q228" s="101" t="s">
        <v>2573</v>
      </c>
      <c r="R228" s="102" t="s">
        <v>3930</v>
      </c>
      <c r="S228" s="103" t="s">
        <v>681</v>
      </c>
      <c r="T228" s="97" t="s">
        <v>3897</v>
      </c>
      <c r="U228" s="96" t="s">
        <v>58</v>
      </c>
      <c r="V228" s="97" t="s">
        <v>3853</v>
      </c>
      <c r="W228" s="97" t="s">
        <v>3858</v>
      </c>
      <c r="X228" s="96" t="s">
        <v>3864</v>
      </c>
      <c r="Y228" s="96" t="s">
        <v>184</v>
      </c>
      <c r="Z228" s="97" t="s">
        <v>3860</v>
      </c>
      <c r="AA228" s="96"/>
      <c r="AB228" s="104"/>
      <c r="AC228" s="105" t="s">
        <v>2174</v>
      </c>
      <c r="AD228" s="97" t="s">
        <v>3886</v>
      </c>
      <c r="AE228" s="100"/>
      <c r="AF228" s="102" t="s">
        <v>625</v>
      </c>
      <c r="AG228" s="103" t="s">
        <v>3880</v>
      </c>
      <c r="AH228" s="96"/>
      <c r="AI228" s="96"/>
      <c r="AJ228" s="96" t="s">
        <v>205</v>
      </c>
      <c r="AK228" s="96" t="s">
        <v>3996</v>
      </c>
      <c r="AL228" s="104"/>
      <c r="AM228" s="106" t="s">
        <v>3900</v>
      </c>
      <c r="AN228" s="97" t="s">
        <v>3877</v>
      </c>
      <c r="AO228" s="107" t="s">
        <v>3885</v>
      </c>
      <c r="AP228" s="99" t="s">
        <v>1988</v>
      </c>
      <c r="AQ228" s="97" t="s">
        <v>1988</v>
      </c>
      <c r="AR228" s="100"/>
      <c r="AS228" s="100" t="s">
        <v>1987</v>
      </c>
      <c r="AT228" s="97" t="s">
        <v>1987</v>
      </c>
      <c r="AU228" s="100"/>
      <c r="AV228" s="100">
        <v>27</v>
      </c>
      <c r="AW228" s="97" t="s">
        <v>4023</v>
      </c>
      <c r="AX228" s="100"/>
      <c r="AY228" s="97" t="s">
        <v>4400</v>
      </c>
      <c r="AZ228" s="100" t="s">
        <v>1990</v>
      </c>
      <c r="BA228" s="100"/>
      <c r="BB228" s="100" t="s">
        <v>816</v>
      </c>
      <c r="BC228" s="107" t="s">
        <v>3874</v>
      </c>
      <c r="BD228" s="103"/>
      <c r="BE228" s="96"/>
      <c r="BF228" s="104"/>
      <c r="BG228" s="108"/>
      <c r="BH228" s="109" t="s">
        <v>3658</v>
      </c>
      <c r="BI228" s="110"/>
      <c r="BJ228" s="110"/>
      <c r="BK228" s="111"/>
      <c r="BL228" s="30"/>
    </row>
    <row r="229" spans="1:64" ht="42.75" customHeight="1">
      <c r="A229" s="92">
        <v>227</v>
      </c>
      <c r="B229" s="93">
        <v>19019</v>
      </c>
      <c r="C229" s="94" t="s">
        <v>3823</v>
      </c>
      <c r="D229" s="95" t="s">
        <v>3836</v>
      </c>
      <c r="E229" s="94" t="s">
        <v>3837</v>
      </c>
      <c r="F229" s="96" t="s">
        <v>53</v>
      </c>
      <c r="G229" s="97" t="s">
        <v>4390</v>
      </c>
      <c r="H229" s="96" t="s">
        <v>70</v>
      </c>
      <c r="I229" s="96" t="s">
        <v>626</v>
      </c>
      <c r="J229" s="113" t="s">
        <v>415</v>
      </c>
      <c r="K229" s="96" t="s">
        <v>627</v>
      </c>
      <c r="L229" s="98"/>
      <c r="M229" s="99" t="s">
        <v>57</v>
      </c>
      <c r="N229" s="100" t="s">
        <v>3850</v>
      </c>
      <c r="O229" s="97" t="s">
        <v>3846</v>
      </c>
      <c r="P229" s="100" t="s">
        <v>2098</v>
      </c>
      <c r="Q229" s="101" t="s">
        <v>2574</v>
      </c>
      <c r="R229" s="102" t="s">
        <v>3922</v>
      </c>
      <c r="S229" s="103" t="s">
        <v>2115</v>
      </c>
      <c r="T229" s="97" t="s">
        <v>3897</v>
      </c>
      <c r="U229" s="96" t="s">
        <v>58</v>
      </c>
      <c r="V229" s="97" t="s">
        <v>3853</v>
      </c>
      <c r="W229" s="97" t="s">
        <v>3858</v>
      </c>
      <c r="X229" s="96" t="s">
        <v>3864</v>
      </c>
      <c r="Y229" s="96" t="s">
        <v>184</v>
      </c>
      <c r="Z229" s="97" t="s">
        <v>3860</v>
      </c>
      <c r="AA229" s="96"/>
      <c r="AB229" s="104"/>
      <c r="AC229" s="105" t="s">
        <v>2174</v>
      </c>
      <c r="AD229" s="97" t="s">
        <v>3886</v>
      </c>
      <c r="AE229" s="100"/>
      <c r="AF229" s="102" t="s">
        <v>625</v>
      </c>
      <c r="AG229" s="103" t="s">
        <v>3880</v>
      </c>
      <c r="AH229" s="96"/>
      <c r="AI229" s="96"/>
      <c r="AJ229" s="96" t="s">
        <v>3881</v>
      </c>
      <c r="AK229" s="96"/>
      <c r="AL229" s="104"/>
      <c r="AM229" s="106" t="s">
        <v>3879</v>
      </c>
      <c r="AN229" s="97" t="s">
        <v>3879</v>
      </c>
      <c r="AO229" s="107" t="s">
        <v>3879</v>
      </c>
      <c r="AP229" s="99" t="s">
        <v>1988</v>
      </c>
      <c r="AQ229" s="97" t="s">
        <v>1988</v>
      </c>
      <c r="AR229" s="100"/>
      <c r="AS229" s="100" t="s">
        <v>1987</v>
      </c>
      <c r="AT229" s="97" t="s">
        <v>1987</v>
      </c>
      <c r="AU229" s="100"/>
      <c r="AV229" s="100" t="s">
        <v>1989</v>
      </c>
      <c r="AW229" s="97" t="s">
        <v>1989</v>
      </c>
      <c r="AX229" s="100"/>
      <c r="AY229" s="97" t="s">
        <v>4399</v>
      </c>
      <c r="AZ229" s="100" t="s">
        <v>1990</v>
      </c>
      <c r="BA229" s="100"/>
      <c r="BB229" s="100" t="s">
        <v>628</v>
      </c>
      <c r="BC229" s="107" t="s">
        <v>3874</v>
      </c>
      <c r="BD229" s="103"/>
      <c r="BE229" s="96"/>
      <c r="BF229" s="104"/>
      <c r="BG229" s="108"/>
      <c r="BH229" s="109" t="s">
        <v>2100</v>
      </c>
      <c r="BI229" s="110"/>
      <c r="BJ229" s="110"/>
      <c r="BK229" s="111"/>
      <c r="BL229" s="30"/>
    </row>
    <row r="230" spans="1:64" ht="42.75" customHeight="1">
      <c r="A230" s="92">
        <v>228</v>
      </c>
      <c r="B230" s="93">
        <v>19019</v>
      </c>
      <c r="C230" s="94" t="s">
        <v>3823</v>
      </c>
      <c r="D230" s="95" t="s">
        <v>3836</v>
      </c>
      <c r="E230" s="94" t="s">
        <v>3837</v>
      </c>
      <c r="F230" s="96" t="s">
        <v>53</v>
      </c>
      <c r="G230" s="97" t="s">
        <v>4390</v>
      </c>
      <c r="H230" s="96" t="s">
        <v>70</v>
      </c>
      <c r="I230" s="96" t="s">
        <v>3842</v>
      </c>
      <c r="J230" s="97" t="s">
        <v>3842</v>
      </c>
      <c r="K230" s="96" t="s">
        <v>829</v>
      </c>
      <c r="L230" s="98"/>
      <c r="M230" s="99" t="s">
        <v>57</v>
      </c>
      <c r="N230" s="100" t="s">
        <v>3850</v>
      </c>
      <c r="O230" s="97" t="s">
        <v>3846</v>
      </c>
      <c r="P230" s="100" t="s">
        <v>2098</v>
      </c>
      <c r="Q230" s="101" t="s">
        <v>2574</v>
      </c>
      <c r="R230" s="102" t="s">
        <v>2056</v>
      </c>
      <c r="S230" s="103" t="s">
        <v>681</v>
      </c>
      <c r="T230" s="97" t="s">
        <v>3897</v>
      </c>
      <c r="U230" s="96" t="s">
        <v>58</v>
      </c>
      <c r="V230" s="97" t="s">
        <v>3853</v>
      </c>
      <c r="W230" s="97" t="s">
        <v>3858</v>
      </c>
      <c r="X230" s="96" t="s">
        <v>3864</v>
      </c>
      <c r="Y230" s="96" t="s">
        <v>184</v>
      </c>
      <c r="Z230" s="97" t="s">
        <v>3860</v>
      </c>
      <c r="AA230" s="96"/>
      <c r="AB230" s="104"/>
      <c r="AC230" s="105" t="s">
        <v>2174</v>
      </c>
      <c r="AD230" s="97" t="s">
        <v>3886</v>
      </c>
      <c r="AE230" s="100"/>
      <c r="AF230" s="102" t="s">
        <v>625</v>
      </c>
      <c r="AG230" s="103" t="s">
        <v>3880</v>
      </c>
      <c r="AH230" s="96"/>
      <c r="AI230" s="96"/>
      <c r="AJ230" s="96" t="s">
        <v>205</v>
      </c>
      <c r="AK230" s="96" t="s">
        <v>3996</v>
      </c>
      <c r="AL230" s="104"/>
      <c r="AM230" s="106" t="s">
        <v>3900</v>
      </c>
      <c r="AN230" s="97" t="s">
        <v>3877</v>
      </c>
      <c r="AO230" s="107" t="s">
        <v>3885</v>
      </c>
      <c r="AP230" s="99" t="s">
        <v>1988</v>
      </c>
      <c r="AQ230" s="97" t="s">
        <v>1988</v>
      </c>
      <c r="AR230" s="100"/>
      <c r="AS230" s="100" t="s">
        <v>1987</v>
      </c>
      <c r="AT230" s="97" t="s">
        <v>1987</v>
      </c>
      <c r="AU230" s="100"/>
      <c r="AV230" s="100">
        <v>6</v>
      </c>
      <c r="AW230" s="97" t="s">
        <v>4026</v>
      </c>
      <c r="AX230" s="100" t="s">
        <v>868</v>
      </c>
      <c r="AY230" s="97" t="s">
        <v>4400</v>
      </c>
      <c r="AZ230" s="100" t="s">
        <v>1990</v>
      </c>
      <c r="BA230" s="100"/>
      <c r="BB230" s="100" t="s">
        <v>806</v>
      </c>
      <c r="BC230" s="107" t="s">
        <v>3874</v>
      </c>
      <c r="BD230" s="103"/>
      <c r="BE230" s="96" t="s">
        <v>867</v>
      </c>
      <c r="BF230" s="104" t="s">
        <v>1871</v>
      </c>
      <c r="BG230" s="108"/>
      <c r="BH230" s="109" t="s">
        <v>3628</v>
      </c>
      <c r="BI230" s="110"/>
      <c r="BJ230" s="110"/>
      <c r="BK230" s="111"/>
      <c r="BL230" s="30"/>
    </row>
    <row r="231" spans="1:64" ht="42.75" customHeight="1">
      <c r="A231" s="92">
        <v>229</v>
      </c>
      <c r="B231" s="93">
        <v>19019</v>
      </c>
      <c r="C231" s="94" t="s">
        <v>3823</v>
      </c>
      <c r="D231" s="95" t="s">
        <v>3836</v>
      </c>
      <c r="E231" s="94" t="s">
        <v>3837</v>
      </c>
      <c r="F231" s="96" t="s">
        <v>53</v>
      </c>
      <c r="G231" s="97" t="s">
        <v>4390</v>
      </c>
      <c r="H231" s="96" t="s">
        <v>54</v>
      </c>
      <c r="I231" s="96" t="s">
        <v>2079</v>
      </c>
      <c r="J231" s="97" t="s">
        <v>59</v>
      </c>
      <c r="K231" s="96" t="s">
        <v>656</v>
      </c>
      <c r="L231" s="98"/>
      <c r="M231" s="99" t="s">
        <v>57</v>
      </c>
      <c r="N231" s="100" t="s">
        <v>3850</v>
      </c>
      <c r="O231" s="97" t="s">
        <v>3846</v>
      </c>
      <c r="P231" s="100" t="s">
        <v>2098</v>
      </c>
      <c r="Q231" s="101" t="s">
        <v>2570</v>
      </c>
      <c r="R231" s="102" t="s">
        <v>3944</v>
      </c>
      <c r="S231" s="103" t="s">
        <v>681</v>
      </c>
      <c r="T231" s="97" t="s">
        <v>3897</v>
      </c>
      <c r="U231" s="96" t="s">
        <v>58</v>
      </c>
      <c r="V231" s="97" t="s">
        <v>3853</v>
      </c>
      <c r="W231" s="97" t="s">
        <v>3858</v>
      </c>
      <c r="X231" s="96" t="s">
        <v>3864</v>
      </c>
      <c r="Y231" s="96" t="s">
        <v>184</v>
      </c>
      <c r="Z231" s="97" t="s">
        <v>3860</v>
      </c>
      <c r="AA231" s="96"/>
      <c r="AB231" s="104"/>
      <c r="AC231" s="105" t="s">
        <v>2174</v>
      </c>
      <c r="AD231" s="97" t="s">
        <v>3886</v>
      </c>
      <c r="AE231" s="100"/>
      <c r="AF231" s="102" t="s">
        <v>625</v>
      </c>
      <c r="AG231" s="103" t="s">
        <v>3880</v>
      </c>
      <c r="AH231" s="96"/>
      <c r="AI231" s="96"/>
      <c r="AJ231" s="96" t="s">
        <v>3881</v>
      </c>
      <c r="AK231" s="96"/>
      <c r="AL231" s="104"/>
      <c r="AM231" s="106" t="s">
        <v>3879</v>
      </c>
      <c r="AN231" s="97" t="s">
        <v>3879</v>
      </c>
      <c r="AO231" s="107" t="s">
        <v>3879</v>
      </c>
      <c r="AP231" s="99" t="s">
        <v>1988</v>
      </c>
      <c r="AQ231" s="97" t="s">
        <v>1988</v>
      </c>
      <c r="AR231" s="100"/>
      <c r="AS231" s="100" t="s">
        <v>1987</v>
      </c>
      <c r="AT231" s="97" t="s">
        <v>1987</v>
      </c>
      <c r="AU231" s="100"/>
      <c r="AV231" s="100" t="s">
        <v>1989</v>
      </c>
      <c r="AW231" s="97" t="s">
        <v>1989</v>
      </c>
      <c r="AX231" s="100"/>
      <c r="AY231" s="97" t="s">
        <v>4399</v>
      </c>
      <c r="AZ231" s="100" t="s">
        <v>1990</v>
      </c>
      <c r="BA231" s="100"/>
      <c r="BB231" s="100" t="s">
        <v>663</v>
      </c>
      <c r="BC231" s="107" t="s">
        <v>3874</v>
      </c>
      <c r="BD231" s="103"/>
      <c r="BE231" s="96"/>
      <c r="BF231" s="104"/>
      <c r="BG231" s="108"/>
      <c r="BH231" s="109" t="s">
        <v>2100</v>
      </c>
      <c r="BI231" s="110"/>
      <c r="BJ231" s="110"/>
      <c r="BK231" s="111"/>
      <c r="BL231" s="30"/>
    </row>
    <row r="232" spans="1:64" ht="42.75" customHeight="1">
      <c r="A232" s="92">
        <v>230</v>
      </c>
      <c r="B232" s="93">
        <v>19019</v>
      </c>
      <c r="C232" s="94" t="s">
        <v>3823</v>
      </c>
      <c r="D232" s="95" t="s">
        <v>3836</v>
      </c>
      <c r="E232" s="94" t="s">
        <v>3837</v>
      </c>
      <c r="F232" s="96" t="s">
        <v>53</v>
      </c>
      <c r="G232" s="97" t="s">
        <v>4390</v>
      </c>
      <c r="H232" s="96" t="s">
        <v>54</v>
      </c>
      <c r="I232" s="96" t="s">
        <v>55</v>
      </c>
      <c r="J232" s="97" t="s">
        <v>55</v>
      </c>
      <c r="K232" s="96" t="s">
        <v>592</v>
      </c>
      <c r="L232" s="98"/>
      <c r="M232" s="99" t="s">
        <v>57</v>
      </c>
      <c r="N232" s="100" t="s">
        <v>76</v>
      </c>
      <c r="O232" s="97" t="s">
        <v>3846</v>
      </c>
      <c r="P232" s="100" t="s">
        <v>76</v>
      </c>
      <c r="Q232" s="101" t="s">
        <v>2575</v>
      </c>
      <c r="R232" s="102" t="s">
        <v>3912</v>
      </c>
      <c r="S232" s="103" t="s">
        <v>2128</v>
      </c>
      <c r="T232" s="97" t="s">
        <v>3896</v>
      </c>
      <c r="U232" s="96" t="s">
        <v>61</v>
      </c>
      <c r="V232" s="97" t="s">
        <v>3853</v>
      </c>
      <c r="W232" s="97" t="s">
        <v>3856</v>
      </c>
      <c r="X232" s="96" t="s">
        <v>3864</v>
      </c>
      <c r="Y232" s="96" t="s">
        <v>126</v>
      </c>
      <c r="Z232" s="97" t="s">
        <v>3859</v>
      </c>
      <c r="AA232" s="96"/>
      <c r="AB232" s="104" t="s">
        <v>593</v>
      </c>
      <c r="AC232" s="105" t="s">
        <v>2174</v>
      </c>
      <c r="AD232" s="97" t="s">
        <v>3886</v>
      </c>
      <c r="AE232" s="100"/>
      <c r="AF232" s="102" t="s">
        <v>625</v>
      </c>
      <c r="AG232" s="103" t="s">
        <v>3880</v>
      </c>
      <c r="AH232" s="96"/>
      <c r="AI232" s="96"/>
      <c r="AJ232" s="96" t="s">
        <v>624</v>
      </c>
      <c r="AK232" s="96" t="s">
        <v>2165</v>
      </c>
      <c r="AL232" s="104"/>
      <c r="AM232" s="106" t="s">
        <v>3900</v>
      </c>
      <c r="AN232" s="97" t="s">
        <v>3878</v>
      </c>
      <c r="AO232" s="107" t="s">
        <v>3884</v>
      </c>
      <c r="AP232" s="99" t="s">
        <v>1988</v>
      </c>
      <c r="AQ232" s="97" t="s">
        <v>1988</v>
      </c>
      <c r="AR232" s="100"/>
      <c r="AS232" s="100" t="s">
        <v>1987</v>
      </c>
      <c r="AT232" s="97" t="s">
        <v>1987</v>
      </c>
      <c r="AU232" s="100"/>
      <c r="AV232" s="100" t="s">
        <v>1989</v>
      </c>
      <c r="AW232" s="97" t="s">
        <v>1989</v>
      </c>
      <c r="AX232" s="100"/>
      <c r="AY232" s="97" t="s">
        <v>4399</v>
      </c>
      <c r="AZ232" s="100" t="s">
        <v>1990</v>
      </c>
      <c r="BA232" s="100"/>
      <c r="BB232" s="100" t="s">
        <v>2006</v>
      </c>
      <c r="BC232" s="107" t="s">
        <v>2006</v>
      </c>
      <c r="BD232" s="103"/>
      <c r="BE232" s="96"/>
      <c r="BF232" s="104"/>
      <c r="BG232" s="108"/>
      <c r="BH232" s="109" t="s">
        <v>2100</v>
      </c>
      <c r="BI232" s="110"/>
      <c r="BJ232" s="110"/>
      <c r="BK232" s="111"/>
      <c r="BL232" s="30"/>
    </row>
    <row r="233" spans="1:64" ht="42.75" customHeight="1">
      <c r="A233" s="92">
        <v>231</v>
      </c>
      <c r="B233" s="93">
        <v>19019</v>
      </c>
      <c r="C233" s="94" t="s">
        <v>3823</v>
      </c>
      <c r="D233" s="95" t="s">
        <v>3836</v>
      </c>
      <c r="E233" s="94" t="s">
        <v>3837</v>
      </c>
      <c r="F233" s="96" t="s">
        <v>53</v>
      </c>
      <c r="G233" s="97" t="s">
        <v>4390</v>
      </c>
      <c r="H233" s="96" t="s">
        <v>54</v>
      </c>
      <c r="I233" s="96" t="s">
        <v>81</v>
      </c>
      <c r="J233" s="97" t="s">
        <v>84</v>
      </c>
      <c r="K233" s="96" t="s">
        <v>630</v>
      </c>
      <c r="L233" s="98"/>
      <c r="M233" s="99" t="s">
        <v>57</v>
      </c>
      <c r="N233" s="100" t="s">
        <v>3850</v>
      </c>
      <c r="O233" s="97" t="s">
        <v>3846</v>
      </c>
      <c r="P233" s="100" t="s">
        <v>2098</v>
      </c>
      <c r="Q233" s="101" t="s">
        <v>2570</v>
      </c>
      <c r="R233" s="102" t="s">
        <v>3926</v>
      </c>
      <c r="S233" s="103" t="s">
        <v>2115</v>
      </c>
      <c r="T233" s="97" t="s">
        <v>3897</v>
      </c>
      <c r="U233" s="96" t="s">
        <v>58</v>
      </c>
      <c r="V233" s="97" t="s">
        <v>3853</v>
      </c>
      <c r="W233" s="97" t="s">
        <v>3858</v>
      </c>
      <c r="X233" s="96" t="s">
        <v>3864</v>
      </c>
      <c r="Y233" s="96" t="s">
        <v>3863</v>
      </c>
      <c r="Z233" s="97" t="s">
        <v>3865</v>
      </c>
      <c r="AA233" s="96"/>
      <c r="AB233" s="104"/>
      <c r="AC233" s="105" t="s">
        <v>631</v>
      </c>
      <c r="AD233" s="97" t="s">
        <v>3889</v>
      </c>
      <c r="AE233" s="100"/>
      <c r="AF233" s="102" t="s">
        <v>625</v>
      </c>
      <c r="AG233" s="103" t="s">
        <v>3880</v>
      </c>
      <c r="AH233" s="96"/>
      <c r="AI233" s="96"/>
      <c r="AJ233" s="96" t="s">
        <v>2151</v>
      </c>
      <c r="AK233" s="96" t="s">
        <v>2163</v>
      </c>
      <c r="AL233" s="104" t="s">
        <v>2135</v>
      </c>
      <c r="AM233" s="106" t="s">
        <v>3900</v>
      </c>
      <c r="AN233" s="97" t="s">
        <v>3877</v>
      </c>
      <c r="AO233" s="107" t="s">
        <v>3883</v>
      </c>
      <c r="AP233" s="99" t="s">
        <v>1988</v>
      </c>
      <c r="AQ233" s="97" t="s">
        <v>1988</v>
      </c>
      <c r="AR233" s="100"/>
      <c r="AS233" s="100" t="s">
        <v>1987</v>
      </c>
      <c r="AT233" s="97" t="s">
        <v>1987</v>
      </c>
      <c r="AU233" s="100"/>
      <c r="AV233" s="100" t="s">
        <v>1989</v>
      </c>
      <c r="AW233" s="97" t="s">
        <v>1989</v>
      </c>
      <c r="AX233" s="100"/>
      <c r="AY233" s="97" t="s">
        <v>4399</v>
      </c>
      <c r="AZ233" s="100" t="s">
        <v>1990</v>
      </c>
      <c r="BA233" s="100"/>
      <c r="BB233" s="100" t="s">
        <v>2006</v>
      </c>
      <c r="BC233" s="107" t="s">
        <v>2006</v>
      </c>
      <c r="BD233" s="103"/>
      <c r="BE233" s="96"/>
      <c r="BF233" s="104"/>
      <c r="BG233" s="108"/>
      <c r="BH233" s="109" t="s">
        <v>2100</v>
      </c>
      <c r="BI233" s="110"/>
      <c r="BJ233" s="110"/>
      <c r="BK233" s="111"/>
      <c r="BL233" s="30"/>
    </row>
    <row r="234" spans="1:64" ht="42.75" customHeight="1">
      <c r="A234" s="92">
        <v>232</v>
      </c>
      <c r="B234" s="93">
        <v>19019</v>
      </c>
      <c r="C234" s="94" t="s">
        <v>3823</v>
      </c>
      <c r="D234" s="95" t="s">
        <v>3836</v>
      </c>
      <c r="E234" s="94" t="s">
        <v>3837</v>
      </c>
      <c r="F234" s="96" t="s">
        <v>53</v>
      </c>
      <c r="G234" s="97" t="s">
        <v>4390</v>
      </c>
      <c r="H234" s="96" t="s">
        <v>54</v>
      </c>
      <c r="I234" s="96" t="s">
        <v>115</v>
      </c>
      <c r="J234" s="97" t="s">
        <v>84</v>
      </c>
      <c r="K234" s="96" t="s">
        <v>632</v>
      </c>
      <c r="L234" s="98"/>
      <c r="M234" s="99" t="s">
        <v>57</v>
      </c>
      <c r="N234" s="100" t="s">
        <v>76</v>
      </c>
      <c r="O234" s="97" t="s">
        <v>3846</v>
      </c>
      <c r="P234" s="100" t="s">
        <v>76</v>
      </c>
      <c r="Q234" s="101" t="s">
        <v>2575</v>
      </c>
      <c r="R234" s="102" t="s">
        <v>2073</v>
      </c>
      <c r="S234" s="103" t="s">
        <v>2115</v>
      </c>
      <c r="T234" s="97" t="s">
        <v>3897</v>
      </c>
      <c r="U234" s="96">
        <v>3000</v>
      </c>
      <c r="V234" s="97" t="s">
        <v>3853</v>
      </c>
      <c r="W234" s="97" t="s">
        <v>3856</v>
      </c>
      <c r="X234" s="96" t="s">
        <v>3864</v>
      </c>
      <c r="Y234" s="96" t="s">
        <v>184</v>
      </c>
      <c r="Z234" s="97" t="s">
        <v>3860</v>
      </c>
      <c r="AA234" s="96"/>
      <c r="AB234" s="104"/>
      <c r="AC234" s="105" t="s">
        <v>2174</v>
      </c>
      <c r="AD234" s="97" t="s">
        <v>3886</v>
      </c>
      <c r="AE234" s="100"/>
      <c r="AF234" s="102" t="s">
        <v>625</v>
      </c>
      <c r="AG234" s="103" t="s">
        <v>3880</v>
      </c>
      <c r="AH234" s="96"/>
      <c r="AI234" s="96"/>
      <c r="AJ234" s="96" t="s">
        <v>2151</v>
      </c>
      <c r="AK234" s="96" t="s">
        <v>2160</v>
      </c>
      <c r="AL234" s="104" t="s">
        <v>2135</v>
      </c>
      <c r="AM234" s="106" t="s">
        <v>3900</v>
      </c>
      <c r="AN234" s="97" t="s">
        <v>3877</v>
      </c>
      <c r="AO234" s="107" t="s">
        <v>3883</v>
      </c>
      <c r="AP234" s="99">
        <v>1</v>
      </c>
      <c r="AQ234" s="97" t="s">
        <v>3866</v>
      </c>
      <c r="AR234" s="100" t="s">
        <v>866</v>
      </c>
      <c r="AS234" s="100" t="s">
        <v>1987</v>
      </c>
      <c r="AT234" s="97" t="s">
        <v>1987</v>
      </c>
      <c r="AU234" s="100"/>
      <c r="AV234" s="100">
        <v>19</v>
      </c>
      <c r="AW234" s="97" t="s">
        <v>4023</v>
      </c>
      <c r="AX234" s="100" t="s">
        <v>876</v>
      </c>
      <c r="AY234" s="97" t="s">
        <v>4403</v>
      </c>
      <c r="AZ234" s="100" t="s">
        <v>1990</v>
      </c>
      <c r="BA234" s="100"/>
      <c r="BB234" s="100" t="s">
        <v>633</v>
      </c>
      <c r="BC234" s="107" t="s">
        <v>3874</v>
      </c>
      <c r="BD234" s="103" t="s">
        <v>842</v>
      </c>
      <c r="BE234" s="96" t="s">
        <v>3624</v>
      </c>
      <c r="BF234" s="104" t="s">
        <v>1873</v>
      </c>
      <c r="BG234" s="108"/>
      <c r="BH234" s="109" t="s">
        <v>2100</v>
      </c>
      <c r="BI234" s="110" t="s">
        <v>3625</v>
      </c>
      <c r="BJ234" s="110"/>
      <c r="BK234" s="111"/>
      <c r="BL234" s="30"/>
    </row>
    <row r="235" spans="1:64" ht="42.75" customHeight="1">
      <c r="A235" s="92">
        <v>233</v>
      </c>
      <c r="B235" s="93">
        <v>19019</v>
      </c>
      <c r="C235" s="94" t="s">
        <v>3823</v>
      </c>
      <c r="D235" s="95" t="s">
        <v>3836</v>
      </c>
      <c r="E235" s="94" t="s">
        <v>3837</v>
      </c>
      <c r="F235" s="96" t="s">
        <v>53</v>
      </c>
      <c r="G235" s="97" t="s">
        <v>4390</v>
      </c>
      <c r="H235" s="96" t="s">
        <v>54</v>
      </c>
      <c r="I235" s="96" t="s">
        <v>2079</v>
      </c>
      <c r="J235" s="97" t="s">
        <v>59</v>
      </c>
      <c r="K235" s="96" t="s">
        <v>658</v>
      </c>
      <c r="L235" s="98"/>
      <c r="M235" s="99" t="s">
        <v>57</v>
      </c>
      <c r="N235" s="100" t="s">
        <v>3850</v>
      </c>
      <c r="O235" s="97" t="s">
        <v>3846</v>
      </c>
      <c r="P235" s="100" t="s">
        <v>2098</v>
      </c>
      <c r="Q235" s="101" t="s">
        <v>2570</v>
      </c>
      <c r="R235" s="102" t="s">
        <v>3946</v>
      </c>
      <c r="S235" s="103" t="s">
        <v>681</v>
      </c>
      <c r="T235" s="97" t="s">
        <v>3897</v>
      </c>
      <c r="U235" s="96" t="s">
        <v>58</v>
      </c>
      <c r="V235" s="97" t="s">
        <v>3853</v>
      </c>
      <c r="W235" s="97" t="s">
        <v>3858</v>
      </c>
      <c r="X235" s="96" t="s">
        <v>3864</v>
      </c>
      <c r="Y235" s="96" t="s">
        <v>184</v>
      </c>
      <c r="Z235" s="97" t="s">
        <v>3860</v>
      </c>
      <c r="AA235" s="96"/>
      <c r="AB235" s="104"/>
      <c r="AC235" s="105" t="s">
        <v>2174</v>
      </c>
      <c r="AD235" s="97" t="s">
        <v>3886</v>
      </c>
      <c r="AE235" s="100"/>
      <c r="AF235" s="102" t="s">
        <v>625</v>
      </c>
      <c r="AG235" s="103" t="s">
        <v>3880</v>
      </c>
      <c r="AH235" s="96"/>
      <c r="AI235" s="96"/>
      <c r="AJ235" s="96" t="s">
        <v>3881</v>
      </c>
      <c r="AK235" s="96"/>
      <c r="AL235" s="104"/>
      <c r="AM235" s="106" t="s">
        <v>3879</v>
      </c>
      <c r="AN235" s="97" t="s">
        <v>3879</v>
      </c>
      <c r="AO235" s="107" t="s">
        <v>3879</v>
      </c>
      <c r="AP235" s="99" t="s">
        <v>1988</v>
      </c>
      <c r="AQ235" s="97" t="s">
        <v>1988</v>
      </c>
      <c r="AR235" s="100"/>
      <c r="AS235" s="100" t="s">
        <v>1987</v>
      </c>
      <c r="AT235" s="97" t="s">
        <v>1987</v>
      </c>
      <c r="AU235" s="100"/>
      <c r="AV235" s="100" t="s">
        <v>1989</v>
      </c>
      <c r="AW235" s="97" t="s">
        <v>1989</v>
      </c>
      <c r="AX235" s="100"/>
      <c r="AY235" s="97" t="s">
        <v>4399</v>
      </c>
      <c r="AZ235" s="100" t="s">
        <v>1990</v>
      </c>
      <c r="BA235" s="100"/>
      <c r="BB235" s="100" t="s">
        <v>665</v>
      </c>
      <c r="BC235" s="107" t="s">
        <v>3874</v>
      </c>
      <c r="BD235" s="103"/>
      <c r="BE235" s="96"/>
      <c r="BF235" s="104"/>
      <c r="BG235" s="108"/>
      <c r="BH235" s="109" t="s">
        <v>2100</v>
      </c>
      <c r="BI235" s="110"/>
      <c r="BJ235" s="110"/>
      <c r="BK235" s="111"/>
      <c r="BL235" s="30"/>
    </row>
    <row r="236" spans="1:64" ht="42.75" customHeight="1">
      <c r="A236" s="92">
        <v>234</v>
      </c>
      <c r="B236" s="93">
        <v>19019</v>
      </c>
      <c r="C236" s="94" t="s">
        <v>3823</v>
      </c>
      <c r="D236" s="95" t="s">
        <v>3836</v>
      </c>
      <c r="E236" s="94" t="s">
        <v>3837</v>
      </c>
      <c r="F236" s="96" t="s">
        <v>53</v>
      </c>
      <c r="G236" s="97" t="s">
        <v>4390</v>
      </c>
      <c r="H236" s="96" t="s">
        <v>54</v>
      </c>
      <c r="I236" s="96" t="s">
        <v>3842</v>
      </c>
      <c r="J236" s="97" t="s">
        <v>3842</v>
      </c>
      <c r="K236" s="96" t="s">
        <v>746</v>
      </c>
      <c r="L236" s="98"/>
      <c r="M236" s="99" t="s">
        <v>57</v>
      </c>
      <c r="N236" s="100" t="s">
        <v>3850</v>
      </c>
      <c r="O236" s="97" t="s">
        <v>3846</v>
      </c>
      <c r="P236" s="100" t="s">
        <v>2098</v>
      </c>
      <c r="Q236" s="101" t="s">
        <v>2570</v>
      </c>
      <c r="R236" s="102" t="s">
        <v>3947</v>
      </c>
      <c r="S236" s="103" t="s">
        <v>681</v>
      </c>
      <c r="T236" s="97" t="s">
        <v>3897</v>
      </c>
      <c r="U236" s="96" t="s">
        <v>58</v>
      </c>
      <c r="V236" s="97" t="s">
        <v>3853</v>
      </c>
      <c r="W236" s="97" t="s">
        <v>3858</v>
      </c>
      <c r="X236" s="96" t="s">
        <v>3864</v>
      </c>
      <c r="Y236" s="96" t="s">
        <v>184</v>
      </c>
      <c r="Z236" s="97" t="s">
        <v>3860</v>
      </c>
      <c r="AA236" s="96"/>
      <c r="AB236" s="104"/>
      <c r="AC236" s="105" t="s">
        <v>2174</v>
      </c>
      <c r="AD236" s="97" t="s">
        <v>3886</v>
      </c>
      <c r="AE236" s="100"/>
      <c r="AF236" s="102" t="s">
        <v>625</v>
      </c>
      <c r="AG236" s="103" t="s">
        <v>3880</v>
      </c>
      <c r="AH236" s="96"/>
      <c r="AI236" s="96"/>
      <c r="AJ236" s="96" t="s">
        <v>3881</v>
      </c>
      <c r="AK236" s="96"/>
      <c r="AL236" s="104"/>
      <c r="AM236" s="106" t="s">
        <v>3879</v>
      </c>
      <c r="AN236" s="97" t="s">
        <v>3879</v>
      </c>
      <c r="AO236" s="107" t="s">
        <v>3879</v>
      </c>
      <c r="AP236" s="99" t="s">
        <v>1988</v>
      </c>
      <c r="AQ236" s="97" t="s">
        <v>1988</v>
      </c>
      <c r="AR236" s="100"/>
      <c r="AS236" s="100" t="s">
        <v>1987</v>
      </c>
      <c r="AT236" s="97" t="s">
        <v>1987</v>
      </c>
      <c r="AU236" s="100"/>
      <c r="AV236" s="100" t="s">
        <v>1989</v>
      </c>
      <c r="AW236" s="97" t="s">
        <v>1989</v>
      </c>
      <c r="AX236" s="100"/>
      <c r="AY236" s="97" t="s">
        <v>4399</v>
      </c>
      <c r="AZ236" s="100" t="s">
        <v>1990</v>
      </c>
      <c r="BA236" s="100"/>
      <c r="BB236" s="100" t="s">
        <v>748</v>
      </c>
      <c r="BC236" s="107" t="s">
        <v>3874</v>
      </c>
      <c r="BD236" s="103"/>
      <c r="BE236" s="96"/>
      <c r="BF236" s="104"/>
      <c r="BG236" s="108"/>
      <c r="BH236" s="109" t="s">
        <v>741</v>
      </c>
      <c r="BI236" s="110"/>
      <c r="BJ236" s="110"/>
      <c r="BK236" s="111"/>
      <c r="BL236" s="30"/>
    </row>
    <row r="237" spans="1:64" ht="42.75" customHeight="1">
      <c r="A237" s="92">
        <v>235</v>
      </c>
      <c r="B237" s="93">
        <v>19019</v>
      </c>
      <c r="C237" s="94" t="s">
        <v>3823</v>
      </c>
      <c r="D237" s="95" t="s">
        <v>3836</v>
      </c>
      <c r="E237" s="94" t="s">
        <v>3837</v>
      </c>
      <c r="F237" s="96" t="s">
        <v>53</v>
      </c>
      <c r="G237" s="97" t="s">
        <v>4390</v>
      </c>
      <c r="H237" s="96" t="s">
        <v>54</v>
      </c>
      <c r="I237" s="96" t="s">
        <v>2079</v>
      </c>
      <c r="J237" s="97" t="s">
        <v>59</v>
      </c>
      <c r="K237" s="96" t="s">
        <v>657</v>
      </c>
      <c r="L237" s="98"/>
      <c r="M237" s="99" t="s">
        <v>57</v>
      </c>
      <c r="N237" s="100" t="s">
        <v>3850</v>
      </c>
      <c r="O237" s="97" t="s">
        <v>3846</v>
      </c>
      <c r="P237" s="100" t="s">
        <v>2098</v>
      </c>
      <c r="Q237" s="101" t="s">
        <v>2570</v>
      </c>
      <c r="R237" s="102" t="s">
        <v>3948</v>
      </c>
      <c r="S237" s="103" t="s">
        <v>681</v>
      </c>
      <c r="T237" s="97" t="s">
        <v>3897</v>
      </c>
      <c r="U237" s="96" t="s">
        <v>58</v>
      </c>
      <c r="V237" s="97" t="s">
        <v>3853</v>
      </c>
      <c r="W237" s="97" t="s">
        <v>3858</v>
      </c>
      <c r="X237" s="96" t="s">
        <v>3864</v>
      </c>
      <c r="Y237" s="96" t="s">
        <v>184</v>
      </c>
      <c r="Z237" s="97" t="s">
        <v>3860</v>
      </c>
      <c r="AA237" s="96"/>
      <c r="AB237" s="104"/>
      <c r="AC237" s="105" t="s">
        <v>2174</v>
      </c>
      <c r="AD237" s="97" t="s">
        <v>3886</v>
      </c>
      <c r="AE237" s="100"/>
      <c r="AF237" s="102" t="s">
        <v>625</v>
      </c>
      <c r="AG237" s="103" t="s">
        <v>3880</v>
      </c>
      <c r="AH237" s="96"/>
      <c r="AI237" s="96"/>
      <c r="AJ237" s="96" t="s">
        <v>3881</v>
      </c>
      <c r="AK237" s="96"/>
      <c r="AL237" s="104"/>
      <c r="AM237" s="106" t="s">
        <v>3879</v>
      </c>
      <c r="AN237" s="97" t="s">
        <v>3879</v>
      </c>
      <c r="AO237" s="107" t="s">
        <v>3879</v>
      </c>
      <c r="AP237" s="99" t="s">
        <v>1988</v>
      </c>
      <c r="AQ237" s="97" t="s">
        <v>1988</v>
      </c>
      <c r="AR237" s="100"/>
      <c r="AS237" s="100" t="s">
        <v>1987</v>
      </c>
      <c r="AT237" s="97" t="s">
        <v>1987</v>
      </c>
      <c r="AU237" s="100"/>
      <c r="AV237" s="100" t="s">
        <v>1989</v>
      </c>
      <c r="AW237" s="97" t="s">
        <v>1989</v>
      </c>
      <c r="AX237" s="100"/>
      <c r="AY237" s="97" t="s">
        <v>4399</v>
      </c>
      <c r="AZ237" s="100" t="s">
        <v>1990</v>
      </c>
      <c r="BA237" s="100"/>
      <c r="BB237" s="100" t="s">
        <v>664</v>
      </c>
      <c r="BC237" s="107" t="s">
        <v>3874</v>
      </c>
      <c r="BD237" s="103"/>
      <c r="BE237" s="96"/>
      <c r="BF237" s="104"/>
      <c r="BG237" s="108"/>
      <c r="BH237" s="109" t="s">
        <v>2100</v>
      </c>
      <c r="BI237" s="110"/>
      <c r="BJ237" s="110"/>
      <c r="BK237" s="111"/>
      <c r="BL237" s="30"/>
    </row>
    <row r="238" spans="1:64" ht="42.75" customHeight="1">
      <c r="A238" s="92">
        <v>236</v>
      </c>
      <c r="B238" s="93">
        <v>19019</v>
      </c>
      <c r="C238" s="94" t="s">
        <v>3823</v>
      </c>
      <c r="D238" s="95" t="s">
        <v>3836</v>
      </c>
      <c r="E238" s="94" t="s">
        <v>3837</v>
      </c>
      <c r="F238" s="96" t="s">
        <v>53</v>
      </c>
      <c r="G238" s="97" t="s">
        <v>4390</v>
      </c>
      <c r="H238" s="96" t="s">
        <v>54</v>
      </c>
      <c r="I238" s="96" t="s">
        <v>2079</v>
      </c>
      <c r="J238" s="97" t="s">
        <v>59</v>
      </c>
      <c r="K238" s="96" t="s">
        <v>730</v>
      </c>
      <c r="L238" s="98"/>
      <c r="M238" s="99" t="s">
        <v>57</v>
      </c>
      <c r="N238" s="100" t="s">
        <v>3850</v>
      </c>
      <c r="O238" s="97" t="s">
        <v>3846</v>
      </c>
      <c r="P238" s="100" t="s">
        <v>2098</v>
      </c>
      <c r="Q238" s="101" t="s">
        <v>2570</v>
      </c>
      <c r="R238" s="102" t="s">
        <v>3949</v>
      </c>
      <c r="S238" s="103" t="s">
        <v>681</v>
      </c>
      <c r="T238" s="97" t="s">
        <v>3897</v>
      </c>
      <c r="U238" s="96" t="s">
        <v>58</v>
      </c>
      <c r="V238" s="97" t="s">
        <v>3853</v>
      </c>
      <c r="W238" s="97" t="s">
        <v>3858</v>
      </c>
      <c r="X238" s="96" t="s">
        <v>3864</v>
      </c>
      <c r="Y238" s="96" t="s">
        <v>184</v>
      </c>
      <c r="Z238" s="97" t="s">
        <v>3860</v>
      </c>
      <c r="AA238" s="96"/>
      <c r="AB238" s="104"/>
      <c r="AC238" s="105" t="s">
        <v>2174</v>
      </c>
      <c r="AD238" s="97" t="s">
        <v>3886</v>
      </c>
      <c r="AE238" s="100"/>
      <c r="AF238" s="102" t="s">
        <v>625</v>
      </c>
      <c r="AG238" s="103" t="s">
        <v>3880</v>
      </c>
      <c r="AH238" s="96"/>
      <c r="AI238" s="96"/>
      <c r="AJ238" s="96" t="s">
        <v>3881</v>
      </c>
      <c r="AK238" s="96"/>
      <c r="AL238" s="104"/>
      <c r="AM238" s="106" t="s">
        <v>3879</v>
      </c>
      <c r="AN238" s="97" t="s">
        <v>3879</v>
      </c>
      <c r="AO238" s="107" t="s">
        <v>3879</v>
      </c>
      <c r="AP238" s="99" t="s">
        <v>1988</v>
      </c>
      <c r="AQ238" s="97" t="s">
        <v>1988</v>
      </c>
      <c r="AR238" s="100"/>
      <c r="AS238" s="100" t="s">
        <v>1987</v>
      </c>
      <c r="AT238" s="97" t="s">
        <v>1987</v>
      </c>
      <c r="AU238" s="100"/>
      <c r="AV238" s="100" t="s">
        <v>1989</v>
      </c>
      <c r="AW238" s="97" t="s">
        <v>1989</v>
      </c>
      <c r="AX238" s="100"/>
      <c r="AY238" s="97" t="s">
        <v>4399</v>
      </c>
      <c r="AZ238" s="100" t="s">
        <v>1990</v>
      </c>
      <c r="BA238" s="100"/>
      <c r="BB238" s="100" t="s">
        <v>731</v>
      </c>
      <c r="BC238" s="107" t="s">
        <v>3874</v>
      </c>
      <c r="BD238" s="103"/>
      <c r="BE238" s="96"/>
      <c r="BF238" s="104"/>
      <c r="BG238" s="108"/>
      <c r="BH238" s="109" t="s">
        <v>2100</v>
      </c>
      <c r="BI238" s="110" t="s">
        <v>732</v>
      </c>
      <c r="BJ238" s="110"/>
      <c r="BK238" s="111"/>
      <c r="BL238" s="30"/>
    </row>
    <row r="239" spans="1:64" ht="42.75" customHeight="1">
      <c r="A239" s="92">
        <v>237</v>
      </c>
      <c r="B239" s="93">
        <v>19019</v>
      </c>
      <c r="C239" s="94" t="s">
        <v>3823</v>
      </c>
      <c r="D239" s="95" t="s">
        <v>3836</v>
      </c>
      <c r="E239" s="94" t="s">
        <v>3837</v>
      </c>
      <c r="F239" s="96" t="s">
        <v>53</v>
      </c>
      <c r="G239" s="97" t="s">
        <v>4390</v>
      </c>
      <c r="H239" s="96" t="s">
        <v>54</v>
      </c>
      <c r="I239" s="96" t="s">
        <v>651</v>
      </c>
      <c r="J239" s="97" t="s">
        <v>59</v>
      </c>
      <c r="K239" s="96" t="s">
        <v>586</v>
      </c>
      <c r="L239" s="98"/>
      <c r="M239" s="99" t="s">
        <v>57</v>
      </c>
      <c r="N239" s="100" t="s">
        <v>3850</v>
      </c>
      <c r="O239" s="97" t="s">
        <v>3846</v>
      </c>
      <c r="P239" s="100" t="s">
        <v>2098</v>
      </c>
      <c r="Q239" s="101" t="s">
        <v>2570</v>
      </c>
      <c r="R239" s="102" t="s">
        <v>3923</v>
      </c>
      <c r="S239" s="103" t="s">
        <v>2115</v>
      </c>
      <c r="T239" s="97" t="s">
        <v>3897</v>
      </c>
      <c r="U239" s="96" t="s">
        <v>58</v>
      </c>
      <c r="V239" s="97" t="s">
        <v>3853</v>
      </c>
      <c r="W239" s="97" t="s">
        <v>3858</v>
      </c>
      <c r="X239" s="96" t="s">
        <v>3864</v>
      </c>
      <c r="Y239" s="96" t="s">
        <v>184</v>
      </c>
      <c r="Z239" s="97" t="s">
        <v>3860</v>
      </c>
      <c r="AA239" s="96"/>
      <c r="AB239" s="104"/>
      <c r="AC239" s="105" t="s">
        <v>583</v>
      </c>
      <c r="AD239" s="97" t="s">
        <v>3889</v>
      </c>
      <c r="AE239" s="100"/>
      <c r="AF239" s="102" t="s">
        <v>625</v>
      </c>
      <c r="AG239" s="103" t="s">
        <v>3880</v>
      </c>
      <c r="AH239" s="96"/>
      <c r="AI239" s="96"/>
      <c r="AJ239" s="96" t="s">
        <v>205</v>
      </c>
      <c r="AK239" s="96" t="s">
        <v>2163</v>
      </c>
      <c r="AL239" s="104" t="s">
        <v>2137</v>
      </c>
      <c r="AM239" s="106" t="s">
        <v>3900</v>
      </c>
      <c r="AN239" s="97" t="s">
        <v>3877</v>
      </c>
      <c r="AO239" s="107" t="s">
        <v>3883</v>
      </c>
      <c r="AP239" s="99" t="s">
        <v>1988</v>
      </c>
      <c r="AQ239" s="97" t="s">
        <v>1988</v>
      </c>
      <c r="AR239" s="100"/>
      <c r="AS239" s="100" t="s">
        <v>1987</v>
      </c>
      <c r="AT239" s="97" t="s">
        <v>1987</v>
      </c>
      <c r="AU239" s="100"/>
      <c r="AV239" s="100" t="s">
        <v>1989</v>
      </c>
      <c r="AW239" s="97" t="s">
        <v>1989</v>
      </c>
      <c r="AX239" s="100"/>
      <c r="AY239" s="97" t="s">
        <v>4399</v>
      </c>
      <c r="AZ239" s="100" t="s">
        <v>1990</v>
      </c>
      <c r="BA239" s="100"/>
      <c r="BB239" s="100" t="s">
        <v>587</v>
      </c>
      <c r="BC239" s="107" t="s">
        <v>3874</v>
      </c>
      <c r="BD239" s="103"/>
      <c r="BE239" s="96"/>
      <c r="BF239" s="104"/>
      <c r="BG239" s="108"/>
      <c r="BH239" s="109" t="s">
        <v>582</v>
      </c>
      <c r="BI239" s="110" t="s">
        <v>2100</v>
      </c>
      <c r="BJ239" s="110"/>
      <c r="BK239" s="111"/>
      <c r="BL239" s="30"/>
    </row>
    <row r="240" spans="1:64" ht="42.75" customHeight="1">
      <c r="A240" s="92">
        <v>238</v>
      </c>
      <c r="B240" s="93">
        <v>19019</v>
      </c>
      <c r="C240" s="94" t="s">
        <v>3823</v>
      </c>
      <c r="D240" s="95" t="s">
        <v>3836</v>
      </c>
      <c r="E240" s="94" t="s">
        <v>3837</v>
      </c>
      <c r="F240" s="96" t="s">
        <v>53</v>
      </c>
      <c r="G240" s="97" t="s">
        <v>4390</v>
      </c>
      <c r="H240" s="96" t="s">
        <v>54</v>
      </c>
      <c r="I240" s="96" t="s">
        <v>2079</v>
      </c>
      <c r="J240" s="97" t="s">
        <v>59</v>
      </c>
      <c r="K240" s="96" t="s">
        <v>655</v>
      </c>
      <c r="L240" s="98"/>
      <c r="M240" s="99" t="s">
        <v>57</v>
      </c>
      <c r="N240" s="100" t="s">
        <v>3850</v>
      </c>
      <c r="O240" s="97" t="s">
        <v>3846</v>
      </c>
      <c r="P240" s="100" t="s">
        <v>2098</v>
      </c>
      <c r="Q240" s="101" t="s">
        <v>2570</v>
      </c>
      <c r="R240" s="102" t="s">
        <v>3951</v>
      </c>
      <c r="S240" s="103" t="s">
        <v>681</v>
      </c>
      <c r="T240" s="97" t="s">
        <v>3897</v>
      </c>
      <c r="U240" s="96" t="s">
        <v>58</v>
      </c>
      <c r="V240" s="97" t="s">
        <v>3853</v>
      </c>
      <c r="W240" s="97" t="s">
        <v>3858</v>
      </c>
      <c r="X240" s="96" t="s">
        <v>3864</v>
      </c>
      <c r="Y240" s="96" t="s">
        <v>184</v>
      </c>
      <c r="Z240" s="97" t="s">
        <v>3860</v>
      </c>
      <c r="AA240" s="96"/>
      <c r="AB240" s="104"/>
      <c r="AC240" s="105" t="s">
        <v>2174</v>
      </c>
      <c r="AD240" s="97" t="s">
        <v>3886</v>
      </c>
      <c r="AE240" s="100"/>
      <c r="AF240" s="102" t="s">
        <v>625</v>
      </c>
      <c r="AG240" s="103" t="s">
        <v>3880</v>
      </c>
      <c r="AH240" s="96"/>
      <c r="AI240" s="96"/>
      <c r="AJ240" s="96" t="s">
        <v>3881</v>
      </c>
      <c r="AK240" s="96"/>
      <c r="AL240" s="104"/>
      <c r="AM240" s="106" t="s">
        <v>3879</v>
      </c>
      <c r="AN240" s="97" t="s">
        <v>3879</v>
      </c>
      <c r="AO240" s="107" t="s">
        <v>3879</v>
      </c>
      <c r="AP240" s="99" t="s">
        <v>1988</v>
      </c>
      <c r="AQ240" s="97" t="s">
        <v>1988</v>
      </c>
      <c r="AR240" s="100"/>
      <c r="AS240" s="100" t="s">
        <v>1987</v>
      </c>
      <c r="AT240" s="97" t="s">
        <v>1987</v>
      </c>
      <c r="AU240" s="100"/>
      <c r="AV240" s="100" t="s">
        <v>1989</v>
      </c>
      <c r="AW240" s="97" t="s">
        <v>1989</v>
      </c>
      <c r="AX240" s="100"/>
      <c r="AY240" s="97" t="s">
        <v>4399</v>
      </c>
      <c r="AZ240" s="100" t="s">
        <v>1990</v>
      </c>
      <c r="BA240" s="100"/>
      <c r="BB240" s="100" t="s">
        <v>662</v>
      </c>
      <c r="BC240" s="107" t="s">
        <v>3874</v>
      </c>
      <c r="BD240" s="103"/>
      <c r="BE240" s="96"/>
      <c r="BF240" s="104"/>
      <c r="BG240" s="108"/>
      <c r="BH240" s="109" t="s">
        <v>2100</v>
      </c>
      <c r="BI240" s="110"/>
      <c r="BJ240" s="110"/>
      <c r="BK240" s="111"/>
      <c r="BL240" s="30"/>
    </row>
    <row r="241" spans="1:64" ht="42.75" customHeight="1">
      <c r="A241" s="92">
        <v>239</v>
      </c>
      <c r="B241" s="93">
        <v>19019</v>
      </c>
      <c r="C241" s="94" t="s">
        <v>3823</v>
      </c>
      <c r="D241" s="95" t="s">
        <v>3836</v>
      </c>
      <c r="E241" s="94" t="s">
        <v>3837</v>
      </c>
      <c r="F241" s="96" t="s">
        <v>53</v>
      </c>
      <c r="G241" s="97" t="s">
        <v>4390</v>
      </c>
      <c r="H241" s="96" t="s">
        <v>54</v>
      </c>
      <c r="I241" s="96" t="s">
        <v>3842</v>
      </c>
      <c r="J241" s="97" t="s">
        <v>3842</v>
      </c>
      <c r="K241" s="96" t="s">
        <v>909</v>
      </c>
      <c r="L241" s="98"/>
      <c r="M241" s="99" t="s">
        <v>57</v>
      </c>
      <c r="N241" s="100" t="s">
        <v>3850</v>
      </c>
      <c r="O241" s="97" t="s">
        <v>3846</v>
      </c>
      <c r="P241" s="100" t="s">
        <v>2098</v>
      </c>
      <c r="Q241" s="101" t="s">
        <v>2570</v>
      </c>
      <c r="R241" s="102" t="s">
        <v>2066</v>
      </c>
      <c r="S241" s="103" t="s">
        <v>681</v>
      </c>
      <c r="T241" s="97" t="s">
        <v>3897</v>
      </c>
      <c r="U241" s="96" t="s">
        <v>58</v>
      </c>
      <c r="V241" s="97" t="s">
        <v>3853</v>
      </c>
      <c r="W241" s="97" t="s">
        <v>3858</v>
      </c>
      <c r="X241" s="96" t="s">
        <v>3864</v>
      </c>
      <c r="Y241" s="96" t="s">
        <v>184</v>
      </c>
      <c r="Z241" s="97" t="s">
        <v>3860</v>
      </c>
      <c r="AA241" s="96"/>
      <c r="AB241" s="104"/>
      <c r="AC241" s="105" t="s">
        <v>2174</v>
      </c>
      <c r="AD241" s="97" t="s">
        <v>3886</v>
      </c>
      <c r="AE241" s="100"/>
      <c r="AF241" s="102" t="s">
        <v>625</v>
      </c>
      <c r="AG241" s="103" t="s">
        <v>3880</v>
      </c>
      <c r="AH241" s="96"/>
      <c r="AI241" s="96"/>
      <c r="AJ241" s="96" t="s">
        <v>205</v>
      </c>
      <c r="AK241" s="96" t="s">
        <v>2162</v>
      </c>
      <c r="AL241" s="104" t="s">
        <v>2136</v>
      </c>
      <c r="AM241" s="106" t="s">
        <v>3900</v>
      </c>
      <c r="AN241" s="97" t="s">
        <v>3877</v>
      </c>
      <c r="AO241" s="107" t="s">
        <v>3883</v>
      </c>
      <c r="AP241" s="99" t="s">
        <v>1988</v>
      </c>
      <c r="AQ241" s="97" t="s">
        <v>1988</v>
      </c>
      <c r="AR241" s="100"/>
      <c r="AS241" s="100" t="s">
        <v>1987</v>
      </c>
      <c r="AT241" s="97" t="s">
        <v>1987</v>
      </c>
      <c r="AU241" s="100"/>
      <c r="AV241" s="100">
        <v>1</v>
      </c>
      <c r="AW241" s="97" t="s">
        <v>3871</v>
      </c>
      <c r="AX241" s="100" t="s">
        <v>912</v>
      </c>
      <c r="AY241" s="97" t="s">
        <v>4400</v>
      </c>
      <c r="AZ241" s="100" t="s">
        <v>1990</v>
      </c>
      <c r="BA241" s="100"/>
      <c r="BB241" s="100" t="s">
        <v>910</v>
      </c>
      <c r="BC241" s="107" t="s">
        <v>3874</v>
      </c>
      <c r="BD241" s="103"/>
      <c r="BE241" s="96" t="s">
        <v>911</v>
      </c>
      <c r="BF241" s="104" t="s">
        <v>1874</v>
      </c>
      <c r="BG241" s="108"/>
      <c r="BH241" s="109" t="s">
        <v>3631</v>
      </c>
      <c r="BI241" s="110"/>
      <c r="BJ241" s="110"/>
      <c r="BK241" s="111"/>
      <c r="BL241" s="30"/>
    </row>
    <row r="242" spans="1:64" ht="42.75" customHeight="1">
      <c r="A242" s="92">
        <v>240</v>
      </c>
      <c r="B242" s="93">
        <v>19019</v>
      </c>
      <c r="C242" s="94" t="s">
        <v>3823</v>
      </c>
      <c r="D242" s="95" t="s">
        <v>3836</v>
      </c>
      <c r="E242" s="94" t="s">
        <v>3837</v>
      </c>
      <c r="F242" s="96" t="s">
        <v>53</v>
      </c>
      <c r="G242" s="97" t="s">
        <v>4390</v>
      </c>
      <c r="H242" s="96" t="s">
        <v>54</v>
      </c>
      <c r="I242" s="96" t="s">
        <v>74</v>
      </c>
      <c r="J242" s="97" t="s">
        <v>55</v>
      </c>
      <c r="K242" s="96" t="s">
        <v>677</v>
      </c>
      <c r="L242" s="98"/>
      <c r="M242" s="99" t="s">
        <v>57</v>
      </c>
      <c r="N242" s="100" t="s">
        <v>76</v>
      </c>
      <c r="O242" s="97" t="s">
        <v>3846</v>
      </c>
      <c r="P242" s="100" t="s">
        <v>77</v>
      </c>
      <c r="Q242" s="101" t="s">
        <v>2577</v>
      </c>
      <c r="R242" s="102" t="s">
        <v>3916</v>
      </c>
      <c r="S242" s="103" t="s">
        <v>2124</v>
      </c>
      <c r="T242" s="97" t="s">
        <v>3898</v>
      </c>
      <c r="U242" s="96">
        <v>1600</v>
      </c>
      <c r="V242" s="97" t="s">
        <v>3853</v>
      </c>
      <c r="W242" s="97" t="s">
        <v>3856</v>
      </c>
      <c r="X242" s="96" t="s">
        <v>3864</v>
      </c>
      <c r="Y242" s="96" t="s">
        <v>3863</v>
      </c>
      <c r="Z242" s="97" t="s">
        <v>3865</v>
      </c>
      <c r="AA242" s="96"/>
      <c r="AB242" s="104" t="s">
        <v>678</v>
      </c>
      <c r="AC242" s="105" t="s">
        <v>2174</v>
      </c>
      <c r="AD242" s="97" t="s">
        <v>3886</v>
      </c>
      <c r="AE242" s="100"/>
      <c r="AF242" s="102" t="s">
        <v>625</v>
      </c>
      <c r="AG242" s="103" t="s">
        <v>3880</v>
      </c>
      <c r="AH242" s="96"/>
      <c r="AI242" s="96"/>
      <c r="AJ242" s="96" t="s">
        <v>3881</v>
      </c>
      <c r="AK242" s="96"/>
      <c r="AL242" s="104"/>
      <c r="AM242" s="106" t="s">
        <v>3879</v>
      </c>
      <c r="AN242" s="97" t="s">
        <v>3879</v>
      </c>
      <c r="AO242" s="107" t="s">
        <v>3879</v>
      </c>
      <c r="AP242" s="99" t="s">
        <v>1988</v>
      </c>
      <c r="AQ242" s="97" t="s">
        <v>1988</v>
      </c>
      <c r="AR242" s="100"/>
      <c r="AS242" s="100" t="s">
        <v>1987</v>
      </c>
      <c r="AT242" s="97" t="s">
        <v>1987</v>
      </c>
      <c r="AU242" s="100"/>
      <c r="AV242" s="100" t="s">
        <v>1989</v>
      </c>
      <c r="AW242" s="97" t="s">
        <v>1989</v>
      </c>
      <c r="AX242" s="100"/>
      <c r="AY242" s="97" t="s">
        <v>4399</v>
      </c>
      <c r="AZ242" s="100" t="s">
        <v>1990</v>
      </c>
      <c r="BA242" s="100"/>
      <c r="BB242" s="100" t="s">
        <v>2006</v>
      </c>
      <c r="BC242" s="107" t="s">
        <v>2006</v>
      </c>
      <c r="BD242" s="103"/>
      <c r="BE242" s="96"/>
      <c r="BF242" s="104"/>
      <c r="BG242" s="108"/>
      <c r="BH242" s="109" t="s">
        <v>675</v>
      </c>
      <c r="BI242" s="110"/>
      <c r="BJ242" s="110"/>
      <c r="BK242" s="111"/>
      <c r="BL242" s="30"/>
    </row>
    <row r="243" spans="1:64" ht="42.75" customHeight="1">
      <c r="A243" s="92">
        <v>241</v>
      </c>
      <c r="B243" s="93">
        <v>19019</v>
      </c>
      <c r="C243" s="94" t="s">
        <v>3823</v>
      </c>
      <c r="D243" s="95" t="s">
        <v>3836</v>
      </c>
      <c r="E243" s="94" t="s">
        <v>3837</v>
      </c>
      <c r="F243" s="96" t="s">
        <v>53</v>
      </c>
      <c r="G243" s="97" t="s">
        <v>4390</v>
      </c>
      <c r="H243" s="96" t="s">
        <v>54</v>
      </c>
      <c r="I243" s="96" t="s">
        <v>3842</v>
      </c>
      <c r="J243" s="97" t="s">
        <v>3842</v>
      </c>
      <c r="K243" s="96" t="s">
        <v>635</v>
      </c>
      <c r="L243" s="98"/>
      <c r="M243" s="99" t="s">
        <v>57</v>
      </c>
      <c r="N243" s="100" t="s">
        <v>76</v>
      </c>
      <c r="O243" s="97" t="s">
        <v>3846</v>
      </c>
      <c r="P243" s="100" t="s">
        <v>76</v>
      </c>
      <c r="Q243" s="101" t="s">
        <v>2575</v>
      </c>
      <c r="R243" s="102" t="s">
        <v>3920</v>
      </c>
      <c r="S243" s="103" t="s">
        <v>2115</v>
      </c>
      <c r="T243" s="97" t="s">
        <v>3897</v>
      </c>
      <c r="U243" s="96" t="s">
        <v>58</v>
      </c>
      <c r="V243" s="97" t="s">
        <v>3853</v>
      </c>
      <c r="W243" s="97" t="s">
        <v>3858</v>
      </c>
      <c r="X243" s="96" t="s">
        <v>3864</v>
      </c>
      <c r="Y243" s="96" t="s">
        <v>184</v>
      </c>
      <c r="Z243" s="97" t="s">
        <v>3860</v>
      </c>
      <c r="AA243" s="96"/>
      <c r="AB243" s="104"/>
      <c r="AC243" s="105" t="s">
        <v>2174</v>
      </c>
      <c r="AD243" s="97" t="s">
        <v>3886</v>
      </c>
      <c r="AE243" s="100"/>
      <c r="AF243" s="102" t="s">
        <v>625</v>
      </c>
      <c r="AG243" s="103" t="s">
        <v>3880</v>
      </c>
      <c r="AH243" s="96"/>
      <c r="AI243" s="96"/>
      <c r="AJ243" s="96" t="s">
        <v>2156</v>
      </c>
      <c r="AK243" s="96" t="s">
        <v>2160</v>
      </c>
      <c r="AL243" s="104" t="s">
        <v>2135</v>
      </c>
      <c r="AM243" s="106" t="s">
        <v>3900</v>
      </c>
      <c r="AN243" s="97" t="s">
        <v>3877</v>
      </c>
      <c r="AO243" s="107" t="s">
        <v>3883</v>
      </c>
      <c r="AP243" s="99" t="s">
        <v>1988</v>
      </c>
      <c r="AQ243" s="97" t="s">
        <v>1988</v>
      </c>
      <c r="AR243" s="100"/>
      <c r="AS243" s="100" t="s">
        <v>1987</v>
      </c>
      <c r="AT243" s="97" t="s">
        <v>1987</v>
      </c>
      <c r="AU243" s="100"/>
      <c r="AV243" s="100" t="s">
        <v>64</v>
      </c>
      <c r="AW243" s="97" t="s">
        <v>3873</v>
      </c>
      <c r="AX243" s="100"/>
      <c r="AY243" s="97" t="s">
        <v>4400</v>
      </c>
      <c r="AZ243" s="100" t="s">
        <v>1990</v>
      </c>
      <c r="BA243" s="100"/>
      <c r="BB243" s="100" t="s">
        <v>636</v>
      </c>
      <c r="BC243" s="107" t="s">
        <v>3874</v>
      </c>
      <c r="BD243" s="103"/>
      <c r="BE243" s="96"/>
      <c r="BF243" s="104"/>
      <c r="BG243" s="108"/>
      <c r="BH243" s="109" t="s">
        <v>2100</v>
      </c>
      <c r="BI243" s="110"/>
      <c r="BJ243" s="110"/>
      <c r="BK243" s="111"/>
      <c r="BL243" s="30"/>
    </row>
    <row r="244" spans="1:64" ht="42.75" customHeight="1">
      <c r="A244" s="92">
        <v>242</v>
      </c>
      <c r="B244" s="93">
        <v>19019</v>
      </c>
      <c r="C244" s="94" t="s">
        <v>3823</v>
      </c>
      <c r="D244" s="95" t="s">
        <v>3836</v>
      </c>
      <c r="E244" s="94" t="s">
        <v>3837</v>
      </c>
      <c r="F244" s="96" t="s">
        <v>53</v>
      </c>
      <c r="G244" s="97" t="s">
        <v>4390</v>
      </c>
      <c r="H244" s="96" t="s">
        <v>54</v>
      </c>
      <c r="I244" s="96" t="s">
        <v>3842</v>
      </c>
      <c r="J244" s="97" t="s">
        <v>3842</v>
      </c>
      <c r="K244" s="96" t="s">
        <v>745</v>
      </c>
      <c r="L244" s="98"/>
      <c r="M244" s="99" t="s">
        <v>57</v>
      </c>
      <c r="N244" s="100" t="s">
        <v>3850</v>
      </c>
      <c r="O244" s="97" t="s">
        <v>3846</v>
      </c>
      <c r="P244" s="100" t="s">
        <v>2098</v>
      </c>
      <c r="Q244" s="101" t="s">
        <v>2570</v>
      </c>
      <c r="R244" s="102" t="s">
        <v>3952</v>
      </c>
      <c r="S244" s="103" t="s">
        <v>681</v>
      </c>
      <c r="T244" s="97" t="s">
        <v>3897</v>
      </c>
      <c r="U244" s="96" t="s">
        <v>58</v>
      </c>
      <c r="V244" s="97" t="s">
        <v>3853</v>
      </c>
      <c r="W244" s="97" t="s">
        <v>3858</v>
      </c>
      <c r="X244" s="96" t="s">
        <v>3864</v>
      </c>
      <c r="Y244" s="96" t="s">
        <v>184</v>
      </c>
      <c r="Z244" s="97" t="s">
        <v>3860</v>
      </c>
      <c r="AA244" s="96"/>
      <c r="AB244" s="104"/>
      <c r="AC244" s="105" t="s">
        <v>2174</v>
      </c>
      <c r="AD244" s="97" t="s">
        <v>3886</v>
      </c>
      <c r="AE244" s="100"/>
      <c r="AF244" s="102" t="s">
        <v>625</v>
      </c>
      <c r="AG244" s="103" t="s">
        <v>3880</v>
      </c>
      <c r="AH244" s="96"/>
      <c r="AI244" s="96"/>
      <c r="AJ244" s="96" t="s">
        <v>3881</v>
      </c>
      <c r="AK244" s="96"/>
      <c r="AL244" s="104"/>
      <c r="AM244" s="106" t="s">
        <v>3879</v>
      </c>
      <c r="AN244" s="97" t="s">
        <v>3879</v>
      </c>
      <c r="AO244" s="107" t="s">
        <v>3879</v>
      </c>
      <c r="AP244" s="99" t="s">
        <v>1988</v>
      </c>
      <c r="AQ244" s="97" t="s">
        <v>1988</v>
      </c>
      <c r="AR244" s="100"/>
      <c r="AS244" s="100" t="s">
        <v>1987</v>
      </c>
      <c r="AT244" s="97" t="s">
        <v>1987</v>
      </c>
      <c r="AU244" s="100"/>
      <c r="AV244" s="100" t="s">
        <v>1989</v>
      </c>
      <c r="AW244" s="97" t="s">
        <v>1989</v>
      </c>
      <c r="AX244" s="100"/>
      <c r="AY244" s="97" t="s">
        <v>4399</v>
      </c>
      <c r="AZ244" s="100" t="s">
        <v>1990</v>
      </c>
      <c r="BA244" s="100"/>
      <c r="BB244" s="100" t="s">
        <v>747</v>
      </c>
      <c r="BC244" s="107" t="s">
        <v>3874</v>
      </c>
      <c r="BD244" s="103"/>
      <c r="BE244" s="96"/>
      <c r="BF244" s="104"/>
      <c r="BG244" s="108"/>
      <c r="BH244" s="109" t="s">
        <v>741</v>
      </c>
      <c r="BI244" s="110"/>
      <c r="BJ244" s="110"/>
      <c r="BK244" s="111"/>
      <c r="BL244" s="30"/>
    </row>
    <row r="245" spans="1:64" ht="42.75" customHeight="1">
      <c r="A245" s="92">
        <v>243</v>
      </c>
      <c r="B245" s="93">
        <v>19019</v>
      </c>
      <c r="C245" s="94" t="s">
        <v>3823</v>
      </c>
      <c r="D245" s="95" t="s">
        <v>3836</v>
      </c>
      <c r="E245" s="94" t="s">
        <v>3837</v>
      </c>
      <c r="F245" s="96" t="s">
        <v>53</v>
      </c>
      <c r="G245" s="97" t="s">
        <v>4390</v>
      </c>
      <c r="H245" s="96" t="s">
        <v>54</v>
      </c>
      <c r="I245" s="96" t="s">
        <v>652</v>
      </c>
      <c r="J245" s="97" t="s">
        <v>84</v>
      </c>
      <c r="K245" s="96" t="s">
        <v>670</v>
      </c>
      <c r="L245" s="98"/>
      <c r="M245" s="99" t="s">
        <v>57</v>
      </c>
      <c r="N245" s="100" t="s">
        <v>3850</v>
      </c>
      <c r="O245" s="97" t="s">
        <v>3846</v>
      </c>
      <c r="P245" s="100" t="s">
        <v>2098</v>
      </c>
      <c r="Q245" s="101" t="s">
        <v>2570</v>
      </c>
      <c r="R245" s="102" t="s">
        <v>3953</v>
      </c>
      <c r="S245" s="103" t="s">
        <v>681</v>
      </c>
      <c r="T245" s="97" t="s">
        <v>3897</v>
      </c>
      <c r="U245" s="96" t="s">
        <v>58</v>
      </c>
      <c r="V245" s="97" t="s">
        <v>3853</v>
      </c>
      <c r="W245" s="97" t="s">
        <v>3858</v>
      </c>
      <c r="X245" s="96" t="s">
        <v>3864</v>
      </c>
      <c r="Y245" s="96" t="s">
        <v>184</v>
      </c>
      <c r="Z245" s="97" t="s">
        <v>3860</v>
      </c>
      <c r="AA245" s="96"/>
      <c r="AB245" s="104"/>
      <c r="AC245" s="105" t="s">
        <v>2174</v>
      </c>
      <c r="AD245" s="97" t="s">
        <v>3886</v>
      </c>
      <c r="AE245" s="100"/>
      <c r="AF245" s="102" t="s">
        <v>625</v>
      </c>
      <c r="AG245" s="103" t="s">
        <v>3880</v>
      </c>
      <c r="AH245" s="96"/>
      <c r="AI245" s="96"/>
      <c r="AJ245" s="96" t="s">
        <v>3881</v>
      </c>
      <c r="AK245" s="96"/>
      <c r="AL245" s="104"/>
      <c r="AM245" s="106" t="s">
        <v>3879</v>
      </c>
      <c r="AN245" s="97" t="s">
        <v>3879</v>
      </c>
      <c r="AO245" s="107" t="s">
        <v>3879</v>
      </c>
      <c r="AP245" s="99" t="s">
        <v>1988</v>
      </c>
      <c r="AQ245" s="97" t="s">
        <v>1988</v>
      </c>
      <c r="AR245" s="100"/>
      <c r="AS245" s="100" t="s">
        <v>1987</v>
      </c>
      <c r="AT245" s="97" t="s">
        <v>1987</v>
      </c>
      <c r="AU245" s="100"/>
      <c r="AV245" s="100" t="s">
        <v>1989</v>
      </c>
      <c r="AW245" s="97" t="s">
        <v>1989</v>
      </c>
      <c r="AX245" s="100"/>
      <c r="AY245" s="97" t="s">
        <v>4399</v>
      </c>
      <c r="AZ245" s="100" t="s">
        <v>1990</v>
      </c>
      <c r="BA245" s="100"/>
      <c r="BB245" s="100" t="s">
        <v>685</v>
      </c>
      <c r="BC245" s="107" t="s">
        <v>3874</v>
      </c>
      <c r="BD245" s="103"/>
      <c r="BE245" s="96"/>
      <c r="BF245" s="104"/>
      <c r="BG245" s="108"/>
      <c r="BH245" s="109" t="s">
        <v>2100</v>
      </c>
      <c r="BI245" s="110"/>
      <c r="BJ245" s="110"/>
      <c r="BK245" s="111"/>
      <c r="BL245" s="30"/>
    </row>
    <row r="246" spans="1:64" ht="42.75" customHeight="1">
      <c r="A246" s="92">
        <v>244</v>
      </c>
      <c r="B246" s="93">
        <v>19019</v>
      </c>
      <c r="C246" s="94" t="s">
        <v>3823</v>
      </c>
      <c r="D246" s="95" t="s">
        <v>3836</v>
      </c>
      <c r="E246" s="94" t="s">
        <v>3837</v>
      </c>
      <c r="F246" s="96" t="s">
        <v>53</v>
      </c>
      <c r="G246" s="97" t="s">
        <v>4390</v>
      </c>
      <c r="H246" s="96" t="s">
        <v>54</v>
      </c>
      <c r="I246" s="96" t="s">
        <v>3842</v>
      </c>
      <c r="J246" s="97" t="s">
        <v>3842</v>
      </c>
      <c r="K246" s="96" t="s">
        <v>698</v>
      </c>
      <c r="L246" s="98"/>
      <c r="M246" s="99" t="s">
        <v>57</v>
      </c>
      <c r="N246" s="100" t="s">
        <v>3850</v>
      </c>
      <c r="O246" s="97" t="s">
        <v>3846</v>
      </c>
      <c r="P246" s="100" t="s">
        <v>2098</v>
      </c>
      <c r="Q246" s="101" t="s">
        <v>2570</v>
      </c>
      <c r="R246" s="102" t="s">
        <v>3974</v>
      </c>
      <c r="S246" s="103" t="s">
        <v>681</v>
      </c>
      <c r="T246" s="97" t="s">
        <v>3897</v>
      </c>
      <c r="U246" s="96" t="s">
        <v>58</v>
      </c>
      <c r="V246" s="97" t="s">
        <v>3853</v>
      </c>
      <c r="W246" s="97" t="s">
        <v>3858</v>
      </c>
      <c r="X246" s="96" t="s">
        <v>3864</v>
      </c>
      <c r="Y246" s="96" t="s">
        <v>184</v>
      </c>
      <c r="Z246" s="97" t="s">
        <v>3860</v>
      </c>
      <c r="AA246" s="96"/>
      <c r="AB246" s="104"/>
      <c r="AC246" s="105" t="s">
        <v>2174</v>
      </c>
      <c r="AD246" s="97" t="s">
        <v>3886</v>
      </c>
      <c r="AE246" s="100"/>
      <c r="AF246" s="102" t="s">
        <v>625</v>
      </c>
      <c r="AG246" s="103" t="s">
        <v>3880</v>
      </c>
      <c r="AH246" s="96"/>
      <c r="AI246" s="96"/>
      <c r="AJ246" s="96" t="s">
        <v>3881</v>
      </c>
      <c r="AK246" s="96"/>
      <c r="AL246" s="104"/>
      <c r="AM246" s="106" t="s">
        <v>3879</v>
      </c>
      <c r="AN246" s="97" t="s">
        <v>3879</v>
      </c>
      <c r="AO246" s="107" t="s">
        <v>3879</v>
      </c>
      <c r="AP246" s="99" t="s">
        <v>1988</v>
      </c>
      <c r="AQ246" s="97" t="s">
        <v>1988</v>
      </c>
      <c r="AR246" s="100"/>
      <c r="AS246" s="100" t="s">
        <v>1987</v>
      </c>
      <c r="AT246" s="97" t="s">
        <v>1987</v>
      </c>
      <c r="AU246" s="100"/>
      <c r="AV246" s="100" t="s">
        <v>1989</v>
      </c>
      <c r="AW246" s="97" t="s">
        <v>1989</v>
      </c>
      <c r="AX246" s="100"/>
      <c r="AY246" s="97" t="s">
        <v>4399</v>
      </c>
      <c r="AZ246" s="100" t="s">
        <v>1990</v>
      </c>
      <c r="BA246" s="100"/>
      <c r="BB246" s="100" t="s">
        <v>701</v>
      </c>
      <c r="BC246" s="107" t="s">
        <v>3874</v>
      </c>
      <c r="BD246" s="103" t="s">
        <v>846</v>
      </c>
      <c r="BE246" s="96" t="s">
        <v>847</v>
      </c>
      <c r="BF246" s="104"/>
      <c r="BG246" s="108"/>
      <c r="BH246" s="109" t="s">
        <v>675</v>
      </c>
      <c r="BI246" s="110"/>
      <c r="BJ246" s="110"/>
      <c r="BK246" s="111"/>
      <c r="BL246" s="30"/>
    </row>
    <row r="247" spans="1:64" ht="42.75" customHeight="1">
      <c r="A247" s="92">
        <v>245</v>
      </c>
      <c r="B247" s="93">
        <v>19019</v>
      </c>
      <c r="C247" s="94" t="s">
        <v>3823</v>
      </c>
      <c r="D247" s="95" t="s">
        <v>3836</v>
      </c>
      <c r="E247" s="94" t="s">
        <v>3837</v>
      </c>
      <c r="F247" s="96" t="s">
        <v>53</v>
      </c>
      <c r="G247" s="97" t="s">
        <v>4390</v>
      </c>
      <c r="H247" s="96" t="s">
        <v>54</v>
      </c>
      <c r="I247" s="96" t="s">
        <v>3842</v>
      </c>
      <c r="J247" s="97" t="s">
        <v>3842</v>
      </c>
      <c r="K247" s="96" t="s">
        <v>804</v>
      </c>
      <c r="L247" s="98"/>
      <c r="M247" s="99" t="s">
        <v>57</v>
      </c>
      <c r="N247" s="100" t="s">
        <v>3850</v>
      </c>
      <c r="O247" s="97" t="s">
        <v>3846</v>
      </c>
      <c r="P247" s="100" t="s">
        <v>2098</v>
      </c>
      <c r="Q247" s="101" t="s">
        <v>2570</v>
      </c>
      <c r="R247" s="102" t="s">
        <v>3931</v>
      </c>
      <c r="S247" s="103" t="s">
        <v>681</v>
      </c>
      <c r="T247" s="97" t="s">
        <v>3897</v>
      </c>
      <c r="U247" s="96" t="s">
        <v>58</v>
      </c>
      <c r="V247" s="97" t="s">
        <v>3853</v>
      </c>
      <c r="W247" s="97" t="s">
        <v>3858</v>
      </c>
      <c r="X247" s="96" t="s">
        <v>3864</v>
      </c>
      <c r="Y247" s="96" t="s">
        <v>184</v>
      </c>
      <c r="Z247" s="97" t="s">
        <v>3860</v>
      </c>
      <c r="AA247" s="96"/>
      <c r="AB247" s="104"/>
      <c r="AC247" s="105" t="s">
        <v>2174</v>
      </c>
      <c r="AD247" s="97" t="s">
        <v>3886</v>
      </c>
      <c r="AE247" s="100"/>
      <c r="AF247" s="102" t="s">
        <v>625</v>
      </c>
      <c r="AG247" s="103" t="s">
        <v>3880</v>
      </c>
      <c r="AH247" s="96"/>
      <c r="AI247" s="96"/>
      <c r="AJ247" s="96" t="s">
        <v>205</v>
      </c>
      <c r="AK247" s="96" t="s">
        <v>3996</v>
      </c>
      <c r="AL247" s="104"/>
      <c r="AM247" s="106" t="s">
        <v>3900</v>
      </c>
      <c r="AN247" s="97" t="s">
        <v>3877</v>
      </c>
      <c r="AO247" s="107" t="s">
        <v>3885</v>
      </c>
      <c r="AP247" s="99" t="s">
        <v>1988</v>
      </c>
      <c r="AQ247" s="97" t="s">
        <v>1988</v>
      </c>
      <c r="AR247" s="100"/>
      <c r="AS247" s="100" t="s">
        <v>1987</v>
      </c>
      <c r="AT247" s="97" t="s">
        <v>1987</v>
      </c>
      <c r="AU247" s="100"/>
      <c r="AV247" s="100">
        <v>24</v>
      </c>
      <c r="AW247" s="97" t="s">
        <v>4023</v>
      </c>
      <c r="AX247" s="100"/>
      <c r="AY247" s="97" t="s">
        <v>4400</v>
      </c>
      <c r="AZ247" s="100" t="s">
        <v>1990</v>
      </c>
      <c r="BA247" s="100"/>
      <c r="BB247" s="100" t="s">
        <v>805</v>
      </c>
      <c r="BC247" s="107" t="s">
        <v>3874</v>
      </c>
      <c r="BD247" s="103"/>
      <c r="BE247" s="96" t="s">
        <v>813</v>
      </c>
      <c r="BF247" s="104"/>
      <c r="BG247" s="108"/>
      <c r="BH247" s="109" t="s">
        <v>3629</v>
      </c>
      <c r="BI247" s="110"/>
      <c r="BJ247" s="110"/>
      <c r="BK247" s="111"/>
      <c r="BL247" s="30"/>
    </row>
    <row r="248" spans="1:64" ht="42.75" customHeight="1">
      <c r="A248" s="92">
        <v>246</v>
      </c>
      <c r="B248" s="93">
        <v>19019</v>
      </c>
      <c r="C248" s="94" t="s">
        <v>3823</v>
      </c>
      <c r="D248" s="95" t="s">
        <v>3836</v>
      </c>
      <c r="E248" s="94" t="s">
        <v>3837</v>
      </c>
      <c r="F248" s="96" t="s">
        <v>53</v>
      </c>
      <c r="G248" s="97" t="s">
        <v>4390</v>
      </c>
      <c r="H248" s="96" t="s">
        <v>54</v>
      </c>
      <c r="I248" s="96" t="s">
        <v>3842</v>
      </c>
      <c r="J248" s="97" t="s">
        <v>3842</v>
      </c>
      <c r="K248" s="96" t="s">
        <v>827</v>
      </c>
      <c r="L248" s="98"/>
      <c r="M248" s="99" t="s">
        <v>57</v>
      </c>
      <c r="N248" s="100" t="s">
        <v>3850</v>
      </c>
      <c r="O248" s="97" t="s">
        <v>3846</v>
      </c>
      <c r="P248" s="100" t="s">
        <v>2098</v>
      </c>
      <c r="Q248" s="101" t="s">
        <v>2570</v>
      </c>
      <c r="R248" s="102" t="s">
        <v>3987</v>
      </c>
      <c r="S248" s="103" t="s">
        <v>681</v>
      </c>
      <c r="T248" s="97" t="s">
        <v>3897</v>
      </c>
      <c r="U248" s="96" t="s">
        <v>58</v>
      </c>
      <c r="V248" s="97" t="s">
        <v>3853</v>
      </c>
      <c r="W248" s="97" t="s">
        <v>3858</v>
      </c>
      <c r="X248" s="96" t="s">
        <v>3864</v>
      </c>
      <c r="Y248" s="96" t="s">
        <v>184</v>
      </c>
      <c r="Z248" s="97" t="s">
        <v>3860</v>
      </c>
      <c r="AA248" s="96"/>
      <c r="AB248" s="104"/>
      <c r="AC248" s="105" t="s">
        <v>2174</v>
      </c>
      <c r="AD248" s="97" t="s">
        <v>3886</v>
      </c>
      <c r="AE248" s="100"/>
      <c r="AF248" s="102" t="s">
        <v>625</v>
      </c>
      <c r="AG248" s="103" t="s">
        <v>3880</v>
      </c>
      <c r="AH248" s="96"/>
      <c r="AI248" s="96"/>
      <c r="AJ248" s="96" t="s">
        <v>3881</v>
      </c>
      <c r="AK248" s="96"/>
      <c r="AL248" s="104"/>
      <c r="AM248" s="106" t="s">
        <v>3879</v>
      </c>
      <c r="AN248" s="97" t="s">
        <v>3879</v>
      </c>
      <c r="AO248" s="107" t="s">
        <v>3879</v>
      </c>
      <c r="AP248" s="99" t="s">
        <v>1988</v>
      </c>
      <c r="AQ248" s="97" t="s">
        <v>1988</v>
      </c>
      <c r="AR248" s="100"/>
      <c r="AS248" s="100" t="s">
        <v>1987</v>
      </c>
      <c r="AT248" s="97" t="s">
        <v>1987</v>
      </c>
      <c r="AU248" s="100"/>
      <c r="AV248" s="100" t="s">
        <v>1989</v>
      </c>
      <c r="AW248" s="97" t="s">
        <v>1989</v>
      </c>
      <c r="AX248" s="100"/>
      <c r="AY248" s="97" t="s">
        <v>4399</v>
      </c>
      <c r="AZ248" s="100" t="s">
        <v>1990</v>
      </c>
      <c r="BA248" s="100"/>
      <c r="BB248" s="100" t="s">
        <v>828</v>
      </c>
      <c r="BC248" s="107" t="s">
        <v>3874</v>
      </c>
      <c r="BD248" s="103"/>
      <c r="BE248" s="96"/>
      <c r="BF248" s="104"/>
      <c r="BG248" s="108"/>
      <c r="BH248" s="109" t="s">
        <v>3631</v>
      </c>
      <c r="BI248" s="110"/>
      <c r="BJ248" s="110"/>
      <c r="BK248" s="111"/>
      <c r="BL248" s="30"/>
    </row>
    <row r="249" spans="1:64" ht="42.75" customHeight="1">
      <c r="A249" s="92">
        <v>247</v>
      </c>
      <c r="B249" s="93">
        <v>19019</v>
      </c>
      <c r="C249" s="94" t="s">
        <v>3823</v>
      </c>
      <c r="D249" s="95" t="s">
        <v>3836</v>
      </c>
      <c r="E249" s="94" t="s">
        <v>3837</v>
      </c>
      <c r="F249" s="96" t="s">
        <v>53</v>
      </c>
      <c r="G249" s="97" t="s">
        <v>4390</v>
      </c>
      <c r="H249" s="96" t="s">
        <v>54</v>
      </c>
      <c r="I249" s="96" t="s">
        <v>3842</v>
      </c>
      <c r="J249" s="97" t="s">
        <v>3842</v>
      </c>
      <c r="K249" s="96" t="s">
        <v>1005</v>
      </c>
      <c r="L249" s="98"/>
      <c r="M249" s="99" t="s">
        <v>57</v>
      </c>
      <c r="N249" s="100" t="s">
        <v>3850</v>
      </c>
      <c r="O249" s="97" t="s">
        <v>3846</v>
      </c>
      <c r="P249" s="100" t="s">
        <v>2098</v>
      </c>
      <c r="Q249" s="101" t="s">
        <v>2570</v>
      </c>
      <c r="R249" s="102" t="s">
        <v>3985</v>
      </c>
      <c r="S249" s="103" t="s">
        <v>681</v>
      </c>
      <c r="T249" s="97" t="s">
        <v>3897</v>
      </c>
      <c r="U249" s="96" t="s">
        <v>58</v>
      </c>
      <c r="V249" s="97" t="s">
        <v>3853</v>
      </c>
      <c r="W249" s="97" t="s">
        <v>3858</v>
      </c>
      <c r="X249" s="96" t="s">
        <v>3864</v>
      </c>
      <c r="Y249" s="96" t="s">
        <v>3863</v>
      </c>
      <c r="Z249" s="97" t="s">
        <v>3865</v>
      </c>
      <c r="AA249" s="96"/>
      <c r="AB249" s="104"/>
      <c r="AC249" s="105" t="s">
        <v>2174</v>
      </c>
      <c r="AD249" s="97" t="s">
        <v>3886</v>
      </c>
      <c r="AE249" s="100"/>
      <c r="AF249" s="102" t="s">
        <v>625</v>
      </c>
      <c r="AG249" s="103" t="s">
        <v>3880</v>
      </c>
      <c r="AH249" s="96"/>
      <c r="AI249" s="96"/>
      <c r="AJ249" s="96" t="s">
        <v>3881</v>
      </c>
      <c r="AK249" s="96"/>
      <c r="AL249" s="104"/>
      <c r="AM249" s="106" t="s">
        <v>3879</v>
      </c>
      <c r="AN249" s="97" t="s">
        <v>3879</v>
      </c>
      <c r="AO249" s="107" t="s">
        <v>3879</v>
      </c>
      <c r="AP249" s="99" t="s">
        <v>1988</v>
      </c>
      <c r="AQ249" s="97" t="s">
        <v>1988</v>
      </c>
      <c r="AR249" s="100"/>
      <c r="AS249" s="100" t="s">
        <v>1987</v>
      </c>
      <c r="AT249" s="97" t="s">
        <v>1987</v>
      </c>
      <c r="AU249" s="100"/>
      <c r="AV249" s="100" t="s">
        <v>1989</v>
      </c>
      <c r="AW249" s="97" t="s">
        <v>1989</v>
      </c>
      <c r="AX249" s="100"/>
      <c r="AY249" s="97" t="s">
        <v>4399</v>
      </c>
      <c r="AZ249" s="100" t="s">
        <v>1990</v>
      </c>
      <c r="BA249" s="100"/>
      <c r="BB249" s="100" t="s">
        <v>1006</v>
      </c>
      <c r="BC249" s="107" t="s">
        <v>3874</v>
      </c>
      <c r="BD249" s="103"/>
      <c r="BE249" s="96"/>
      <c r="BF249" s="104"/>
      <c r="BG249" s="108"/>
      <c r="BH249" s="109" t="s">
        <v>1002</v>
      </c>
      <c r="BI249" s="110"/>
      <c r="BJ249" s="110"/>
      <c r="BK249" s="111"/>
      <c r="BL249" s="30"/>
    </row>
    <row r="250" spans="1:64" ht="42.75" customHeight="1">
      <c r="A250" s="92">
        <v>248</v>
      </c>
      <c r="B250" s="93">
        <v>19019</v>
      </c>
      <c r="C250" s="94" t="s">
        <v>3823</v>
      </c>
      <c r="D250" s="95" t="s">
        <v>3836</v>
      </c>
      <c r="E250" s="94" t="s">
        <v>3837</v>
      </c>
      <c r="F250" s="96" t="s">
        <v>53</v>
      </c>
      <c r="G250" s="97" t="s">
        <v>4390</v>
      </c>
      <c r="H250" s="96" t="s">
        <v>54</v>
      </c>
      <c r="I250" s="96" t="s">
        <v>3842</v>
      </c>
      <c r="J250" s="97" t="s">
        <v>3842</v>
      </c>
      <c r="K250" s="96" t="s">
        <v>980</v>
      </c>
      <c r="L250" s="98"/>
      <c r="M250" s="99" t="s">
        <v>57</v>
      </c>
      <c r="N250" s="100" t="s">
        <v>3850</v>
      </c>
      <c r="O250" s="97" t="s">
        <v>3846</v>
      </c>
      <c r="P250" s="100" t="s">
        <v>2098</v>
      </c>
      <c r="Q250" s="101" t="s">
        <v>2570</v>
      </c>
      <c r="R250" s="102" t="s">
        <v>2065</v>
      </c>
      <c r="S250" s="103" t="s">
        <v>2115</v>
      </c>
      <c r="T250" s="97" t="s">
        <v>3897</v>
      </c>
      <c r="U250" s="96" t="s">
        <v>58</v>
      </c>
      <c r="V250" s="97" t="s">
        <v>3853</v>
      </c>
      <c r="W250" s="97" t="s">
        <v>3858</v>
      </c>
      <c r="X250" s="96" t="s">
        <v>3864</v>
      </c>
      <c r="Y250" s="96" t="s">
        <v>184</v>
      </c>
      <c r="Z250" s="97" t="s">
        <v>3860</v>
      </c>
      <c r="AA250" s="96"/>
      <c r="AB250" s="104"/>
      <c r="AC250" s="105" t="s">
        <v>2174</v>
      </c>
      <c r="AD250" s="97" t="s">
        <v>3886</v>
      </c>
      <c r="AE250" s="100"/>
      <c r="AF250" s="102" t="s">
        <v>625</v>
      </c>
      <c r="AG250" s="103" t="s">
        <v>3880</v>
      </c>
      <c r="AH250" s="96"/>
      <c r="AI250" s="96"/>
      <c r="AJ250" s="96" t="s">
        <v>2153</v>
      </c>
      <c r="AK250" s="96" t="s">
        <v>2160</v>
      </c>
      <c r="AL250" s="104"/>
      <c r="AM250" s="106" t="s">
        <v>3900</v>
      </c>
      <c r="AN250" s="97" t="s">
        <v>3877</v>
      </c>
      <c r="AO250" s="107" t="s">
        <v>3883</v>
      </c>
      <c r="AP250" s="99" t="s">
        <v>1988</v>
      </c>
      <c r="AQ250" s="97" t="s">
        <v>1988</v>
      </c>
      <c r="AR250" s="100"/>
      <c r="AS250" s="100" t="s">
        <v>1987</v>
      </c>
      <c r="AT250" s="97" t="s">
        <v>1987</v>
      </c>
      <c r="AU250" s="100"/>
      <c r="AV250" s="100">
        <v>42</v>
      </c>
      <c r="AW250" s="97" t="s">
        <v>4030</v>
      </c>
      <c r="AX250" s="100" t="s">
        <v>1562</v>
      </c>
      <c r="AY250" s="97" t="s">
        <v>4400</v>
      </c>
      <c r="AZ250" s="100" t="s">
        <v>1990</v>
      </c>
      <c r="BA250" s="100"/>
      <c r="BB250" s="100" t="s">
        <v>1561</v>
      </c>
      <c r="BC250" s="107" t="s">
        <v>3874</v>
      </c>
      <c r="BD250" s="103"/>
      <c r="BE250" s="96" t="s">
        <v>1560</v>
      </c>
      <c r="BF250" s="104" t="s">
        <v>4014</v>
      </c>
      <c r="BG250" s="108"/>
      <c r="BH250" s="109" t="s">
        <v>974</v>
      </c>
      <c r="BI250" s="110" t="s">
        <v>1029</v>
      </c>
      <c r="BJ250" s="110"/>
      <c r="BK250" s="111"/>
      <c r="BL250" s="30"/>
    </row>
    <row r="251" spans="1:64" ht="42.75" customHeight="1">
      <c r="A251" s="92">
        <v>249</v>
      </c>
      <c r="B251" s="93">
        <v>19019</v>
      </c>
      <c r="C251" s="94" t="s">
        <v>3823</v>
      </c>
      <c r="D251" s="95" t="s">
        <v>3836</v>
      </c>
      <c r="E251" s="94" t="s">
        <v>3837</v>
      </c>
      <c r="F251" s="96" t="s">
        <v>53</v>
      </c>
      <c r="G251" s="97" t="s">
        <v>4390</v>
      </c>
      <c r="H251" s="96" t="s">
        <v>54</v>
      </c>
      <c r="I251" s="96" t="s">
        <v>3842</v>
      </c>
      <c r="J251" s="97" t="s">
        <v>3842</v>
      </c>
      <c r="K251" s="96" t="s">
        <v>717</v>
      </c>
      <c r="L251" s="98"/>
      <c r="M251" s="99" t="s">
        <v>57</v>
      </c>
      <c r="N251" s="100" t="s">
        <v>3850</v>
      </c>
      <c r="O251" s="97" t="s">
        <v>3846</v>
      </c>
      <c r="P251" s="100" t="s">
        <v>2098</v>
      </c>
      <c r="Q251" s="101" t="s">
        <v>2570</v>
      </c>
      <c r="R251" s="102" t="s">
        <v>3957</v>
      </c>
      <c r="S251" s="103" t="s">
        <v>681</v>
      </c>
      <c r="T251" s="97" t="s">
        <v>3897</v>
      </c>
      <c r="U251" s="96" t="s">
        <v>58</v>
      </c>
      <c r="V251" s="97" t="s">
        <v>3853</v>
      </c>
      <c r="W251" s="97" t="s">
        <v>3858</v>
      </c>
      <c r="X251" s="96" t="s">
        <v>3864</v>
      </c>
      <c r="Y251" s="96" t="s">
        <v>184</v>
      </c>
      <c r="Z251" s="97" t="s">
        <v>3860</v>
      </c>
      <c r="AA251" s="96"/>
      <c r="AB251" s="104"/>
      <c r="AC251" s="105" t="s">
        <v>2174</v>
      </c>
      <c r="AD251" s="97" t="s">
        <v>3886</v>
      </c>
      <c r="AE251" s="100"/>
      <c r="AF251" s="102" t="s">
        <v>625</v>
      </c>
      <c r="AG251" s="103" t="s">
        <v>3880</v>
      </c>
      <c r="AH251" s="96"/>
      <c r="AI251" s="96"/>
      <c r="AJ251" s="96" t="s">
        <v>3881</v>
      </c>
      <c r="AK251" s="96"/>
      <c r="AL251" s="104"/>
      <c r="AM251" s="106" t="s">
        <v>3879</v>
      </c>
      <c r="AN251" s="97" t="s">
        <v>3879</v>
      </c>
      <c r="AO251" s="107" t="s">
        <v>3879</v>
      </c>
      <c r="AP251" s="99" t="s">
        <v>1988</v>
      </c>
      <c r="AQ251" s="97" t="s">
        <v>1988</v>
      </c>
      <c r="AR251" s="100"/>
      <c r="AS251" s="100" t="s">
        <v>1987</v>
      </c>
      <c r="AT251" s="97" t="s">
        <v>1987</v>
      </c>
      <c r="AU251" s="100"/>
      <c r="AV251" s="100" t="s">
        <v>1989</v>
      </c>
      <c r="AW251" s="97" t="s">
        <v>1989</v>
      </c>
      <c r="AX251" s="100"/>
      <c r="AY251" s="97" t="s">
        <v>4399</v>
      </c>
      <c r="AZ251" s="100" t="s">
        <v>1990</v>
      </c>
      <c r="BA251" s="100"/>
      <c r="BB251" s="100" t="s">
        <v>718</v>
      </c>
      <c r="BC251" s="107" t="s">
        <v>3874</v>
      </c>
      <c r="BD251" s="103"/>
      <c r="BE251" s="96"/>
      <c r="BF251" s="104"/>
      <c r="BG251" s="108"/>
      <c r="BH251" s="109" t="s">
        <v>674</v>
      </c>
      <c r="BI251" s="110"/>
      <c r="BJ251" s="110"/>
      <c r="BK251" s="111"/>
      <c r="BL251" s="30"/>
    </row>
    <row r="252" spans="1:64" ht="42.75" customHeight="1">
      <c r="A252" s="92">
        <v>250</v>
      </c>
      <c r="B252" s="93">
        <v>19019</v>
      </c>
      <c r="C252" s="94" t="s">
        <v>3823</v>
      </c>
      <c r="D252" s="95" t="s">
        <v>3836</v>
      </c>
      <c r="E252" s="94" t="s">
        <v>3837</v>
      </c>
      <c r="F252" s="96" t="s">
        <v>53</v>
      </c>
      <c r="G252" s="97" t="s">
        <v>4390</v>
      </c>
      <c r="H252" s="96" t="s">
        <v>54</v>
      </c>
      <c r="I252" s="96" t="s">
        <v>3842</v>
      </c>
      <c r="J252" s="97" t="s">
        <v>3842</v>
      </c>
      <c r="K252" s="96" t="s">
        <v>1227</v>
      </c>
      <c r="L252" s="98"/>
      <c r="M252" s="99" t="s">
        <v>57</v>
      </c>
      <c r="N252" s="100" t="s">
        <v>3850</v>
      </c>
      <c r="O252" s="97" t="s">
        <v>3846</v>
      </c>
      <c r="P252" s="100" t="s">
        <v>2098</v>
      </c>
      <c r="Q252" s="101" t="s">
        <v>2570</v>
      </c>
      <c r="R252" s="102" t="s">
        <v>3925</v>
      </c>
      <c r="S252" s="103" t="s">
        <v>2115</v>
      </c>
      <c r="T252" s="97" t="s">
        <v>3897</v>
      </c>
      <c r="U252" s="96" t="s">
        <v>58</v>
      </c>
      <c r="V252" s="97" t="s">
        <v>3853</v>
      </c>
      <c r="W252" s="97" t="s">
        <v>3858</v>
      </c>
      <c r="X252" s="96" t="s">
        <v>3864</v>
      </c>
      <c r="Y252" s="96" t="s">
        <v>184</v>
      </c>
      <c r="Z252" s="97" t="s">
        <v>3860</v>
      </c>
      <c r="AA252" s="96"/>
      <c r="AB252" s="104"/>
      <c r="AC252" s="105" t="s">
        <v>583</v>
      </c>
      <c r="AD252" s="97" t="s">
        <v>3889</v>
      </c>
      <c r="AE252" s="100"/>
      <c r="AF252" s="102" t="s">
        <v>625</v>
      </c>
      <c r="AG252" s="103" t="s">
        <v>3880</v>
      </c>
      <c r="AH252" s="96"/>
      <c r="AI252" s="96"/>
      <c r="AJ252" s="96" t="s">
        <v>205</v>
      </c>
      <c r="AK252" s="96" t="s">
        <v>3996</v>
      </c>
      <c r="AL252" s="104"/>
      <c r="AM252" s="106" t="s">
        <v>3900</v>
      </c>
      <c r="AN252" s="97" t="s">
        <v>3877</v>
      </c>
      <c r="AO252" s="107" t="s">
        <v>3885</v>
      </c>
      <c r="AP252" s="99" t="s">
        <v>1988</v>
      </c>
      <c r="AQ252" s="97" t="s">
        <v>1988</v>
      </c>
      <c r="AR252" s="100"/>
      <c r="AS252" s="100" t="s">
        <v>1987</v>
      </c>
      <c r="AT252" s="97" t="s">
        <v>1987</v>
      </c>
      <c r="AU252" s="100"/>
      <c r="AV252" s="100">
        <v>1</v>
      </c>
      <c r="AW252" s="97" t="s">
        <v>3871</v>
      </c>
      <c r="AX252" s="100" t="s">
        <v>1229</v>
      </c>
      <c r="AY252" s="97" t="s">
        <v>4400</v>
      </c>
      <c r="AZ252" s="100" t="s">
        <v>1990</v>
      </c>
      <c r="BA252" s="100"/>
      <c r="BB252" s="100" t="s">
        <v>1228</v>
      </c>
      <c r="BC252" s="107" t="s">
        <v>3874</v>
      </c>
      <c r="BD252" s="103"/>
      <c r="BE252" s="96"/>
      <c r="BF252" s="104"/>
      <c r="BG252" s="108"/>
      <c r="BH252" s="109" t="s">
        <v>1203</v>
      </c>
      <c r="BI252" s="110"/>
      <c r="BJ252" s="110"/>
      <c r="BK252" s="111"/>
      <c r="BL252" s="30"/>
    </row>
    <row r="253" spans="1:64" ht="42.75" customHeight="1">
      <c r="A253" s="92">
        <v>251</v>
      </c>
      <c r="B253" s="93">
        <v>19019</v>
      </c>
      <c r="C253" s="94" t="s">
        <v>3823</v>
      </c>
      <c r="D253" s="95" t="s">
        <v>3836</v>
      </c>
      <c r="E253" s="94" t="s">
        <v>3837</v>
      </c>
      <c r="F253" s="96" t="s">
        <v>53</v>
      </c>
      <c r="G253" s="97" t="s">
        <v>4390</v>
      </c>
      <c r="H253" s="96" t="s">
        <v>54</v>
      </c>
      <c r="I253" s="96" t="s">
        <v>2085</v>
      </c>
      <c r="J253" s="97" t="s">
        <v>415</v>
      </c>
      <c r="K253" s="96" t="s">
        <v>826</v>
      </c>
      <c r="L253" s="98"/>
      <c r="M253" s="99" t="s">
        <v>57</v>
      </c>
      <c r="N253" s="100" t="s">
        <v>3850</v>
      </c>
      <c r="O253" s="97" t="s">
        <v>3846</v>
      </c>
      <c r="P253" s="100" t="s">
        <v>2098</v>
      </c>
      <c r="Q253" s="101" t="s">
        <v>2570</v>
      </c>
      <c r="R253" s="102" t="s">
        <v>3924</v>
      </c>
      <c r="S253" s="103" t="s">
        <v>2115</v>
      </c>
      <c r="T253" s="97" t="s">
        <v>3897</v>
      </c>
      <c r="U253" s="96" t="s">
        <v>58</v>
      </c>
      <c r="V253" s="97" t="s">
        <v>3853</v>
      </c>
      <c r="W253" s="97" t="s">
        <v>3858</v>
      </c>
      <c r="X253" s="96" t="s">
        <v>3864</v>
      </c>
      <c r="Y253" s="96" t="s">
        <v>184</v>
      </c>
      <c r="Z253" s="97" t="s">
        <v>3860</v>
      </c>
      <c r="AA253" s="96"/>
      <c r="AB253" s="104"/>
      <c r="AC253" s="105" t="s">
        <v>583</v>
      </c>
      <c r="AD253" s="97" t="s">
        <v>3889</v>
      </c>
      <c r="AE253" s="100"/>
      <c r="AF253" s="102" t="s">
        <v>625</v>
      </c>
      <c r="AG253" s="103" t="s">
        <v>3880</v>
      </c>
      <c r="AH253" s="96"/>
      <c r="AI253" s="96"/>
      <c r="AJ253" s="96" t="s">
        <v>205</v>
      </c>
      <c r="AK253" s="96" t="s">
        <v>3996</v>
      </c>
      <c r="AL253" s="104"/>
      <c r="AM253" s="106" t="s">
        <v>3900</v>
      </c>
      <c r="AN253" s="97" t="s">
        <v>3877</v>
      </c>
      <c r="AO253" s="107" t="s">
        <v>3885</v>
      </c>
      <c r="AP253" s="99" t="s">
        <v>1988</v>
      </c>
      <c r="AQ253" s="97" t="s">
        <v>1988</v>
      </c>
      <c r="AR253" s="100"/>
      <c r="AS253" s="100" t="s">
        <v>1987</v>
      </c>
      <c r="AT253" s="97" t="s">
        <v>1987</v>
      </c>
      <c r="AU253" s="100"/>
      <c r="AV253" s="100">
        <v>5</v>
      </c>
      <c r="AW253" s="97" t="s">
        <v>4026</v>
      </c>
      <c r="AX253" s="100" t="s">
        <v>1202</v>
      </c>
      <c r="AY253" s="97" t="s">
        <v>4400</v>
      </c>
      <c r="AZ253" s="100" t="s">
        <v>1990</v>
      </c>
      <c r="BA253" s="100"/>
      <c r="BB253" s="100" t="s">
        <v>1201</v>
      </c>
      <c r="BC253" s="107" t="s">
        <v>3874</v>
      </c>
      <c r="BD253" s="103"/>
      <c r="BE253" s="96"/>
      <c r="BF253" s="104"/>
      <c r="BG253" s="108"/>
      <c r="BH253" s="109" t="s">
        <v>582</v>
      </c>
      <c r="BI253" s="110" t="s">
        <v>2100</v>
      </c>
      <c r="BJ253" s="110"/>
      <c r="BK253" s="111"/>
      <c r="BL253" s="30"/>
    </row>
    <row r="254" spans="1:64" ht="42.75" customHeight="1">
      <c r="A254" s="92">
        <v>252</v>
      </c>
      <c r="B254" s="93">
        <v>19019</v>
      </c>
      <c r="C254" s="94" t="s">
        <v>3823</v>
      </c>
      <c r="D254" s="95" t="s">
        <v>3836</v>
      </c>
      <c r="E254" s="94" t="s">
        <v>3837</v>
      </c>
      <c r="F254" s="96" t="s">
        <v>53</v>
      </c>
      <c r="G254" s="97" t="s">
        <v>4390</v>
      </c>
      <c r="H254" s="96" t="s">
        <v>54</v>
      </c>
      <c r="I254" s="96" t="s">
        <v>200</v>
      </c>
      <c r="J254" s="97" t="s">
        <v>415</v>
      </c>
      <c r="K254" s="96" t="s">
        <v>709</v>
      </c>
      <c r="L254" s="98"/>
      <c r="M254" s="99" t="s">
        <v>57</v>
      </c>
      <c r="N254" s="100" t="s">
        <v>3850</v>
      </c>
      <c r="O254" s="97" t="s">
        <v>3846</v>
      </c>
      <c r="P254" s="100" t="s">
        <v>2098</v>
      </c>
      <c r="Q254" s="101" t="s">
        <v>2570</v>
      </c>
      <c r="R254" s="102" t="s">
        <v>3959</v>
      </c>
      <c r="S254" s="103" t="s">
        <v>681</v>
      </c>
      <c r="T254" s="97" t="s">
        <v>3897</v>
      </c>
      <c r="U254" s="96" t="s">
        <v>58</v>
      </c>
      <c r="V254" s="97" t="s">
        <v>3853</v>
      </c>
      <c r="W254" s="97" t="s">
        <v>3858</v>
      </c>
      <c r="X254" s="96" t="s">
        <v>3864</v>
      </c>
      <c r="Y254" s="96" t="s">
        <v>184</v>
      </c>
      <c r="Z254" s="97" t="s">
        <v>3860</v>
      </c>
      <c r="AA254" s="96"/>
      <c r="AB254" s="104"/>
      <c r="AC254" s="105" t="s">
        <v>2174</v>
      </c>
      <c r="AD254" s="97" t="s">
        <v>3886</v>
      </c>
      <c r="AE254" s="100"/>
      <c r="AF254" s="102" t="s">
        <v>625</v>
      </c>
      <c r="AG254" s="103" t="s">
        <v>3880</v>
      </c>
      <c r="AH254" s="96"/>
      <c r="AI254" s="96"/>
      <c r="AJ254" s="96" t="s">
        <v>3881</v>
      </c>
      <c r="AK254" s="96"/>
      <c r="AL254" s="104"/>
      <c r="AM254" s="106" t="s">
        <v>3879</v>
      </c>
      <c r="AN254" s="97" t="s">
        <v>3879</v>
      </c>
      <c r="AO254" s="107" t="s">
        <v>3879</v>
      </c>
      <c r="AP254" s="99" t="s">
        <v>1988</v>
      </c>
      <c r="AQ254" s="97" t="s">
        <v>1988</v>
      </c>
      <c r="AR254" s="100"/>
      <c r="AS254" s="100" t="s">
        <v>1987</v>
      </c>
      <c r="AT254" s="97" t="s">
        <v>1987</v>
      </c>
      <c r="AU254" s="100"/>
      <c r="AV254" s="100" t="s">
        <v>1989</v>
      </c>
      <c r="AW254" s="97" t="s">
        <v>1989</v>
      </c>
      <c r="AX254" s="100"/>
      <c r="AY254" s="97" t="s">
        <v>4399</v>
      </c>
      <c r="AZ254" s="100" t="s">
        <v>1990</v>
      </c>
      <c r="BA254" s="100"/>
      <c r="BB254" s="100" t="s">
        <v>710</v>
      </c>
      <c r="BC254" s="107" t="s">
        <v>3874</v>
      </c>
      <c r="BD254" s="103"/>
      <c r="BE254" s="96"/>
      <c r="BF254" s="104"/>
      <c r="BG254" s="108"/>
      <c r="BH254" s="109" t="s">
        <v>675</v>
      </c>
      <c r="BI254" s="110"/>
      <c r="BJ254" s="110"/>
      <c r="BK254" s="111"/>
      <c r="BL254" s="30"/>
    </row>
    <row r="255" spans="1:64" ht="42.75" customHeight="1">
      <c r="A255" s="92">
        <v>253</v>
      </c>
      <c r="B255" s="93">
        <v>19019</v>
      </c>
      <c r="C255" s="94" t="s">
        <v>3823</v>
      </c>
      <c r="D255" s="95" t="s">
        <v>3836</v>
      </c>
      <c r="E255" s="94" t="s">
        <v>3837</v>
      </c>
      <c r="F255" s="96" t="s">
        <v>53</v>
      </c>
      <c r="G255" s="97" t="s">
        <v>4390</v>
      </c>
      <c r="H255" s="96" t="s">
        <v>54</v>
      </c>
      <c r="I255" s="96" t="s">
        <v>2079</v>
      </c>
      <c r="J255" s="97" t="s">
        <v>59</v>
      </c>
      <c r="K255" s="96" t="s">
        <v>653</v>
      </c>
      <c r="L255" s="98"/>
      <c r="M255" s="99" t="s">
        <v>57</v>
      </c>
      <c r="N255" s="100" t="s">
        <v>3850</v>
      </c>
      <c r="O255" s="97" t="s">
        <v>3846</v>
      </c>
      <c r="P255" s="100" t="s">
        <v>2098</v>
      </c>
      <c r="Q255" s="101" t="s">
        <v>2570</v>
      </c>
      <c r="R255" s="102" t="s">
        <v>3960</v>
      </c>
      <c r="S255" s="103" t="s">
        <v>681</v>
      </c>
      <c r="T255" s="97" t="s">
        <v>3897</v>
      </c>
      <c r="U255" s="96" t="s">
        <v>58</v>
      </c>
      <c r="V255" s="97" t="s">
        <v>3853</v>
      </c>
      <c r="W255" s="97" t="s">
        <v>3858</v>
      </c>
      <c r="X255" s="96" t="s">
        <v>3864</v>
      </c>
      <c r="Y255" s="96" t="s">
        <v>184</v>
      </c>
      <c r="Z255" s="97" t="s">
        <v>3860</v>
      </c>
      <c r="AA255" s="96"/>
      <c r="AB255" s="104"/>
      <c r="AC255" s="105" t="s">
        <v>2174</v>
      </c>
      <c r="AD255" s="97" t="s">
        <v>3886</v>
      </c>
      <c r="AE255" s="100"/>
      <c r="AF255" s="102" t="s">
        <v>625</v>
      </c>
      <c r="AG255" s="103" t="s">
        <v>3880</v>
      </c>
      <c r="AH255" s="96"/>
      <c r="AI255" s="96"/>
      <c r="AJ255" s="96" t="s">
        <v>3881</v>
      </c>
      <c r="AK255" s="96"/>
      <c r="AL255" s="104"/>
      <c r="AM255" s="106" t="s">
        <v>3879</v>
      </c>
      <c r="AN255" s="97" t="s">
        <v>3879</v>
      </c>
      <c r="AO255" s="107" t="s">
        <v>3879</v>
      </c>
      <c r="AP255" s="99" t="s">
        <v>1988</v>
      </c>
      <c r="AQ255" s="97" t="s">
        <v>1988</v>
      </c>
      <c r="AR255" s="100"/>
      <c r="AS255" s="100" t="s">
        <v>1987</v>
      </c>
      <c r="AT255" s="97" t="s">
        <v>1987</v>
      </c>
      <c r="AU255" s="100"/>
      <c r="AV255" s="100" t="s">
        <v>1989</v>
      </c>
      <c r="AW255" s="97" t="s">
        <v>1989</v>
      </c>
      <c r="AX255" s="100"/>
      <c r="AY255" s="97" t="s">
        <v>4399</v>
      </c>
      <c r="AZ255" s="100" t="s">
        <v>1990</v>
      </c>
      <c r="BA255" s="100"/>
      <c r="BB255" s="100" t="s">
        <v>660</v>
      </c>
      <c r="BC255" s="107" t="s">
        <v>3874</v>
      </c>
      <c r="BD255" s="103"/>
      <c r="BE255" s="96"/>
      <c r="BF255" s="104"/>
      <c r="BG255" s="108"/>
      <c r="BH255" s="109" t="s">
        <v>2100</v>
      </c>
      <c r="BI255" s="110"/>
      <c r="BJ255" s="110"/>
      <c r="BK255" s="111"/>
      <c r="BL255" s="30"/>
    </row>
    <row r="256" spans="1:64" ht="42.75" customHeight="1">
      <c r="A256" s="92">
        <v>254</v>
      </c>
      <c r="B256" s="93">
        <v>19019</v>
      </c>
      <c r="C256" s="94" t="s">
        <v>3823</v>
      </c>
      <c r="D256" s="95" t="s">
        <v>3836</v>
      </c>
      <c r="E256" s="94" t="s">
        <v>3837</v>
      </c>
      <c r="F256" s="96" t="s">
        <v>53</v>
      </c>
      <c r="G256" s="97" t="s">
        <v>4390</v>
      </c>
      <c r="H256" s="96" t="s">
        <v>54</v>
      </c>
      <c r="I256" s="96" t="s">
        <v>81</v>
      </c>
      <c r="J256" s="97" t="s">
        <v>84</v>
      </c>
      <c r="K256" s="96" t="s">
        <v>648</v>
      </c>
      <c r="L256" s="98"/>
      <c r="M256" s="99" t="s">
        <v>57</v>
      </c>
      <c r="N256" s="100" t="s">
        <v>3850</v>
      </c>
      <c r="O256" s="97" t="s">
        <v>3846</v>
      </c>
      <c r="P256" s="100" t="s">
        <v>2098</v>
      </c>
      <c r="Q256" s="101" t="s">
        <v>2570</v>
      </c>
      <c r="R256" s="102" t="s">
        <v>3962</v>
      </c>
      <c r="S256" s="103" t="s">
        <v>681</v>
      </c>
      <c r="T256" s="97" t="s">
        <v>3897</v>
      </c>
      <c r="U256" s="96" t="s">
        <v>58</v>
      </c>
      <c r="V256" s="97" t="s">
        <v>3853</v>
      </c>
      <c r="W256" s="97" t="s">
        <v>3858</v>
      </c>
      <c r="X256" s="96" t="s">
        <v>3864</v>
      </c>
      <c r="Y256" s="96" t="s">
        <v>184</v>
      </c>
      <c r="Z256" s="97" t="s">
        <v>3860</v>
      </c>
      <c r="AA256" s="96"/>
      <c r="AB256" s="104"/>
      <c r="AC256" s="105" t="s">
        <v>2174</v>
      </c>
      <c r="AD256" s="97" t="s">
        <v>3886</v>
      </c>
      <c r="AE256" s="100"/>
      <c r="AF256" s="102" t="s">
        <v>625</v>
      </c>
      <c r="AG256" s="103" t="s">
        <v>3880</v>
      </c>
      <c r="AH256" s="96"/>
      <c r="AI256" s="96"/>
      <c r="AJ256" s="96" t="s">
        <v>3881</v>
      </c>
      <c r="AK256" s="96"/>
      <c r="AL256" s="104"/>
      <c r="AM256" s="106" t="s">
        <v>3879</v>
      </c>
      <c r="AN256" s="97" t="s">
        <v>3879</v>
      </c>
      <c r="AO256" s="107" t="s">
        <v>3879</v>
      </c>
      <c r="AP256" s="99" t="s">
        <v>1988</v>
      </c>
      <c r="AQ256" s="97" t="s">
        <v>1988</v>
      </c>
      <c r="AR256" s="100"/>
      <c r="AS256" s="100" t="s">
        <v>1987</v>
      </c>
      <c r="AT256" s="97" t="s">
        <v>1987</v>
      </c>
      <c r="AU256" s="100"/>
      <c r="AV256" s="100" t="s">
        <v>1989</v>
      </c>
      <c r="AW256" s="97" t="s">
        <v>1989</v>
      </c>
      <c r="AX256" s="100"/>
      <c r="AY256" s="97" t="s">
        <v>4399</v>
      </c>
      <c r="AZ256" s="100" t="s">
        <v>1990</v>
      </c>
      <c r="BA256" s="100"/>
      <c r="BB256" s="100" t="s">
        <v>649</v>
      </c>
      <c r="BC256" s="107" t="s">
        <v>3874</v>
      </c>
      <c r="BD256" s="103"/>
      <c r="BE256" s="96"/>
      <c r="BF256" s="104"/>
      <c r="BG256" s="108"/>
      <c r="BH256" s="109" t="s">
        <v>2100</v>
      </c>
      <c r="BI256" s="110"/>
      <c r="BJ256" s="110"/>
      <c r="BK256" s="111"/>
      <c r="BL256" s="30"/>
    </row>
    <row r="257" spans="1:64" ht="42.75" customHeight="1">
      <c r="A257" s="92">
        <v>255</v>
      </c>
      <c r="B257" s="93">
        <v>19019</v>
      </c>
      <c r="C257" s="94" t="s">
        <v>3823</v>
      </c>
      <c r="D257" s="95" t="s">
        <v>3836</v>
      </c>
      <c r="E257" s="94" t="s">
        <v>3837</v>
      </c>
      <c r="F257" s="96" t="s">
        <v>53</v>
      </c>
      <c r="G257" s="97" t="s">
        <v>4390</v>
      </c>
      <c r="H257" s="96" t="s">
        <v>54</v>
      </c>
      <c r="I257" s="96" t="s">
        <v>3842</v>
      </c>
      <c r="J257" s="97" t="s">
        <v>3842</v>
      </c>
      <c r="K257" s="96" t="s">
        <v>1194</v>
      </c>
      <c r="L257" s="98"/>
      <c r="M257" s="99" t="s">
        <v>57</v>
      </c>
      <c r="N257" s="100" t="s">
        <v>3850</v>
      </c>
      <c r="O257" s="97" t="s">
        <v>3846</v>
      </c>
      <c r="P257" s="100" t="s">
        <v>2098</v>
      </c>
      <c r="Q257" s="101" t="s">
        <v>2570</v>
      </c>
      <c r="R257" s="102" t="s">
        <v>3939</v>
      </c>
      <c r="S257" s="103" t="s">
        <v>681</v>
      </c>
      <c r="T257" s="97" t="s">
        <v>3897</v>
      </c>
      <c r="U257" s="96" t="s">
        <v>58</v>
      </c>
      <c r="V257" s="97" t="s">
        <v>3853</v>
      </c>
      <c r="W257" s="97" t="s">
        <v>3858</v>
      </c>
      <c r="X257" s="96" t="s">
        <v>3864</v>
      </c>
      <c r="Y257" s="96" t="s">
        <v>3863</v>
      </c>
      <c r="Z257" s="97" t="s">
        <v>3865</v>
      </c>
      <c r="AA257" s="96"/>
      <c r="AB257" s="104"/>
      <c r="AC257" s="105" t="s">
        <v>2174</v>
      </c>
      <c r="AD257" s="97" t="s">
        <v>3886</v>
      </c>
      <c r="AE257" s="100"/>
      <c r="AF257" s="102" t="s">
        <v>625</v>
      </c>
      <c r="AG257" s="103" t="s">
        <v>3880</v>
      </c>
      <c r="AH257" s="96"/>
      <c r="AI257" s="96"/>
      <c r="AJ257" s="96" t="s">
        <v>205</v>
      </c>
      <c r="AK257" s="96" t="s">
        <v>3996</v>
      </c>
      <c r="AL257" s="104"/>
      <c r="AM257" s="106" t="s">
        <v>3900</v>
      </c>
      <c r="AN257" s="97" t="s">
        <v>3877</v>
      </c>
      <c r="AO257" s="107" t="s">
        <v>3885</v>
      </c>
      <c r="AP257" s="99" t="s">
        <v>1988</v>
      </c>
      <c r="AQ257" s="97" t="s">
        <v>1988</v>
      </c>
      <c r="AR257" s="100"/>
      <c r="AS257" s="100" t="s">
        <v>1987</v>
      </c>
      <c r="AT257" s="97" t="s">
        <v>1987</v>
      </c>
      <c r="AU257" s="100"/>
      <c r="AV257" s="100">
        <v>5</v>
      </c>
      <c r="AW257" s="97" t="s">
        <v>4026</v>
      </c>
      <c r="AX257" s="100" t="s">
        <v>1196</v>
      </c>
      <c r="AY257" s="97" t="s">
        <v>4400</v>
      </c>
      <c r="AZ257" s="100" t="s">
        <v>1990</v>
      </c>
      <c r="BA257" s="100"/>
      <c r="BB257" s="100" t="s">
        <v>1195</v>
      </c>
      <c r="BC257" s="107" t="s">
        <v>3874</v>
      </c>
      <c r="BD257" s="103"/>
      <c r="BE257" s="96" t="s">
        <v>1195</v>
      </c>
      <c r="BF257" s="104"/>
      <c r="BG257" s="108"/>
      <c r="BH257" s="109" t="s">
        <v>1028</v>
      </c>
      <c r="BI257" s="110"/>
      <c r="BJ257" s="110"/>
      <c r="BK257" s="111"/>
      <c r="BL257" s="30"/>
    </row>
    <row r="258" spans="1:64" ht="42.75" customHeight="1">
      <c r="A258" s="92">
        <v>256</v>
      </c>
      <c r="B258" s="93">
        <v>19019</v>
      </c>
      <c r="C258" s="94" t="s">
        <v>3823</v>
      </c>
      <c r="D258" s="95" t="s">
        <v>3836</v>
      </c>
      <c r="E258" s="94" t="s">
        <v>3837</v>
      </c>
      <c r="F258" s="96" t="s">
        <v>53</v>
      </c>
      <c r="G258" s="97" t="s">
        <v>4390</v>
      </c>
      <c r="H258" s="96" t="s">
        <v>54</v>
      </c>
      <c r="I258" s="96" t="s">
        <v>3842</v>
      </c>
      <c r="J258" s="97" t="s">
        <v>3842</v>
      </c>
      <c r="K258" s="96" t="s">
        <v>1669</v>
      </c>
      <c r="L258" s="98"/>
      <c r="M258" s="99" t="s">
        <v>57</v>
      </c>
      <c r="N258" s="100" t="s">
        <v>3850</v>
      </c>
      <c r="O258" s="97" t="s">
        <v>3846</v>
      </c>
      <c r="P258" s="100" t="s">
        <v>2098</v>
      </c>
      <c r="Q258" s="101" t="s">
        <v>2570</v>
      </c>
      <c r="R258" s="102" t="s">
        <v>3938</v>
      </c>
      <c r="S258" s="103" t="s">
        <v>681</v>
      </c>
      <c r="T258" s="97" t="s">
        <v>3897</v>
      </c>
      <c r="U258" s="96" t="s">
        <v>58</v>
      </c>
      <c r="V258" s="97" t="s">
        <v>3853</v>
      </c>
      <c r="W258" s="97" t="s">
        <v>3858</v>
      </c>
      <c r="X258" s="96" t="s">
        <v>3864</v>
      </c>
      <c r="Y258" s="96" t="s">
        <v>3863</v>
      </c>
      <c r="Z258" s="97" t="s">
        <v>3865</v>
      </c>
      <c r="AA258" s="96"/>
      <c r="AB258" s="104"/>
      <c r="AC258" s="105" t="s">
        <v>2174</v>
      </c>
      <c r="AD258" s="97" t="s">
        <v>3886</v>
      </c>
      <c r="AE258" s="100"/>
      <c r="AF258" s="102" t="s">
        <v>625</v>
      </c>
      <c r="AG258" s="103" t="s">
        <v>3880</v>
      </c>
      <c r="AH258" s="96"/>
      <c r="AI258" s="96"/>
      <c r="AJ258" s="96" t="s">
        <v>205</v>
      </c>
      <c r="AK258" s="96" t="s">
        <v>3996</v>
      </c>
      <c r="AL258" s="104"/>
      <c r="AM258" s="106" t="s">
        <v>3900</v>
      </c>
      <c r="AN258" s="97" t="s">
        <v>3877</v>
      </c>
      <c r="AO258" s="107" t="s">
        <v>3885</v>
      </c>
      <c r="AP258" s="99" t="s">
        <v>1988</v>
      </c>
      <c r="AQ258" s="97" t="s">
        <v>1988</v>
      </c>
      <c r="AR258" s="100"/>
      <c r="AS258" s="100" t="s">
        <v>1987</v>
      </c>
      <c r="AT258" s="97" t="s">
        <v>1987</v>
      </c>
      <c r="AU258" s="100"/>
      <c r="AV258" s="100">
        <v>1</v>
      </c>
      <c r="AW258" s="97" t="s">
        <v>3871</v>
      </c>
      <c r="AX258" s="100" t="s">
        <v>1670</v>
      </c>
      <c r="AY258" s="97" t="s">
        <v>4400</v>
      </c>
      <c r="AZ258" s="100" t="s">
        <v>1990</v>
      </c>
      <c r="BA258" s="100"/>
      <c r="BB258" s="100" t="s">
        <v>1671</v>
      </c>
      <c r="BC258" s="107" t="s">
        <v>3874</v>
      </c>
      <c r="BD258" s="103"/>
      <c r="BE258" s="96" t="s">
        <v>1671</v>
      </c>
      <c r="BF258" s="104"/>
      <c r="BG258" s="108"/>
      <c r="BH258" s="109" t="s">
        <v>1672</v>
      </c>
      <c r="BI258" s="110"/>
      <c r="BJ258" s="110"/>
      <c r="BK258" s="111"/>
      <c r="BL258" s="30"/>
    </row>
    <row r="259" spans="1:64" ht="42.75" customHeight="1">
      <c r="A259" s="92">
        <v>257</v>
      </c>
      <c r="B259" s="93">
        <v>19019</v>
      </c>
      <c r="C259" s="94" t="s">
        <v>3823</v>
      </c>
      <c r="D259" s="95" t="s">
        <v>3836</v>
      </c>
      <c r="E259" s="94" t="s">
        <v>3837</v>
      </c>
      <c r="F259" s="96" t="s">
        <v>53</v>
      </c>
      <c r="G259" s="97" t="s">
        <v>4390</v>
      </c>
      <c r="H259" s="96" t="s">
        <v>54</v>
      </c>
      <c r="I259" s="96" t="s">
        <v>652</v>
      </c>
      <c r="J259" s="97" t="s">
        <v>84</v>
      </c>
      <c r="K259" s="96" t="s">
        <v>966</v>
      </c>
      <c r="L259" s="98"/>
      <c r="M259" s="99" t="s">
        <v>57</v>
      </c>
      <c r="N259" s="100" t="s">
        <v>3850</v>
      </c>
      <c r="O259" s="97" t="s">
        <v>3846</v>
      </c>
      <c r="P259" s="100" t="s">
        <v>2098</v>
      </c>
      <c r="Q259" s="101" t="s">
        <v>2570</v>
      </c>
      <c r="R259" s="102" t="s">
        <v>2045</v>
      </c>
      <c r="S259" s="103" t="s">
        <v>681</v>
      </c>
      <c r="T259" s="97" t="s">
        <v>3897</v>
      </c>
      <c r="U259" s="96" t="s">
        <v>58</v>
      </c>
      <c r="V259" s="97" t="s">
        <v>3853</v>
      </c>
      <c r="W259" s="97" t="s">
        <v>3858</v>
      </c>
      <c r="X259" s="96" t="s">
        <v>3864</v>
      </c>
      <c r="Y259" s="96" t="s">
        <v>184</v>
      </c>
      <c r="Z259" s="97" t="s">
        <v>3860</v>
      </c>
      <c r="AA259" s="96"/>
      <c r="AB259" s="104"/>
      <c r="AC259" s="105" t="s">
        <v>2174</v>
      </c>
      <c r="AD259" s="97" t="s">
        <v>3886</v>
      </c>
      <c r="AE259" s="100"/>
      <c r="AF259" s="102" t="s">
        <v>625</v>
      </c>
      <c r="AG259" s="103" t="s">
        <v>3880</v>
      </c>
      <c r="AH259" s="96"/>
      <c r="AI259" s="96"/>
      <c r="AJ259" s="96" t="s">
        <v>205</v>
      </c>
      <c r="AK259" s="96" t="s">
        <v>3996</v>
      </c>
      <c r="AL259" s="104"/>
      <c r="AM259" s="106" t="s">
        <v>3900</v>
      </c>
      <c r="AN259" s="97" t="s">
        <v>3877</v>
      </c>
      <c r="AO259" s="107" t="s">
        <v>3885</v>
      </c>
      <c r="AP259" s="99" t="s">
        <v>1988</v>
      </c>
      <c r="AQ259" s="97" t="s">
        <v>1988</v>
      </c>
      <c r="AR259" s="100"/>
      <c r="AS259" s="100" t="s">
        <v>1987</v>
      </c>
      <c r="AT259" s="97" t="s">
        <v>1987</v>
      </c>
      <c r="AU259" s="100"/>
      <c r="AV259" s="100">
        <v>19</v>
      </c>
      <c r="AW259" s="97" t="s">
        <v>4023</v>
      </c>
      <c r="AX259" s="100" t="s">
        <v>2762</v>
      </c>
      <c r="AY259" s="97" t="s">
        <v>4400</v>
      </c>
      <c r="AZ259" s="100" t="s">
        <v>1990</v>
      </c>
      <c r="BA259" s="100"/>
      <c r="BB259" s="100" t="s">
        <v>814</v>
      </c>
      <c r="BC259" s="107" t="s">
        <v>3874</v>
      </c>
      <c r="BD259" s="103"/>
      <c r="BE259" s="96"/>
      <c r="BF259" s="104" t="s">
        <v>1890</v>
      </c>
      <c r="BG259" s="108"/>
      <c r="BH259" s="109" t="s">
        <v>2100</v>
      </c>
      <c r="BI259" s="110"/>
      <c r="BJ259" s="110"/>
      <c r="BK259" s="111"/>
      <c r="BL259" s="30"/>
    </row>
    <row r="260" spans="1:64" ht="42.75" customHeight="1">
      <c r="A260" s="92">
        <v>258</v>
      </c>
      <c r="B260" s="93">
        <v>19019</v>
      </c>
      <c r="C260" s="94" t="s">
        <v>3823</v>
      </c>
      <c r="D260" s="95" t="s">
        <v>3836</v>
      </c>
      <c r="E260" s="94" t="s">
        <v>3837</v>
      </c>
      <c r="F260" s="96" t="s">
        <v>53</v>
      </c>
      <c r="G260" s="97" t="s">
        <v>4390</v>
      </c>
      <c r="H260" s="96" t="s">
        <v>54</v>
      </c>
      <c r="I260" s="96" t="s">
        <v>3842</v>
      </c>
      <c r="J260" s="97" t="s">
        <v>3842</v>
      </c>
      <c r="K260" s="96" t="s">
        <v>711</v>
      </c>
      <c r="L260" s="98"/>
      <c r="M260" s="99" t="s">
        <v>57</v>
      </c>
      <c r="N260" s="100" t="s">
        <v>3850</v>
      </c>
      <c r="O260" s="97" t="s">
        <v>3846</v>
      </c>
      <c r="P260" s="100" t="s">
        <v>2098</v>
      </c>
      <c r="Q260" s="101" t="s">
        <v>2570</v>
      </c>
      <c r="R260" s="102" t="s">
        <v>3982</v>
      </c>
      <c r="S260" s="103" t="s">
        <v>681</v>
      </c>
      <c r="T260" s="97" t="s">
        <v>3897</v>
      </c>
      <c r="U260" s="96" t="s">
        <v>58</v>
      </c>
      <c r="V260" s="97" t="s">
        <v>3853</v>
      </c>
      <c r="W260" s="97" t="s">
        <v>3858</v>
      </c>
      <c r="X260" s="96" t="s">
        <v>3864</v>
      </c>
      <c r="Y260" s="96" t="s">
        <v>3863</v>
      </c>
      <c r="Z260" s="97" t="s">
        <v>3865</v>
      </c>
      <c r="AA260" s="96"/>
      <c r="AB260" s="104"/>
      <c r="AC260" s="105" t="s">
        <v>2174</v>
      </c>
      <c r="AD260" s="97" t="s">
        <v>3886</v>
      </c>
      <c r="AE260" s="100"/>
      <c r="AF260" s="102" t="s">
        <v>625</v>
      </c>
      <c r="AG260" s="103" t="s">
        <v>3880</v>
      </c>
      <c r="AH260" s="96"/>
      <c r="AI260" s="96"/>
      <c r="AJ260" s="96" t="s">
        <v>3881</v>
      </c>
      <c r="AK260" s="96"/>
      <c r="AL260" s="104"/>
      <c r="AM260" s="106" t="s">
        <v>3879</v>
      </c>
      <c r="AN260" s="97" t="s">
        <v>3879</v>
      </c>
      <c r="AO260" s="107" t="s">
        <v>3879</v>
      </c>
      <c r="AP260" s="99" t="s">
        <v>1988</v>
      </c>
      <c r="AQ260" s="97" t="s">
        <v>1988</v>
      </c>
      <c r="AR260" s="100"/>
      <c r="AS260" s="100" t="s">
        <v>1987</v>
      </c>
      <c r="AT260" s="97" t="s">
        <v>1987</v>
      </c>
      <c r="AU260" s="100"/>
      <c r="AV260" s="100" t="s">
        <v>1989</v>
      </c>
      <c r="AW260" s="97" t="s">
        <v>1989</v>
      </c>
      <c r="AX260" s="100"/>
      <c r="AY260" s="97" t="s">
        <v>4399</v>
      </c>
      <c r="AZ260" s="100" t="s">
        <v>1990</v>
      </c>
      <c r="BA260" s="100"/>
      <c r="BB260" s="100" t="s">
        <v>712</v>
      </c>
      <c r="BC260" s="107" t="s">
        <v>3874</v>
      </c>
      <c r="BD260" s="103"/>
      <c r="BE260" s="96"/>
      <c r="BF260" s="104"/>
      <c r="BG260" s="108"/>
      <c r="BH260" s="109" t="s">
        <v>675</v>
      </c>
      <c r="BI260" s="110"/>
      <c r="BJ260" s="110"/>
      <c r="BK260" s="111"/>
      <c r="BL260" s="30"/>
    </row>
    <row r="261" spans="1:64" ht="42.75" customHeight="1">
      <c r="A261" s="92">
        <v>259</v>
      </c>
      <c r="B261" s="93">
        <v>19019</v>
      </c>
      <c r="C261" s="94" t="s">
        <v>3823</v>
      </c>
      <c r="D261" s="95" t="s">
        <v>3836</v>
      </c>
      <c r="E261" s="94" t="s">
        <v>3837</v>
      </c>
      <c r="F261" s="96" t="s">
        <v>53</v>
      </c>
      <c r="G261" s="97" t="s">
        <v>4390</v>
      </c>
      <c r="H261" s="96" t="s">
        <v>54</v>
      </c>
      <c r="I261" s="96" t="s">
        <v>3842</v>
      </c>
      <c r="J261" s="97" t="s">
        <v>3842</v>
      </c>
      <c r="K261" s="96" t="s">
        <v>915</v>
      </c>
      <c r="L261" s="98"/>
      <c r="M261" s="99" t="s">
        <v>57</v>
      </c>
      <c r="N261" s="100" t="s">
        <v>3850</v>
      </c>
      <c r="O261" s="97" t="s">
        <v>3846</v>
      </c>
      <c r="P261" s="100" t="s">
        <v>2098</v>
      </c>
      <c r="Q261" s="101" t="s">
        <v>2570</v>
      </c>
      <c r="R261" s="102" t="s">
        <v>2063</v>
      </c>
      <c r="S261" s="103" t="s">
        <v>681</v>
      </c>
      <c r="T261" s="97" t="s">
        <v>3897</v>
      </c>
      <c r="U261" s="96" t="s">
        <v>58</v>
      </c>
      <c r="V261" s="97" t="s">
        <v>3853</v>
      </c>
      <c r="W261" s="97" t="s">
        <v>3858</v>
      </c>
      <c r="X261" s="96" t="s">
        <v>3864</v>
      </c>
      <c r="Y261" s="96" t="s">
        <v>184</v>
      </c>
      <c r="Z261" s="97" t="s">
        <v>3860</v>
      </c>
      <c r="AA261" s="96"/>
      <c r="AB261" s="104"/>
      <c r="AC261" s="105" t="s">
        <v>2174</v>
      </c>
      <c r="AD261" s="97" t="s">
        <v>3886</v>
      </c>
      <c r="AE261" s="100"/>
      <c r="AF261" s="102" t="s">
        <v>625</v>
      </c>
      <c r="AG261" s="103" t="s">
        <v>3880</v>
      </c>
      <c r="AH261" s="96"/>
      <c r="AI261" s="96"/>
      <c r="AJ261" s="96" t="s">
        <v>205</v>
      </c>
      <c r="AK261" s="96" t="s">
        <v>3996</v>
      </c>
      <c r="AL261" s="104"/>
      <c r="AM261" s="106" t="s">
        <v>3900</v>
      </c>
      <c r="AN261" s="97" t="s">
        <v>3877</v>
      </c>
      <c r="AO261" s="107" t="s">
        <v>3885</v>
      </c>
      <c r="AP261" s="99" t="s">
        <v>1988</v>
      </c>
      <c r="AQ261" s="97" t="s">
        <v>1988</v>
      </c>
      <c r="AR261" s="100"/>
      <c r="AS261" s="100" t="s">
        <v>1987</v>
      </c>
      <c r="AT261" s="97" t="s">
        <v>1987</v>
      </c>
      <c r="AU261" s="100"/>
      <c r="AV261" s="100">
        <v>2</v>
      </c>
      <c r="AW261" s="97" t="s">
        <v>3871</v>
      </c>
      <c r="AX261" s="100" t="s">
        <v>916</v>
      </c>
      <c r="AY261" s="97" t="s">
        <v>4400</v>
      </c>
      <c r="AZ261" s="100" t="s">
        <v>1990</v>
      </c>
      <c r="BA261" s="100"/>
      <c r="BB261" s="100" t="s">
        <v>890</v>
      </c>
      <c r="BC261" s="107" t="s">
        <v>3874</v>
      </c>
      <c r="BD261" s="103"/>
      <c r="BE261" s="96" t="s">
        <v>911</v>
      </c>
      <c r="BF261" s="104" t="s">
        <v>1875</v>
      </c>
      <c r="BG261" s="108"/>
      <c r="BH261" s="109" t="s">
        <v>3631</v>
      </c>
      <c r="BI261" s="110"/>
      <c r="BJ261" s="110"/>
      <c r="BK261" s="111"/>
      <c r="BL261" s="30"/>
    </row>
    <row r="262" spans="1:64" ht="42.75" customHeight="1">
      <c r="A262" s="92">
        <v>260</v>
      </c>
      <c r="B262" s="93">
        <v>19019</v>
      </c>
      <c r="C262" s="94" t="s">
        <v>3823</v>
      </c>
      <c r="D262" s="95" t="s">
        <v>3836</v>
      </c>
      <c r="E262" s="94" t="s">
        <v>3837</v>
      </c>
      <c r="F262" s="96" t="s">
        <v>53</v>
      </c>
      <c r="G262" s="97" t="s">
        <v>4390</v>
      </c>
      <c r="H262" s="96" t="s">
        <v>54</v>
      </c>
      <c r="I262" s="96" t="s">
        <v>2079</v>
      </c>
      <c r="J262" s="97" t="s">
        <v>59</v>
      </c>
      <c r="K262" s="96" t="s">
        <v>654</v>
      </c>
      <c r="L262" s="98"/>
      <c r="M262" s="99" t="s">
        <v>57</v>
      </c>
      <c r="N262" s="100" t="s">
        <v>3850</v>
      </c>
      <c r="O262" s="97" t="s">
        <v>3846</v>
      </c>
      <c r="P262" s="100" t="s">
        <v>2098</v>
      </c>
      <c r="Q262" s="101" t="s">
        <v>2570</v>
      </c>
      <c r="R262" s="102" t="s">
        <v>3965</v>
      </c>
      <c r="S262" s="103" t="s">
        <v>681</v>
      </c>
      <c r="T262" s="97" t="s">
        <v>3897</v>
      </c>
      <c r="U262" s="96" t="s">
        <v>58</v>
      </c>
      <c r="V262" s="97" t="s">
        <v>3853</v>
      </c>
      <c r="W262" s="97" t="s">
        <v>3858</v>
      </c>
      <c r="X262" s="96" t="s">
        <v>3864</v>
      </c>
      <c r="Y262" s="96" t="s">
        <v>184</v>
      </c>
      <c r="Z262" s="97" t="s">
        <v>3860</v>
      </c>
      <c r="AA262" s="96"/>
      <c r="AB262" s="104"/>
      <c r="AC262" s="105" t="s">
        <v>2174</v>
      </c>
      <c r="AD262" s="97" t="s">
        <v>3886</v>
      </c>
      <c r="AE262" s="100"/>
      <c r="AF262" s="102" t="s">
        <v>625</v>
      </c>
      <c r="AG262" s="103" t="s">
        <v>3880</v>
      </c>
      <c r="AH262" s="96"/>
      <c r="AI262" s="96"/>
      <c r="AJ262" s="96" t="s">
        <v>3881</v>
      </c>
      <c r="AK262" s="96"/>
      <c r="AL262" s="104"/>
      <c r="AM262" s="106" t="s">
        <v>3879</v>
      </c>
      <c r="AN262" s="97" t="s">
        <v>3879</v>
      </c>
      <c r="AO262" s="107" t="s">
        <v>3879</v>
      </c>
      <c r="AP262" s="99" t="s">
        <v>1988</v>
      </c>
      <c r="AQ262" s="97" t="s">
        <v>1988</v>
      </c>
      <c r="AR262" s="100"/>
      <c r="AS262" s="100" t="s">
        <v>1987</v>
      </c>
      <c r="AT262" s="97" t="s">
        <v>1987</v>
      </c>
      <c r="AU262" s="100"/>
      <c r="AV262" s="100" t="s">
        <v>1989</v>
      </c>
      <c r="AW262" s="97" t="s">
        <v>1989</v>
      </c>
      <c r="AX262" s="100"/>
      <c r="AY262" s="97" t="s">
        <v>4399</v>
      </c>
      <c r="AZ262" s="100" t="s">
        <v>1990</v>
      </c>
      <c r="BA262" s="100"/>
      <c r="BB262" s="100" t="s">
        <v>661</v>
      </c>
      <c r="BC262" s="107" t="s">
        <v>3874</v>
      </c>
      <c r="BD262" s="103"/>
      <c r="BE262" s="96"/>
      <c r="BF262" s="104"/>
      <c r="BG262" s="108"/>
      <c r="BH262" s="109" t="s">
        <v>2100</v>
      </c>
      <c r="BI262" s="110"/>
      <c r="BJ262" s="110"/>
      <c r="BK262" s="111"/>
      <c r="BL262" s="30"/>
    </row>
    <row r="263" spans="1:64" ht="42.75" customHeight="1">
      <c r="A263" s="92">
        <v>261</v>
      </c>
      <c r="B263" s="93">
        <v>19019</v>
      </c>
      <c r="C263" s="94" t="s">
        <v>3823</v>
      </c>
      <c r="D263" s="95" t="s">
        <v>3836</v>
      </c>
      <c r="E263" s="94" t="s">
        <v>3837</v>
      </c>
      <c r="F263" s="96" t="s">
        <v>53</v>
      </c>
      <c r="G263" s="97" t="s">
        <v>4390</v>
      </c>
      <c r="H263" s="96" t="s">
        <v>54</v>
      </c>
      <c r="I263" s="96" t="s">
        <v>3842</v>
      </c>
      <c r="J263" s="97" t="s">
        <v>3842</v>
      </c>
      <c r="K263" s="96" t="s">
        <v>1235</v>
      </c>
      <c r="L263" s="98"/>
      <c r="M263" s="99" t="s">
        <v>57</v>
      </c>
      <c r="N263" s="100" t="s">
        <v>3850</v>
      </c>
      <c r="O263" s="97" t="s">
        <v>3846</v>
      </c>
      <c r="P263" s="100" t="s">
        <v>2098</v>
      </c>
      <c r="Q263" s="101" t="s">
        <v>2570</v>
      </c>
      <c r="R263" s="102" t="s">
        <v>2068</v>
      </c>
      <c r="S263" s="103" t="s">
        <v>681</v>
      </c>
      <c r="T263" s="97" t="s">
        <v>3897</v>
      </c>
      <c r="U263" s="96" t="s">
        <v>58</v>
      </c>
      <c r="V263" s="97" t="s">
        <v>3853</v>
      </c>
      <c r="W263" s="97" t="s">
        <v>3858</v>
      </c>
      <c r="X263" s="96" t="s">
        <v>3864</v>
      </c>
      <c r="Y263" s="96" t="s">
        <v>3863</v>
      </c>
      <c r="Z263" s="97" t="s">
        <v>3865</v>
      </c>
      <c r="AA263" s="96"/>
      <c r="AB263" s="104"/>
      <c r="AC263" s="105" t="s">
        <v>2174</v>
      </c>
      <c r="AD263" s="97" t="s">
        <v>3886</v>
      </c>
      <c r="AE263" s="100"/>
      <c r="AF263" s="102" t="s">
        <v>625</v>
      </c>
      <c r="AG263" s="103" t="s">
        <v>3880</v>
      </c>
      <c r="AH263" s="96"/>
      <c r="AI263" s="96"/>
      <c r="AJ263" s="96" t="s">
        <v>205</v>
      </c>
      <c r="AK263" s="96" t="s">
        <v>3996</v>
      </c>
      <c r="AL263" s="104"/>
      <c r="AM263" s="106" t="s">
        <v>3900</v>
      </c>
      <c r="AN263" s="97" t="s">
        <v>3877</v>
      </c>
      <c r="AO263" s="107" t="s">
        <v>3885</v>
      </c>
      <c r="AP263" s="99" t="s">
        <v>1988</v>
      </c>
      <c r="AQ263" s="97" t="s">
        <v>1988</v>
      </c>
      <c r="AR263" s="100"/>
      <c r="AS263" s="100" t="s">
        <v>1987</v>
      </c>
      <c r="AT263" s="97" t="s">
        <v>1987</v>
      </c>
      <c r="AU263" s="100"/>
      <c r="AV263" s="100">
        <v>5</v>
      </c>
      <c r="AW263" s="97" t="s">
        <v>4026</v>
      </c>
      <c r="AX263" s="100" t="s">
        <v>1237</v>
      </c>
      <c r="AY263" s="97" t="s">
        <v>4400</v>
      </c>
      <c r="AZ263" s="100" t="s">
        <v>1990</v>
      </c>
      <c r="BA263" s="100"/>
      <c r="BB263" s="100" t="s">
        <v>1236</v>
      </c>
      <c r="BC263" s="107" t="s">
        <v>3874</v>
      </c>
      <c r="BD263" s="103"/>
      <c r="BE263" s="96" t="s">
        <v>1236</v>
      </c>
      <c r="BF263" s="104" t="s">
        <v>1884</v>
      </c>
      <c r="BG263" s="108"/>
      <c r="BH263" s="109" t="s">
        <v>1203</v>
      </c>
      <c r="BI263" s="110"/>
      <c r="BJ263" s="110"/>
      <c r="BK263" s="111"/>
      <c r="BL263" s="30"/>
    </row>
    <row r="264" spans="1:64" ht="42.75" customHeight="1">
      <c r="A264" s="92">
        <v>262</v>
      </c>
      <c r="B264" s="93">
        <v>19019</v>
      </c>
      <c r="C264" s="94" t="s">
        <v>3823</v>
      </c>
      <c r="D264" s="95" t="s">
        <v>3836</v>
      </c>
      <c r="E264" s="94" t="s">
        <v>3837</v>
      </c>
      <c r="F264" s="96" t="s">
        <v>53</v>
      </c>
      <c r="G264" s="97" t="s">
        <v>4390</v>
      </c>
      <c r="H264" s="96" t="s">
        <v>54</v>
      </c>
      <c r="I264" s="96" t="s">
        <v>652</v>
      </c>
      <c r="J264" s="97" t="s">
        <v>84</v>
      </c>
      <c r="K264" s="96" t="s">
        <v>825</v>
      </c>
      <c r="L264" s="98"/>
      <c r="M264" s="99" t="s">
        <v>57</v>
      </c>
      <c r="N264" s="100" t="s">
        <v>76</v>
      </c>
      <c r="O264" s="97" t="s">
        <v>3846</v>
      </c>
      <c r="P264" s="100" t="s">
        <v>76</v>
      </c>
      <c r="Q264" s="101" t="s">
        <v>2575</v>
      </c>
      <c r="R264" s="102" t="s">
        <v>3936</v>
      </c>
      <c r="S264" s="103" t="s">
        <v>681</v>
      </c>
      <c r="T264" s="97" t="s">
        <v>3897</v>
      </c>
      <c r="U264" s="96" t="s">
        <v>58</v>
      </c>
      <c r="V264" s="97" t="s">
        <v>3853</v>
      </c>
      <c r="W264" s="97" t="s">
        <v>3858</v>
      </c>
      <c r="X264" s="96" t="s">
        <v>3864</v>
      </c>
      <c r="Y264" s="96" t="s">
        <v>184</v>
      </c>
      <c r="Z264" s="97" t="s">
        <v>3860</v>
      </c>
      <c r="AA264" s="96"/>
      <c r="AB264" s="104"/>
      <c r="AC264" s="105" t="s">
        <v>2174</v>
      </c>
      <c r="AD264" s="97" t="s">
        <v>3886</v>
      </c>
      <c r="AE264" s="100"/>
      <c r="AF264" s="102" t="s">
        <v>625</v>
      </c>
      <c r="AG264" s="103" t="s">
        <v>3880</v>
      </c>
      <c r="AH264" s="96"/>
      <c r="AI264" s="96"/>
      <c r="AJ264" s="96" t="s">
        <v>205</v>
      </c>
      <c r="AK264" s="96" t="s">
        <v>3996</v>
      </c>
      <c r="AL264" s="104"/>
      <c r="AM264" s="106" t="s">
        <v>3900</v>
      </c>
      <c r="AN264" s="97" t="s">
        <v>3877</v>
      </c>
      <c r="AO264" s="107" t="s">
        <v>3885</v>
      </c>
      <c r="AP264" s="99" t="s">
        <v>1988</v>
      </c>
      <c r="AQ264" s="97" t="s">
        <v>1988</v>
      </c>
      <c r="AR264" s="100"/>
      <c r="AS264" s="100" t="s">
        <v>1987</v>
      </c>
      <c r="AT264" s="97" t="s">
        <v>1987</v>
      </c>
      <c r="AU264" s="100"/>
      <c r="AV264" s="100">
        <v>1</v>
      </c>
      <c r="AW264" s="97" t="s">
        <v>3871</v>
      </c>
      <c r="AX264" s="100" t="s">
        <v>824</v>
      </c>
      <c r="AY264" s="97" t="s">
        <v>4400</v>
      </c>
      <c r="AZ264" s="100" t="s">
        <v>1990</v>
      </c>
      <c r="BA264" s="100"/>
      <c r="BB264" s="100" t="s">
        <v>823</v>
      </c>
      <c r="BC264" s="107" t="s">
        <v>3874</v>
      </c>
      <c r="BD264" s="103"/>
      <c r="BE264" s="96"/>
      <c r="BF264" s="104"/>
      <c r="BG264" s="108"/>
      <c r="BH264" s="109" t="s">
        <v>2100</v>
      </c>
      <c r="BI264" s="110"/>
      <c r="BJ264" s="110"/>
      <c r="BK264" s="111"/>
      <c r="BL264" s="30"/>
    </row>
    <row r="265" spans="1:64" ht="42.75" customHeight="1">
      <c r="A265" s="92">
        <v>263</v>
      </c>
      <c r="B265" s="93">
        <v>19019</v>
      </c>
      <c r="C265" s="94" t="s">
        <v>3823</v>
      </c>
      <c r="D265" s="95" t="s">
        <v>3836</v>
      </c>
      <c r="E265" s="94" t="s">
        <v>3837</v>
      </c>
      <c r="F265" s="96" t="s">
        <v>53</v>
      </c>
      <c r="G265" s="97" t="s">
        <v>4390</v>
      </c>
      <c r="H265" s="96" t="s">
        <v>54</v>
      </c>
      <c r="I265" s="96" t="s">
        <v>2079</v>
      </c>
      <c r="J265" s="97" t="s">
        <v>59</v>
      </c>
      <c r="K265" s="96" t="s">
        <v>659</v>
      </c>
      <c r="L265" s="98"/>
      <c r="M265" s="99" t="s">
        <v>57</v>
      </c>
      <c r="N265" s="100" t="s">
        <v>3850</v>
      </c>
      <c r="O265" s="97" t="s">
        <v>3846</v>
      </c>
      <c r="P265" s="100" t="s">
        <v>2098</v>
      </c>
      <c r="Q265" s="101" t="s">
        <v>2570</v>
      </c>
      <c r="R265" s="102" t="s">
        <v>3966</v>
      </c>
      <c r="S265" s="103" t="s">
        <v>681</v>
      </c>
      <c r="T265" s="97" t="s">
        <v>3897</v>
      </c>
      <c r="U265" s="96" t="s">
        <v>58</v>
      </c>
      <c r="V265" s="97" t="s">
        <v>3853</v>
      </c>
      <c r="W265" s="97" t="s">
        <v>3858</v>
      </c>
      <c r="X265" s="96" t="s">
        <v>3864</v>
      </c>
      <c r="Y265" s="96" t="s">
        <v>184</v>
      </c>
      <c r="Z265" s="97" t="s">
        <v>3860</v>
      </c>
      <c r="AA265" s="96"/>
      <c r="AB265" s="104"/>
      <c r="AC265" s="105" t="s">
        <v>2174</v>
      </c>
      <c r="AD265" s="97" t="s">
        <v>3886</v>
      </c>
      <c r="AE265" s="100"/>
      <c r="AF265" s="102" t="s">
        <v>625</v>
      </c>
      <c r="AG265" s="103" t="s">
        <v>3880</v>
      </c>
      <c r="AH265" s="96"/>
      <c r="AI265" s="96"/>
      <c r="AJ265" s="96" t="s">
        <v>3881</v>
      </c>
      <c r="AK265" s="96"/>
      <c r="AL265" s="104"/>
      <c r="AM265" s="106" t="s">
        <v>3879</v>
      </c>
      <c r="AN265" s="97" t="s">
        <v>3879</v>
      </c>
      <c r="AO265" s="107" t="s">
        <v>3879</v>
      </c>
      <c r="AP265" s="99" t="s">
        <v>1988</v>
      </c>
      <c r="AQ265" s="97" t="s">
        <v>1988</v>
      </c>
      <c r="AR265" s="100"/>
      <c r="AS265" s="100" t="s">
        <v>1987</v>
      </c>
      <c r="AT265" s="97" t="s">
        <v>1987</v>
      </c>
      <c r="AU265" s="100"/>
      <c r="AV265" s="100" t="s">
        <v>1989</v>
      </c>
      <c r="AW265" s="97" t="s">
        <v>1989</v>
      </c>
      <c r="AX265" s="100"/>
      <c r="AY265" s="97" t="s">
        <v>4399</v>
      </c>
      <c r="AZ265" s="100" t="s">
        <v>1990</v>
      </c>
      <c r="BA265" s="100"/>
      <c r="BB265" s="100" t="s">
        <v>666</v>
      </c>
      <c r="BC265" s="107" t="s">
        <v>3874</v>
      </c>
      <c r="BD265" s="103"/>
      <c r="BE265" s="96"/>
      <c r="BF265" s="104"/>
      <c r="BG265" s="108"/>
      <c r="BH265" s="109" t="s">
        <v>2100</v>
      </c>
      <c r="BI265" s="110"/>
      <c r="BJ265" s="110"/>
      <c r="BK265" s="111"/>
      <c r="BL265" s="30"/>
    </row>
    <row r="266" spans="1:64" ht="42.75" customHeight="1">
      <c r="A266" s="92">
        <v>264</v>
      </c>
      <c r="B266" s="93">
        <v>19019</v>
      </c>
      <c r="C266" s="94" t="s">
        <v>3823</v>
      </c>
      <c r="D266" s="95" t="s">
        <v>3836</v>
      </c>
      <c r="E266" s="94" t="s">
        <v>3837</v>
      </c>
      <c r="F266" s="96" t="s">
        <v>53</v>
      </c>
      <c r="G266" s="97" t="s">
        <v>4390</v>
      </c>
      <c r="H266" s="96" t="s">
        <v>54</v>
      </c>
      <c r="I266" s="96" t="s">
        <v>185</v>
      </c>
      <c r="J266" s="97" t="s">
        <v>415</v>
      </c>
      <c r="K266" s="96" t="s">
        <v>56</v>
      </c>
      <c r="L266" s="98"/>
      <c r="M266" s="99" t="s">
        <v>57</v>
      </c>
      <c r="N266" s="100" t="s">
        <v>76</v>
      </c>
      <c r="O266" s="97" t="s">
        <v>3846</v>
      </c>
      <c r="P266" s="100" t="s">
        <v>76</v>
      </c>
      <c r="Q266" s="101" t="s">
        <v>2575</v>
      </c>
      <c r="R266" s="102" t="s">
        <v>3917</v>
      </c>
      <c r="S266" s="103" t="s">
        <v>2115</v>
      </c>
      <c r="T266" s="97" t="s">
        <v>3897</v>
      </c>
      <c r="U266" s="96">
        <v>300</v>
      </c>
      <c r="V266" s="97" t="s">
        <v>3853</v>
      </c>
      <c r="W266" s="97" t="s">
        <v>3855</v>
      </c>
      <c r="X266" s="96" t="s">
        <v>3864</v>
      </c>
      <c r="Y266" s="96" t="s">
        <v>3863</v>
      </c>
      <c r="Z266" s="97" t="s">
        <v>3865</v>
      </c>
      <c r="AA266" s="96"/>
      <c r="AB266" s="104"/>
      <c r="AC266" s="105" t="s">
        <v>2174</v>
      </c>
      <c r="AD266" s="97" t="s">
        <v>3886</v>
      </c>
      <c r="AE266" s="100"/>
      <c r="AF266" s="102" t="s">
        <v>625</v>
      </c>
      <c r="AG266" s="103" t="s">
        <v>3880</v>
      </c>
      <c r="AH266" s="96"/>
      <c r="AI266" s="96"/>
      <c r="AJ266" s="96" t="s">
        <v>2152</v>
      </c>
      <c r="AK266" s="96" t="s">
        <v>2163</v>
      </c>
      <c r="AL266" s="104" t="s">
        <v>2137</v>
      </c>
      <c r="AM266" s="106" t="s">
        <v>3900</v>
      </c>
      <c r="AN266" s="97" t="s">
        <v>3877</v>
      </c>
      <c r="AO266" s="107" t="s">
        <v>3883</v>
      </c>
      <c r="AP266" s="99">
        <v>1</v>
      </c>
      <c r="AQ266" s="97" t="s">
        <v>3866</v>
      </c>
      <c r="AR266" s="100" t="s">
        <v>629</v>
      </c>
      <c r="AS266" s="100" t="s">
        <v>1987</v>
      </c>
      <c r="AT266" s="97" t="s">
        <v>1987</v>
      </c>
      <c r="AU266" s="100"/>
      <c r="AV266" s="100" t="s">
        <v>1989</v>
      </c>
      <c r="AW266" s="97" t="s">
        <v>1989</v>
      </c>
      <c r="AX266" s="100"/>
      <c r="AY266" s="97" t="s">
        <v>4398</v>
      </c>
      <c r="AZ266" s="100" t="s">
        <v>1990</v>
      </c>
      <c r="BA266" s="100"/>
      <c r="BB266" s="100" t="s">
        <v>2006</v>
      </c>
      <c r="BC266" s="107" t="s">
        <v>2006</v>
      </c>
      <c r="BD266" s="103"/>
      <c r="BE266" s="96"/>
      <c r="BF266" s="104"/>
      <c r="BG266" s="108"/>
      <c r="BH266" s="109" t="s">
        <v>2100</v>
      </c>
      <c r="BI266" s="110"/>
      <c r="BJ266" s="110"/>
      <c r="BK266" s="111"/>
      <c r="BL266" s="30"/>
    </row>
    <row r="267" spans="1:64" ht="42.75" customHeight="1">
      <c r="A267" s="92">
        <v>265</v>
      </c>
      <c r="B267" s="93">
        <v>19019</v>
      </c>
      <c r="C267" s="94" t="s">
        <v>3823</v>
      </c>
      <c r="D267" s="95" t="s">
        <v>3836</v>
      </c>
      <c r="E267" s="94" t="s">
        <v>3837</v>
      </c>
      <c r="F267" s="96" t="s">
        <v>53</v>
      </c>
      <c r="G267" s="97" t="s">
        <v>4390</v>
      </c>
      <c r="H267" s="96" t="s">
        <v>54</v>
      </c>
      <c r="I267" s="96" t="s">
        <v>55</v>
      </c>
      <c r="J267" s="97" t="s">
        <v>55</v>
      </c>
      <c r="K267" s="96" t="s">
        <v>623</v>
      </c>
      <c r="L267" s="98"/>
      <c r="M267" s="99" t="s">
        <v>57</v>
      </c>
      <c r="N267" s="100" t="s">
        <v>76</v>
      </c>
      <c r="O267" s="97" t="s">
        <v>3846</v>
      </c>
      <c r="P267" s="100" t="s">
        <v>77</v>
      </c>
      <c r="Q267" s="101" t="s">
        <v>2577</v>
      </c>
      <c r="R267" s="102" t="s">
        <v>3915</v>
      </c>
      <c r="S267" s="103" t="s">
        <v>2123</v>
      </c>
      <c r="T267" s="97" t="s">
        <v>3898</v>
      </c>
      <c r="U267" s="96" t="s">
        <v>58</v>
      </c>
      <c r="V267" s="97" t="s">
        <v>3853</v>
      </c>
      <c r="W267" s="97" t="s">
        <v>3858</v>
      </c>
      <c r="X267" s="96" t="s">
        <v>3864</v>
      </c>
      <c r="Y267" s="96" t="s">
        <v>3863</v>
      </c>
      <c r="Z267" s="97" t="s">
        <v>3865</v>
      </c>
      <c r="AA267" s="96"/>
      <c r="AB267" s="104"/>
      <c r="AC267" s="105" t="s">
        <v>2174</v>
      </c>
      <c r="AD267" s="97" t="s">
        <v>3886</v>
      </c>
      <c r="AE267" s="100"/>
      <c r="AF267" s="102" t="s">
        <v>625</v>
      </c>
      <c r="AG267" s="103" t="s">
        <v>3880</v>
      </c>
      <c r="AH267" s="96"/>
      <c r="AI267" s="96"/>
      <c r="AJ267" s="96" t="s">
        <v>3881</v>
      </c>
      <c r="AK267" s="96"/>
      <c r="AL267" s="104"/>
      <c r="AM267" s="106" t="s">
        <v>3879</v>
      </c>
      <c r="AN267" s="97" t="s">
        <v>3879</v>
      </c>
      <c r="AO267" s="107" t="s">
        <v>3879</v>
      </c>
      <c r="AP267" s="99" t="s">
        <v>1988</v>
      </c>
      <c r="AQ267" s="97" t="s">
        <v>1988</v>
      </c>
      <c r="AR267" s="100"/>
      <c r="AS267" s="100" t="s">
        <v>1987</v>
      </c>
      <c r="AT267" s="97" t="s">
        <v>1987</v>
      </c>
      <c r="AU267" s="100"/>
      <c r="AV267" s="100" t="s">
        <v>1989</v>
      </c>
      <c r="AW267" s="97" t="s">
        <v>1989</v>
      </c>
      <c r="AX267" s="100"/>
      <c r="AY267" s="97" t="s">
        <v>4399</v>
      </c>
      <c r="AZ267" s="100" t="s">
        <v>1990</v>
      </c>
      <c r="BA267" s="100"/>
      <c r="BB267" s="100" t="s">
        <v>2006</v>
      </c>
      <c r="BC267" s="107" t="s">
        <v>2006</v>
      </c>
      <c r="BD267" s="103"/>
      <c r="BE267" s="96"/>
      <c r="BF267" s="104"/>
      <c r="BG267" s="108"/>
      <c r="BH267" s="109" t="s">
        <v>2100</v>
      </c>
      <c r="BI267" s="110"/>
      <c r="BJ267" s="110"/>
      <c r="BK267" s="111"/>
      <c r="BL267" s="30"/>
    </row>
    <row r="268" spans="1:64" ht="42.75" customHeight="1">
      <c r="A268" s="92">
        <v>266</v>
      </c>
      <c r="B268" s="93">
        <v>19019</v>
      </c>
      <c r="C268" s="94" t="s">
        <v>3823</v>
      </c>
      <c r="D268" s="95" t="s">
        <v>3836</v>
      </c>
      <c r="E268" s="94" t="s">
        <v>3837</v>
      </c>
      <c r="F268" s="96" t="s">
        <v>53</v>
      </c>
      <c r="G268" s="97" t="s">
        <v>4390</v>
      </c>
      <c r="H268" s="96" t="s">
        <v>54</v>
      </c>
      <c r="I268" s="96" t="s">
        <v>506</v>
      </c>
      <c r="J268" s="97" t="s">
        <v>59</v>
      </c>
      <c r="K268" s="96" t="s">
        <v>676</v>
      </c>
      <c r="L268" s="98"/>
      <c r="M268" s="99" t="s">
        <v>57</v>
      </c>
      <c r="N268" s="100" t="s">
        <v>76</v>
      </c>
      <c r="O268" s="97" t="s">
        <v>3846</v>
      </c>
      <c r="P268" s="100" t="s">
        <v>76</v>
      </c>
      <c r="Q268" s="101" t="s">
        <v>2575</v>
      </c>
      <c r="R268" s="102" t="s">
        <v>2043</v>
      </c>
      <c r="S268" s="103" t="s">
        <v>2120</v>
      </c>
      <c r="T268" s="97" t="s">
        <v>3896</v>
      </c>
      <c r="U268" s="96">
        <v>2500</v>
      </c>
      <c r="V268" s="97" t="s">
        <v>3853</v>
      </c>
      <c r="W268" s="97" t="s">
        <v>3856</v>
      </c>
      <c r="X268" s="96" t="s">
        <v>3864</v>
      </c>
      <c r="Y268" s="96" t="s">
        <v>691</v>
      </c>
      <c r="Z268" s="97" t="s">
        <v>3860</v>
      </c>
      <c r="AA268" s="96" t="s">
        <v>2039</v>
      </c>
      <c r="AB268" s="104"/>
      <c r="AC268" s="105" t="s">
        <v>583</v>
      </c>
      <c r="AD268" s="97" t="s">
        <v>3889</v>
      </c>
      <c r="AE268" s="100"/>
      <c r="AF268" s="102" t="s">
        <v>625</v>
      </c>
      <c r="AG268" s="103" t="s">
        <v>3880</v>
      </c>
      <c r="AH268" s="96"/>
      <c r="AI268" s="96"/>
      <c r="AJ268" s="96" t="s">
        <v>205</v>
      </c>
      <c r="AK268" s="96" t="s">
        <v>2160</v>
      </c>
      <c r="AL268" s="104" t="s">
        <v>1559</v>
      </c>
      <c r="AM268" s="106" t="s">
        <v>3900</v>
      </c>
      <c r="AN268" s="97" t="s">
        <v>3877</v>
      </c>
      <c r="AO268" s="107" t="s">
        <v>3883</v>
      </c>
      <c r="AP268" s="99" t="s">
        <v>1988</v>
      </c>
      <c r="AQ268" s="97" t="s">
        <v>1988</v>
      </c>
      <c r="AR268" s="100"/>
      <c r="AS268" s="100" t="s">
        <v>1987</v>
      </c>
      <c r="AT268" s="97" t="s">
        <v>1987</v>
      </c>
      <c r="AU268" s="100"/>
      <c r="AV268" s="100">
        <v>1</v>
      </c>
      <c r="AW268" s="97" t="s">
        <v>3871</v>
      </c>
      <c r="AX268" s="100" t="s">
        <v>1552</v>
      </c>
      <c r="AY268" s="97" t="s">
        <v>4400</v>
      </c>
      <c r="AZ268" s="100" t="s">
        <v>1990</v>
      </c>
      <c r="BA268" s="100"/>
      <c r="BB268" s="100" t="s">
        <v>1558</v>
      </c>
      <c r="BC268" s="107" t="s">
        <v>3874</v>
      </c>
      <c r="BD268" s="103"/>
      <c r="BE268" s="96" t="s">
        <v>1551</v>
      </c>
      <c r="BF268" s="104" t="s">
        <v>1891</v>
      </c>
      <c r="BG268" s="108"/>
      <c r="BH268" s="109" t="s">
        <v>582</v>
      </c>
      <c r="BI268" s="110" t="s">
        <v>2100</v>
      </c>
      <c r="BJ268" s="114" t="s">
        <v>588</v>
      </c>
      <c r="BK268" s="111" t="s">
        <v>675</v>
      </c>
      <c r="BL268" s="30"/>
    </row>
    <row r="269" spans="1:64" ht="42.75" customHeight="1">
      <c r="A269" s="92">
        <v>267</v>
      </c>
      <c r="B269" s="93">
        <v>19019</v>
      </c>
      <c r="C269" s="94" t="s">
        <v>3823</v>
      </c>
      <c r="D269" s="95" t="s">
        <v>3836</v>
      </c>
      <c r="E269" s="94" t="s">
        <v>3837</v>
      </c>
      <c r="F269" s="96" t="s">
        <v>53</v>
      </c>
      <c r="G269" s="97" t="s">
        <v>4390</v>
      </c>
      <c r="H269" s="96" t="s">
        <v>54</v>
      </c>
      <c r="I269" s="96" t="s">
        <v>2079</v>
      </c>
      <c r="J269" s="97" t="s">
        <v>59</v>
      </c>
      <c r="K269" s="96" t="s">
        <v>719</v>
      </c>
      <c r="L269" s="98"/>
      <c r="M269" s="99" t="s">
        <v>57</v>
      </c>
      <c r="N269" s="100" t="s">
        <v>3850</v>
      </c>
      <c r="O269" s="97" t="s">
        <v>3846</v>
      </c>
      <c r="P269" s="100" t="s">
        <v>2098</v>
      </c>
      <c r="Q269" s="101" t="s">
        <v>2570</v>
      </c>
      <c r="R269" s="102" t="s">
        <v>3969</v>
      </c>
      <c r="S269" s="103" t="s">
        <v>681</v>
      </c>
      <c r="T269" s="97" t="s">
        <v>3897</v>
      </c>
      <c r="U269" s="96" t="s">
        <v>58</v>
      </c>
      <c r="V269" s="97" t="s">
        <v>3853</v>
      </c>
      <c r="W269" s="97" t="s">
        <v>3858</v>
      </c>
      <c r="X269" s="96" t="s">
        <v>3864</v>
      </c>
      <c r="Y269" s="96" t="s">
        <v>184</v>
      </c>
      <c r="Z269" s="97" t="s">
        <v>3860</v>
      </c>
      <c r="AA269" s="96"/>
      <c r="AB269" s="104"/>
      <c r="AC269" s="105" t="s">
        <v>2174</v>
      </c>
      <c r="AD269" s="97" t="s">
        <v>3886</v>
      </c>
      <c r="AE269" s="100"/>
      <c r="AF269" s="102" t="s">
        <v>625</v>
      </c>
      <c r="AG269" s="103" t="s">
        <v>3880</v>
      </c>
      <c r="AH269" s="96"/>
      <c r="AI269" s="96"/>
      <c r="AJ269" s="96" t="s">
        <v>3881</v>
      </c>
      <c r="AK269" s="96"/>
      <c r="AL269" s="104"/>
      <c r="AM269" s="106" t="s">
        <v>3879</v>
      </c>
      <c r="AN269" s="97" t="s">
        <v>3879</v>
      </c>
      <c r="AO269" s="107" t="s">
        <v>3879</v>
      </c>
      <c r="AP269" s="99">
        <v>13</v>
      </c>
      <c r="AQ269" s="97" t="s">
        <v>4028</v>
      </c>
      <c r="AR269" s="100" t="s">
        <v>3999</v>
      </c>
      <c r="AS269" s="100" t="s">
        <v>1987</v>
      </c>
      <c r="AT269" s="97" t="s">
        <v>1987</v>
      </c>
      <c r="AU269" s="100"/>
      <c r="AV269" s="100" t="s">
        <v>1989</v>
      </c>
      <c r="AW269" s="97" t="s">
        <v>1989</v>
      </c>
      <c r="AX269" s="100"/>
      <c r="AY269" s="97" t="s">
        <v>4398</v>
      </c>
      <c r="AZ269" s="100" t="s">
        <v>1990</v>
      </c>
      <c r="BA269" s="100"/>
      <c r="BB269" s="100" t="s">
        <v>720</v>
      </c>
      <c r="BC269" s="107" t="s">
        <v>3874</v>
      </c>
      <c r="BD269" s="103"/>
      <c r="BE269" s="96"/>
      <c r="BF269" s="104"/>
      <c r="BG269" s="108"/>
      <c r="BH269" s="109" t="s">
        <v>2100</v>
      </c>
      <c r="BI269" s="110" t="s">
        <v>3629</v>
      </c>
      <c r="BJ269" s="110"/>
      <c r="BK269" s="111"/>
      <c r="BL269" s="30"/>
    </row>
    <row r="270" spans="1:64" ht="42.75" customHeight="1">
      <c r="A270" s="92">
        <v>268</v>
      </c>
      <c r="B270" s="93">
        <v>19019</v>
      </c>
      <c r="C270" s="94" t="s">
        <v>3823</v>
      </c>
      <c r="D270" s="95" t="s">
        <v>3836</v>
      </c>
      <c r="E270" s="94" t="s">
        <v>3837</v>
      </c>
      <c r="F270" s="96" t="s">
        <v>53</v>
      </c>
      <c r="G270" s="97" t="s">
        <v>4390</v>
      </c>
      <c r="H270" s="96" t="s">
        <v>54</v>
      </c>
      <c r="I270" s="96" t="s">
        <v>3842</v>
      </c>
      <c r="J270" s="97" t="s">
        <v>3842</v>
      </c>
      <c r="K270" s="96" t="s">
        <v>736</v>
      </c>
      <c r="L270" s="98"/>
      <c r="M270" s="99" t="s">
        <v>57</v>
      </c>
      <c r="N270" s="100" t="s">
        <v>3850</v>
      </c>
      <c r="O270" s="97" t="s">
        <v>3846</v>
      </c>
      <c r="P270" s="100" t="s">
        <v>2098</v>
      </c>
      <c r="Q270" s="101" t="s">
        <v>2570</v>
      </c>
      <c r="R270" s="102" t="s">
        <v>3970</v>
      </c>
      <c r="S270" s="103" t="s">
        <v>681</v>
      </c>
      <c r="T270" s="97" t="s">
        <v>3897</v>
      </c>
      <c r="U270" s="96" t="s">
        <v>58</v>
      </c>
      <c r="V270" s="97" t="s">
        <v>3853</v>
      </c>
      <c r="W270" s="97" t="s">
        <v>3858</v>
      </c>
      <c r="X270" s="96" t="s">
        <v>3864</v>
      </c>
      <c r="Y270" s="96" t="s">
        <v>184</v>
      </c>
      <c r="Z270" s="97" t="s">
        <v>3860</v>
      </c>
      <c r="AA270" s="96"/>
      <c r="AB270" s="104"/>
      <c r="AC270" s="105" t="s">
        <v>2174</v>
      </c>
      <c r="AD270" s="97" t="s">
        <v>3886</v>
      </c>
      <c r="AE270" s="100"/>
      <c r="AF270" s="102" t="s">
        <v>625</v>
      </c>
      <c r="AG270" s="103" t="s">
        <v>3880</v>
      </c>
      <c r="AH270" s="96"/>
      <c r="AI270" s="96"/>
      <c r="AJ270" s="96" t="s">
        <v>3881</v>
      </c>
      <c r="AK270" s="96"/>
      <c r="AL270" s="104"/>
      <c r="AM270" s="106" t="s">
        <v>3879</v>
      </c>
      <c r="AN270" s="97" t="s">
        <v>3879</v>
      </c>
      <c r="AO270" s="107" t="s">
        <v>3879</v>
      </c>
      <c r="AP270" s="99" t="s">
        <v>1988</v>
      </c>
      <c r="AQ270" s="97" t="s">
        <v>1988</v>
      </c>
      <c r="AR270" s="100"/>
      <c r="AS270" s="100" t="s">
        <v>1987</v>
      </c>
      <c r="AT270" s="97" t="s">
        <v>1987</v>
      </c>
      <c r="AU270" s="100"/>
      <c r="AV270" s="100" t="s">
        <v>1989</v>
      </c>
      <c r="AW270" s="97" t="s">
        <v>1989</v>
      </c>
      <c r="AX270" s="100"/>
      <c r="AY270" s="97" t="s">
        <v>4399</v>
      </c>
      <c r="AZ270" s="100" t="s">
        <v>1990</v>
      </c>
      <c r="BA270" s="100"/>
      <c r="BB270" s="100" t="s">
        <v>737</v>
      </c>
      <c r="BC270" s="107" t="s">
        <v>3874</v>
      </c>
      <c r="BD270" s="103"/>
      <c r="BE270" s="96"/>
      <c r="BF270" s="104"/>
      <c r="BG270" s="108"/>
      <c r="BH270" s="109" t="s">
        <v>674</v>
      </c>
      <c r="BI270" s="110"/>
      <c r="BJ270" s="110"/>
      <c r="BK270" s="111"/>
      <c r="BL270" s="30"/>
    </row>
    <row r="271" spans="1:64" ht="42.75" customHeight="1">
      <c r="A271" s="92">
        <v>269</v>
      </c>
      <c r="B271" s="93">
        <v>19019</v>
      </c>
      <c r="C271" s="94" t="s">
        <v>3823</v>
      </c>
      <c r="D271" s="95" t="s">
        <v>3836</v>
      </c>
      <c r="E271" s="94" t="s">
        <v>3837</v>
      </c>
      <c r="F271" s="96" t="s">
        <v>53</v>
      </c>
      <c r="G271" s="97" t="s">
        <v>4390</v>
      </c>
      <c r="H271" s="96" t="s">
        <v>54</v>
      </c>
      <c r="I271" s="96" t="s">
        <v>3842</v>
      </c>
      <c r="J271" s="97" t="s">
        <v>3842</v>
      </c>
      <c r="K271" s="96" t="s">
        <v>721</v>
      </c>
      <c r="L271" s="98"/>
      <c r="M271" s="99" t="s">
        <v>57</v>
      </c>
      <c r="N271" s="100" t="s">
        <v>3850</v>
      </c>
      <c r="O271" s="97" t="s">
        <v>3846</v>
      </c>
      <c r="P271" s="100" t="s">
        <v>2098</v>
      </c>
      <c r="Q271" s="101" t="s">
        <v>2570</v>
      </c>
      <c r="R271" s="102" t="s">
        <v>3973</v>
      </c>
      <c r="S271" s="103" t="s">
        <v>681</v>
      </c>
      <c r="T271" s="97" t="s">
        <v>3897</v>
      </c>
      <c r="U271" s="96" t="s">
        <v>58</v>
      </c>
      <c r="V271" s="97" t="s">
        <v>3853</v>
      </c>
      <c r="W271" s="97" t="s">
        <v>3858</v>
      </c>
      <c r="X271" s="96" t="s">
        <v>3864</v>
      </c>
      <c r="Y271" s="96" t="s">
        <v>184</v>
      </c>
      <c r="Z271" s="97" t="s">
        <v>3860</v>
      </c>
      <c r="AA271" s="96"/>
      <c r="AB271" s="104"/>
      <c r="AC271" s="105" t="s">
        <v>2174</v>
      </c>
      <c r="AD271" s="97" t="s">
        <v>3886</v>
      </c>
      <c r="AE271" s="100"/>
      <c r="AF271" s="102" t="s">
        <v>625</v>
      </c>
      <c r="AG271" s="103" t="s">
        <v>3880</v>
      </c>
      <c r="AH271" s="96"/>
      <c r="AI271" s="96"/>
      <c r="AJ271" s="96" t="s">
        <v>3881</v>
      </c>
      <c r="AK271" s="96"/>
      <c r="AL271" s="104"/>
      <c r="AM271" s="106" t="s">
        <v>3879</v>
      </c>
      <c r="AN271" s="97" t="s">
        <v>3879</v>
      </c>
      <c r="AO271" s="107" t="s">
        <v>3879</v>
      </c>
      <c r="AP271" s="99" t="s">
        <v>1988</v>
      </c>
      <c r="AQ271" s="97" t="s">
        <v>1988</v>
      </c>
      <c r="AR271" s="100"/>
      <c r="AS271" s="100" t="s">
        <v>1987</v>
      </c>
      <c r="AT271" s="97" t="s">
        <v>1987</v>
      </c>
      <c r="AU271" s="100"/>
      <c r="AV271" s="100" t="s">
        <v>1989</v>
      </c>
      <c r="AW271" s="97" t="s">
        <v>1989</v>
      </c>
      <c r="AX271" s="100"/>
      <c r="AY271" s="97" t="s">
        <v>4399</v>
      </c>
      <c r="AZ271" s="100" t="s">
        <v>1990</v>
      </c>
      <c r="BA271" s="100"/>
      <c r="BB271" s="100" t="s">
        <v>724</v>
      </c>
      <c r="BC271" s="107" t="s">
        <v>3874</v>
      </c>
      <c r="BD271" s="103"/>
      <c r="BE271" s="96"/>
      <c r="BF271" s="104"/>
      <c r="BG271" s="108"/>
      <c r="BH271" s="109" t="s">
        <v>674</v>
      </c>
      <c r="BI271" s="110"/>
      <c r="BJ271" s="110"/>
      <c r="BK271" s="111"/>
      <c r="BL271" s="30"/>
    </row>
    <row r="272" spans="1:64" ht="42.75" customHeight="1">
      <c r="A272" s="92">
        <v>270</v>
      </c>
      <c r="B272" s="93">
        <v>19019</v>
      </c>
      <c r="C272" s="94" t="s">
        <v>3823</v>
      </c>
      <c r="D272" s="95" t="s">
        <v>3836</v>
      </c>
      <c r="E272" s="94" t="s">
        <v>3837</v>
      </c>
      <c r="F272" s="96" t="s">
        <v>53</v>
      </c>
      <c r="G272" s="97" t="s">
        <v>4390</v>
      </c>
      <c r="H272" s="96" t="s">
        <v>215</v>
      </c>
      <c r="I272" s="96" t="s">
        <v>652</v>
      </c>
      <c r="J272" s="97" t="s">
        <v>84</v>
      </c>
      <c r="K272" s="96" t="s">
        <v>668</v>
      </c>
      <c r="L272" s="98"/>
      <c r="M272" s="99" t="s">
        <v>57</v>
      </c>
      <c r="N272" s="100" t="s">
        <v>3850</v>
      </c>
      <c r="O272" s="97" t="s">
        <v>3846</v>
      </c>
      <c r="P272" s="100" t="s">
        <v>2098</v>
      </c>
      <c r="Q272" s="101" t="s">
        <v>2580</v>
      </c>
      <c r="R272" s="102" t="s">
        <v>3942</v>
      </c>
      <c r="S272" s="103" t="s">
        <v>681</v>
      </c>
      <c r="T272" s="97" t="s">
        <v>3897</v>
      </c>
      <c r="U272" s="96" t="s">
        <v>58</v>
      </c>
      <c r="V272" s="97" t="s">
        <v>3853</v>
      </c>
      <c r="W272" s="97" t="s">
        <v>3858</v>
      </c>
      <c r="X272" s="96" t="s">
        <v>3864</v>
      </c>
      <c r="Y272" s="96" t="s">
        <v>184</v>
      </c>
      <c r="Z272" s="97" t="s">
        <v>3860</v>
      </c>
      <c r="AA272" s="96"/>
      <c r="AB272" s="104"/>
      <c r="AC272" s="105" t="s">
        <v>2174</v>
      </c>
      <c r="AD272" s="97" t="s">
        <v>3886</v>
      </c>
      <c r="AE272" s="100"/>
      <c r="AF272" s="102" t="s">
        <v>625</v>
      </c>
      <c r="AG272" s="103" t="s">
        <v>3880</v>
      </c>
      <c r="AH272" s="96"/>
      <c r="AI272" s="96"/>
      <c r="AJ272" s="96" t="s">
        <v>3881</v>
      </c>
      <c r="AK272" s="96"/>
      <c r="AL272" s="104"/>
      <c r="AM272" s="106" t="s">
        <v>3879</v>
      </c>
      <c r="AN272" s="97" t="s">
        <v>3879</v>
      </c>
      <c r="AO272" s="107" t="s">
        <v>3879</v>
      </c>
      <c r="AP272" s="99" t="s">
        <v>1988</v>
      </c>
      <c r="AQ272" s="97" t="s">
        <v>1988</v>
      </c>
      <c r="AR272" s="100"/>
      <c r="AS272" s="100" t="s">
        <v>1987</v>
      </c>
      <c r="AT272" s="97" t="s">
        <v>1987</v>
      </c>
      <c r="AU272" s="100"/>
      <c r="AV272" s="100" t="s">
        <v>1989</v>
      </c>
      <c r="AW272" s="97" t="s">
        <v>1989</v>
      </c>
      <c r="AX272" s="100"/>
      <c r="AY272" s="97" t="s">
        <v>4399</v>
      </c>
      <c r="AZ272" s="100" t="s">
        <v>1990</v>
      </c>
      <c r="BA272" s="100"/>
      <c r="BB272" s="100" t="s">
        <v>683</v>
      </c>
      <c r="BC272" s="107" t="s">
        <v>3874</v>
      </c>
      <c r="BD272" s="103"/>
      <c r="BE272" s="96"/>
      <c r="BF272" s="104"/>
      <c r="BG272" s="108"/>
      <c r="BH272" s="109" t="s">
        <v>2100</v>
      </c>
      <c r="BI272" s="110"/>
      <c r="BJ272" s="110"/>
      <c r="BK272" s="111"/>
      <c r="BL272" s="30"/>
    </row>
    <row r="273" spans="1:64" ht="42.75" customHeight="1">
      <c r="A273" s="92">
        <v>271</v>
      </c>
      <c r="B273" s="93">
        <v>19019</v>
      </c>
      <c r="C273" s="94" t="s">
        <v>3823</v>
      </c>
      <c r="D273" s="95" t="s">
        <v>3836</v>
      </c>
      <c r="E273" s="94" t="s">
        <v>3837</v>
      </c>
      <c r="F273" s="96" t="s">
        <v>53</v>
      </c>
      <c r="G273" s="97" t="s">
        <v>4390</v>
      </c>
      <c r="H273" s="96" t="s">
        <v>215</v>
      </c>
      <c r="I273" s="96" t="s">
        <v>3842</v>
      </c>
      <c r="J273" s="97" t="s">
        <v>3842</v>
      </c>
      <c r="K273" s="96" t="s">
        <v>1003</v>
      </c>
      <c r="L273" s="98"/>
      <c r="M273" s="99" t="s">
        <v>57</v>
      </c>
      <c r="N273" s="100" t="s">
        <v>3850</v>
      </c>
      <c r="O273" s="97" t="s">
        <v>3846</v>
      </c>
      <c r="P273" s="100" t="s">
        <v>2098</v>
      </c>
      <c r="Q273" s="101" t="s">
        <v>2580</v>
      </c>
      <c r="R273" s="102" t="s">
        <v>3984</v>
      </c>
      <c r="S273" s="103" t="s">
        <v>681</v>
      </c>
      <c r="T273" s="97" t="s">
        <v>3897</v>
      </c>
      <c r="U273" s="96" t="s">
        <v>58</v>
      </c>
      <c r="V273" s="97" t="s">
        <v>3853</v>
      </c>
      <c r="W273" s="97" t="s">
        <v>3858</v>
      </c>
      <c r="X273" s="96" t="s">
        <v>3864</v>
      </c>
      <c r="Y273" s="96" t="s">
        <v>3863</v>
      </c>
      <c r="Z273" s="97" t="s">
        <v>3865</v>
      </c>
      <c r="AA273" s="96"/>
      <c r="AB273" s="104"/>
      <c r="AC273" s="105" t="s">
        <v>2174</v>
      </c>
      <c r="AD273" s="97" t="s">
        <v>3886</v>
      </c>
      <c r="AE273" s="100"/>
      <c r="AF273" s="102" t="s">
        <v>625</v>
      </c>
      <c r="AG273" s="103" t="s">
        <v>3880</v>
      </c>
      <c r="AH273" s="96"/>
      <c r="AI273" s="96"/>
      <c r="AJ273" s="96" t="s">
        <v>3881</v>
      </c>
      <c r="AK273" s="96"/>
      <c r="AL273" s="104"/>
      <c r="AM273" s="106" t="s">
        <v>3879</v>
      </c>
      <c r="AN273" s="97" t="s">
        <v>3879</v>
      </c>
      <c r="AO273" s="107" t="s">
        <v>3879</v>
      </c>
      <c r="AP273" s="99" t="s">
        <v>1988</v>
      </c>
      <c r="AQ273" s="97" t="s">
        <v>1988</v>
      </c>
      <c r="AR273" s="100"/>
      <c r="AS273" s="100" t="s">
        <v>1987</v>
      </c>
      <c r="AT273" s="97" t="s">
        <v>1987</v>
      </c>
      <c r="AU273" s="100"/>
      <c r="AV273" s="100" t="s">
        <v>1989</v>
      </c>
      <c r="AW273" s="97" t="s">
        <v>1989</v>
      </c>
      <c r="AX273" s="100"/>
      <c r="AY273" s="97" t="s">
        <v>4399</v>
      </c>
      <c r="AZ273" s="100" t="s">
        <v>1990</v>
      </c>
      <c r="BA273" s="100"/>
      <c r="BB273" s="100" t="s">
        <v>1004</v>
      </c>
      <c r="BC273" s="107" t="s">
        <v>3874</v>
      </c>
      <c r="BD273" s="103"/>
      <c r="BE273" s="96"/>
      <c r="BF273" s="104"/>
      <c r="BG273" s="108"/>
      <c r="BH273" s="109" t="s">
        <v>1002</v>
      </c>
      <c r="BI273" s="110"/>
      <c r="BJ273" s="110"/>
      <c r="BK273" s="111"/>
      <c r="BL273" s="30"/>
    </row>
    <row r="274" spans="1:64" ht="42.75" customHeight="1">
      <c r="A274" s="92">
        <v>272</v>
      </c>
      <c r="B274" s="93">
        <v>19019</v>
      </c>
      <c r="C274" s="94" t="s">
        <v>3823</v>
      </c>
      <c r="D274" s="95" t="s">
        <v>3836</v>
      </c>
      <c r="E274" s="94" t="s">
        <v>3837</v>
      </c>
      <c r="F274" s="96" t="s">
        <v>53</v>
      </c>
      <c r="G274" s="97" t="s">
        <v>4390</v>
      </c>
      <c r="H274" s="96" t="s">
        <v>215</v>
      </c>
      <c r="I274" s="96" t="s">
        <v>3842</v>
      </c>
      <c r="J274" s="97" t="s">
        <v>3842</v>
      </c>
      <c r="K274" s="96" t="s">
        <v>1009</v>
      </c>
      <c r="L274" s="98"/>
      <c r="M274" s="99" t="s">
        <v>57</v>
      </c>
      <c r="N274" s="100" t="s">
        <v>3850</v>
      </c>
      <c r="O274" s="97" t="s">
        <v>3846</v>
      </c>
      <c r="P274" s="100" t="s">
        <v>2098</v>
      </c>
      <c r="Q274" s="101" t="s">
        <v>2580</v>
      </c>
      <c r="R274" s="102" t="s">
        <v>3977</v>
      </c>
      <c r="S274" s="103" t="s">
        <v>681</v>
      </c>
      <c r="T274" s="97" t="s">
        <v>3897</v>
      </c>
      <c r="U274" s="96" t="s">
        <v>58</v>
      </c>
      <c r="V274" s="97" t="s">
        <v>3853</v>
      </c>
      <c r="W274" s="97" t="s">
        <v>3858</v>
      </c>
      <c r="X274" s="96" t="s">
        <v>3864</v>
      </c>
      <c r="Y274" s="96" t="s">
        <v>3863</v>
      </c>
      <c r="Z274" s="97" t="s">
        <v>3865</v>
      </c>
      <c r="AA274" s="96"/>
      <c r="AB274" s="104"/>
      <c r="AC274" s="105" t="s">
        <v>2174</v>
      </c>
      <c r="AD274" s="97" t="s">
        <v>3886</v>
      </c>
      <c r="AE274" s="100"/>
      <c r="AF274" s="102" t="s">
        <v>625</v>
      </c>
      <c r="AG274" s="103" t="s">
        <v>3880</v>
      </c>
      <c r="AH274" s="96"/>
      <c r="AI274" s="96"/>
      <c r="AJ274" s="96" t="s">
        <v>3881</v>
      </c>
      <c r="AK274" s="96"/>
      <c r="AL274" s="104"/>
      <c r="AM274" s="106" t="s">
        <v>3879</v>
      </c>
      <c r="AN274" s="97" t="s">
        <v>3879</v>
      </c>
      <c r="AO274" s="107" t="s">
        <v>3879</v>
      </c>
      <c r="AP274" s="99" t="s">
        <v>1988</v>
      </c>
      <c r="AQ274" s="97" t="s">
        <v>1988</v>
      </c>
      <c r="AR274" s="100"/>
      <c r="AS274" s="100" t="s">
        <v>1987</v>
      </c>
      <c r="AT274" s="97" t="s">
        <v>1987</v>
      </c>
      <c r="AU274" s="100"/>
      <c r="AV274" s="100" t="s">
        <v>1989</v>
      </c>
      <c r="AW274" s="97" t="s">
        <v>1989</v>
      </c>
      <c r="AX274" s="100"/>
      <c r="AY274" s="97" t="s">
        <v>4399</v>
      </c>
      <c r="AZ274" s="100" t="s">
        <v>1990</v>
      </c>
      <c r="BA274" s="100"/>
      <c r="BB274" s="100" t="s">
        <v>1010</v>
      </c>
      <c r="BC274" s="107" t="s">
        <v>3874</v>
      </c>
      <c r="BD274" s="103"/>
      <c r="BE274" s="96"/>
      <c r="BF274" s="104"/>
      <c r="BG274" s="108"/>
      <c r="BH274" s="109" t="s">
        <v>1002</v>
      </c>
      <c r="BI274" s="110"/>
      <c r="BJ274" s="110"/>
      <c r="BK274" s="111"/>
      <c r="BL274" s="30"/>
    </row>
    <row r="275" spans="1:64" ht="42.75" customHeight="1">
      <c r="A275" s="92">
        <v>273</v>
      </c>
      <c r="B275" s="93">
        <v>19019</v>
      </c>
      <c r="C275" s="94" t="s">
        <v>3823</v>
      </c>
      <c r="D275" s="95" t="s">
        <v>3836</v>
      </c>
      <c r="E275" s="94" t="s">
        <v>3837</v>
      </c>
      <c r="F275" s="96" t="s">
        <v>53</v>
      </c>
      <c r="G275" s="97" t="s">
        <v>4390</v>
      </c>
      <c r="H275" s="96" t="s">
        <v>215</v>
      </c>
      <c r="I275" s="96" t="s">
        <v>652</v>
      </c>
      <c r="J275" s="97" t="s">
        <v>84</v>
      </c>
      <c r="K275" s="96" t="s">
        <v>667</v>
      </c>
      <c r="L275" s="98"/>
      <c r="M275" s="99" t="s">
        <v>57</v>
      </c>
      <c r="N275" s="100" t="s">
        <v>3850</v>
      </c>
      <c r="O275" s="97" t="s">
        <v>3846</v>
      </c>
      <c r="P275" s="100" t="s">
        <v>2098</v>
      </c>
      <c r="Q275" s="101" t="s">
        <v>2580</v>
      </c>
      <c r="R275" s="102" t="s">
        <v>3954</v>
      </c>
      <c r="S275" s="103" t="s">
        <v>681</v>
      </c>
      <c r="T275" s="97" t="s">
        <v>3897</v>
      </c>
      <c r="U275" s="96" t="s">
        <v>58</v>
      </c>
      <c r="V275" s="97" t="s">
        <v>3853</v>
      </c>
      <c r="W275" s="97" t="s">
        <v>3858</v>
      </c>
      <c r="X275" s="96" t="s">
        <v>3864</v>
      </c>
      <c r="Y275" s="96" t="s">
        <v>184</v>
      </c>
      <c r="Z275" s="97" t="s">
        <v>3860</v>
      </c>
      <c r="AA275" s="96"/>
      <c r="AB275" s="104"/>
      <c r="AC275" s="105" t="s">
        <v>2174</v>
      </c>
      <c r="AD275" s="97" t="s">
        <v>3886</v>
      </c>
      <c r="AE275" s="100"/>
      <c r="AF275" s="102" t="s">
        <v>625</v>
      </c>
      <c r="AG275" s="103" t="s">
        <v>3880</v>
      </c>
      <c r="AH275" s="96"/>
      <c r="AI275" s="96"/>
      <c r="AJ275" s="96" t="s">
        <v>3881</v>
      </c>
      <c r="AK275" s="96"/>
      <c r="AL275" s="104"/>
      <c r="AM275" s="106" t="s">
        <v>3879</v>
      </c>
      <c r="AN275" s="97" t="s">
        <v>3879</v>
      </c>
      <c r="AO275" s="107" t="s">
        <v>3879</v>
      </c>
      <c r="AP275" s="99" t="s">
        <v>1988</v>
      </c>
      <c r="AQ275" s="97" t="s">
        <v>1988</v>
      </c>
      <c r="AR275" s="100"/>
      <c r="AS275" s="100" t="s">
        <v>1987</v>
      </c>
      <c r="AT275" s="97" t="s">
        <v>1987</v>
      </c>
      <c r="AU275" s="100"/>
      <c r="AV275" s="100" t="s">
        <v>1989</v>
      </c>
      <c r="AW275" s="97" t="s">
        <v>1989</v>
      </c>
      <c r="AX275" s="100"/>
      <c r="AY275" s="97" t="s">
        <v>4399</v>
      </c>
      <c r="AZ275" s="100" t="s">
        <v>1990</v>
      </c>
      <c r="BA275" s="100"/>
      <c r="BB275" s="100" t="s">
        <v>682</v>
      </c>
      <c r="BC275" s="107" t="s">
        <v>3874</v>
      </c>
      <c r="BD275" s="103"/>
      <c r="BE275" s="96"/>
      <c r="BF275" s="104"/>
      <c r="BG275" s="108"/>
      <c r="BH275" s="109" t="s">
        <v>2100</v>
      </c>
      <c r="BI275" s="110"/>
      <c r="BJ275" s="110"/>
      <c r="BK275" s="111"/>
      <c r="BL275" s="30"/>
    </row>
    <row r="276" spans="1:64" ht="42.75" customHeight="1">
      <c r="A276" s="92">
        <v>274</v>
      </c>
      <c r="B276" s="93">
        <v>19019</v>
      </c>
      <c r="C276" s="94" t="s">
        <v>3823</v>
      </c>
      <c r="D276" s="95" t="s">
        <v>3836</v>
      </c>
      <c r="E276" s="94" t="s">
        <v>3837</v>
      </c>
      <c r="F276" s="96" t="s">
        <v>53</v>
      </c>
      <c r="G276" s="97" t="s">
        <v>4390</v>
      </c>
      <c r="H276" s="96" t="s">
        <v>215</v>
      </c>
      <c r="I276" s="96" t="s">
        <v>652</v>
      </c>
      <c r="J276" s="97" t="s">
        <v>84</v>
      </c>
      <c r="K276" s="96" t="s">
        <v>669</v>
      </c>
      <c r="L276" s="98"/>
      <c r="M276" s="99" t="s">
        <v>57</v>
      </c>
      <c r="N276" s="100" t="s">
        <v>3850</v>
      </c>
      <c r="O276" s="97" t="s">
        <v>3846</v>
      </c>
      <c r="P276" s="100" t="s">
        <v>2098</v>
      </c>
      <c r="Q276" s="101" t="s">
        <v>2580</v>
      </c>
      <c r="R276" s="102" t="s">
        <v>3955</v>
      </c>
      <c r="S276" s="103" t="s">
        <v>681</v>
      </c>
      <c r="T276" s="97" t="s">
        <v>3897</v>
      </c>
      <c r="U276" s="96" t="s">
        <v>58</v>
      </c>
      <c r="V276" s="97" t="s">
        <v>3853</v>
      </c>
      <c r="W276" s="97" t="s">
        <v>3858</v>
      </c>
      <c r="X276" s="96" t="s">
        <v>3864</v>
      </c>
      <c r="Y276" s="96" t="s">
        <v>184</v>
      </c>
      <c r="Z276" s="97" t="s">
        <v>3860</v>
      </c>
      <c r="AA276" s="96"/>
      <c r="AB276" s="104"/>
      <c r="AC276" s="105" t="s">
        <v>2174</v>
      </c>
      <c r="AD276" s="97" t="s">
        <v>3886</v>
      </c>
      <c r="AE276" s="100"/>
      <c r="AF276" s="102" t="s">
        <v>625</v>
      </c>
      <c r="AG276" s="103" t="s">
        <v>3880</v>
      </c>
      <c r="AH276" s="96"/>
      <c r="AI276" s="96"/>
      <c r="AJ276" s="96" t="s">
        <v>3881</v>
      </c>
      <c r="AK276" s="96"/>
      <c r="AL276" s="104"/>
      <c r="AM276" s="106" t="s">
        <v>3879</v>
      </c>
      <c r="AN276" s="97" t="s">
        <v>3879</v>
      </c>
      <c r="AO276" s="107" t="s">
        <v>3879</v>
      </c>
      <c r="AP276" s="99" t="s">
        <v>1988</v>
      </c>
      <c r="AQ276" s="97" t="s">
        <v>1988</v>
      </c>
      <c r="AR276" s="100"/>
      <c r="AS276" s="100" t="s">
        <v>1987</v>
      </c>
      <c r="AT276" s="97" t="s">
        <v>1987</v>
      </c>
      <c r="AU276" s="100"/>
      <c r="AV276" s="100" t="s">
        <v>1989</v>
      </c>
      <c r="AW276" s="97" t="s">
        <v>1989</v>
      </c>
      <c r="AX276" s="100"/>
      <c r="AY276" s="97" t="s">
        <v>4399</v>
      </c>
      <c r="AZ276" s="100" t="s">
        <v>1990</v>
      </c>
      <c r="BA276" s="100"/>
      <c r="BB276" s="100" t="s">
        <v>684</v>
      </c>
      <c r="BC276" s="107" t="s">
        <v>3874</v>
      </c>
      <c r="BD276" s="103"/>
      <c r="BE276" s="96"/>
      <c r="BF276" s="104"/>
      <c r="BG276" s="108"/>
      <c r="BH276" s="109" t="s">
        <v>2100</v>
      </c>
      <c r="BI276" s="110"/>
      <c r="BJ276" s="110"/>
      <c r="BK276" s="111"/>
      <c r="BL276" s="30"/>
    </row>
    <row r="277" spans="1:64" ht="42.75" customHeight="1">
      <c r="A277" s="92">
        <v>275</v>
      </c>
      <c r="B277" s="93">
        <v>19019</v>
      </c>
      <c r="C277" s="94" t="s">
        <v>3823</v>
      </c>
      <c r="D277" s="95" t="s">
        <v>3836</v>
      </c>
      <c r="E277" s="94" t="s">
        <v>3837</v>
      </c>
      <c r="F277" s="96" t="s">
        <v>53</v>
      </c>
      <c r="G277" s="97" t="s">
        <v>4390</v>
      </c>
      <c r="H277" s="96" t="s">
        <v>215</v>
      </c>
      <c r="I277" s="96" t="s">
        <v>3842</v>
      </c>
      <c r="J277" s="97" t="s">
        <v>3842</v>
      </c>
      <c r="K277" s="96" t="s">
        <v>1012</v>
      </c>
      <c r="L277" s="98"/>
      <c r="M277" s="99" t="s">
        <v>57</v>
      </c>
      <c r="N277" s="100" t="s">
        <v>3850</v>
      </c>
      <c r="O277" s="97" t="s">
        <v>3846</v>
      </c>
      <c r="P277" s="100" t="s">
        <v>2098</v>
      </c>
      <c r="Q277" s="101" t="s">
        <v>2580</v>
      </c>
      <c r="R277" s="102" t="s">
        <v>3978</v>
      </c>
      <c r="S277" s="103" t="s">
        <v>681</v>
      </c>
      <c r="T277" s="97" t="s">
        <v>3897</v>
      </c>
      <c r="U277" s="96" t="s">
        <v>58</v>
      </c>
      <c r="V277" s="97" t="s">
        <v>3853</v>
      </c>
      <c r="W277" s="97" t="s">
        <v>3858</v>
      </c>
      <c r="X277" s="96" t="s">
        <v>3864</v>
      </c>
      <c r="Y277" s="96" t="s">
        <v>3863</v>
      </c>
      <c r="Z277" s="97" t="s">
        <v>3865</v>
      </c>
      <c r="AA277" s="96"/>
      <c r="AB277" s="104"/>
      <c r="AC277" s="105" t="s">
        <v>2174</v>
      </c>
      <c r="AD277" s="97" t="s">
        <v>3886</v>
      </c>
      <c r="AE277" s="100"/>
      <c r="AF277" s="102" t="s">
        <v>625</v>
      </c>
      <c r="AG277" s="103" t="s">
        <v>3880</v>
      </c>
      <c r="AH277" s="96"/>
      <c r="AI277" s="96"/>
      <c r="AJ277" s="96" t="s">
        <v>3881</v>
      </c>
      <c r="AK277" s="96"/>
      <c r="AL277" s="104"/>
      <c r="AM277" s="106" t="s">
        <v>3879</v>
      </c>
      <c r="AN277" s="97" t="s">
        <v>3879</v>
      </c>
      <c r="AO277" s="107" t="s">
        <v>3879</v>
      </c>
      <c r="AP277" s="99" t="s">
        <v>1988</v>
      </c>
      <c r="AQ277" s="97" t="s">
        <v>1988</v>
      </c>
      <c r="AR277" s="100"/>
      <c r="AS277" s="100" t="s">
        <v>1987</v>
      </c>
      <c r="AT277" s="97" t="s">
        <v>1987</v>
      </c>
      <c r="AU277" s="100"/>
      <c r="AV277" s="100" t="s">
        <v>1989</v>
      </c>
      <c r="AW277" s="97" t="s">
        <v>1989</v>
      </c>
      <c r="AX277" s="100"/>
      <c r="AY277" s="97" t="s">
        <v>4399</v>
      </c>
      <c r="AZ277" s="100" t="s">
        <v>1990</v>
      </c>
      <c r="BA277" s="100"/>
      <c r="BB277" s="100" t="s">
        <v>1011</v>
      </c>
      <c r="BC277" s="107" t="s">
        <v>3874</v>
      </c>
      <c r="BD277" s="103"/>
      <c r="BE277" s="96"/>
      <c r="BF277" s="104"/>
      <c r="BG277" s="108"/>
      <c r="BH277" s="109" t="s">
        <v>582</v>
      </c>
      <c r="BI277" s="110"/>
      <c r="BJ277" s="110"/>
      <c r="BK277" s="111"/>
      <c r="BL277" s="30"/>
    </row>
    <row r="278" spans="1:64" ht="42.75" customHeight="1">
      <c r="A278" s="92">
        <v>276</v>
      </c>
      <c r="B278" s="93">
        <v>19019</v>
      </c>
      <c r="C278" s="94" t="s">
        <v>3823</v>
      </c>
      <c r="D278" s="95" t="s">
        <v>3836</v>
      </c>
      <c r="E278" s="94" t="s">
        <v>3837</v>
      </c>
      <c r="F278" s="96" t="s">
        <v>53</v>
      </c>
      <c r="G278" s="97" t="s">
        <v>4390</v>
      </c>
      <c r="H278" s="96" t="s">
        <v>215</v>
      </c>
      <c r="I278" s="96" t="s">
        <v>3842</v>
      </c>
      <c r="J278" s="97" t="s">
        <v>3842</v>
      </c>
      <c r="K278" s="96" t="s">
        <v>689</v>
      </c>
      <c r="L278" s="98"/>
      <c r="M278" s="99" t="s">
        <v>57</v>
      </c>
      <c r="N278" s="100" t="s">
        <v>3850</v>
      </c>
      <c r="O278" s="97" t="s">
        <v>3846</v>
      </c>
      <c r="P278" s="100" t="s">
        <v>2098</v>
      </c>
      <c r="Q278" s="101" t="s">
        <v>2580</v>
      </c>
      <c r="R278" s="102" t="s">
        <v>3958</v>
      </c>
      <c r="S278" s="103" t="s">
        <v>681</v>
      </c>
      <c r="T278" s="97" t="s">
        <v>3897</v>
      </c>
      <c r="U278" s="96" t="s">
        <v>58</v>
      </c>
      <c r="V278" s="97" t="s">
        <v>3853</v>
      </c>
      <c r="W278" s="97" t="s">
        <v>3858</v>
      </c>
      <c r="X278" s="96" t="s">
        <v>3864</v>
      </c>
      <c r="Y278" s="96" t="s">
        <v>184</v>
      </c>
      <c r="Z278" s="97" t="s">
        <v>3860</v>
      </c>
      <c r="AA278" s="96"/>
      <c r="AB278" s="104"/>
      <c r="AC278" s="105" t="s">
        <v>2174</v>
      </c>
      <c r="AD278" s="97" t="s">
        <v>3886</v>
      </c>
      <c r="AE278" s="100"/>
      <c r="AF278" s="102" t="s">
        <v>625</v>
      </c>
      <c r="AG278" s="103" t="s">
        <v>3880</v>
      </c>
      <c r="AH278" s="96"/>
      <c r="AI278" s="96"/>
      <c r="AJ278" s="96" t="s">
        <v>3881</v>
      </c>
      <c r="AK278" s="96"/>
      <c r="AL278" s="104"/>
      <c r="AM278" s="106" t="s">
        <v>3879</v>
      </c>
      <c r="AN278" s="97" t="s">
        <v>3879</v>
      </c>
      <c r="AO278" s="107" t="s">
        <v>3879</v>
      </c>
      <c r="AP278" s="99" t="s">
        <v>1988</v>
      </c>
      <c r="AQ278" s="97" t="s">
        <v>1988</v>
      </c>
      <c r="AR278" s="100"/>
      <c r="AS278" s="100" t="s">
        <v>1987</v>
      </c>
      <c r="AT278" s="97" t="s">
        <v>1987</v>
      </c>
      <c r="AU278" s="100"/>
      <c r="AV278" s="100" t="s">
        <v>1989</v>
      </c>
      <c r="AW278" s="97" t="s">
        <v>1989</v>
      </c>
      <c r="AX278" s="100"/>
      <c r="AY278" s="97" t="s">
        <v>4399</v>
      </c>
      <c r="AZ278" s="100" t="s">
        <v>1990</v>
      </c>
      <c r="BA278" s="100"/>
      <c r="BB278" s="100" t="s">
        <v>693</v>
      </c>
      <c r="BC278" s="107" t="s">
        <v>3874</v>
      </c>
      <c r="BD278" s="103"/>
      <c r="BE278" s="96"/>
      <c r="BF278" s="104"/>
      <c r="BG278" s="108"/>
      <c r="BH278" s="109" t="s">
        <v>675</v>
      </c>
      <c r="BI278" s="110"/>
      <c r="BJ278" s="110"/>
      <c r="BK278" s="111"/>
      <c r="BL278" s="30"/>
    </row>
    <row r="279" spans="1:64" ht="42.75" customHeight="1">
      <c r="A279" s="92">
        <v>277</v>
      </c>
      <c r="B279" s="93">
        <v>19019</v>
      </c>
      <c r="C279" s="94" t="s">
        <v>3823</v>
      </c>
      <c r="D279" s="95" t="s">
        <v>3836</v>
      </c>
      <c r="E279" s="94" t="s">
        <v>3837</v>
      </c>
      <c r="F279" s="96" t="s">
        <v>53</v>
      </c>
      <c r="G279" s="97" t="s">
        <v>4390</v>
      </c>
      <c r="H279" s="96" t="s">
        <v>215</v>
      </c>
      <c r="I279" s="96" t="s">
        <v>3842</v>
      </c>
      <c r="J279" s="97" t="s">
        <v>3842</v>
      </c>
      <c r="K279" s="96" t="s">
        <v>1014</v>
      </c>
      <c r="L279" s="98"/>
      <c r="M279" s="99" t="s">
        <v>57</v>
      </c>
      <c r="N279" s="100" t="s">
        <v>3850</v>
      </c>
      <c r="O279" s="97" t="s">
        <v>3846</v>
      </c>
      <c r="P279" s="100" t="s">
        <v>2098</v>
      </c>
      <c r="Q279" s="101" t="s">
        <v>2580</v>
      </c>
      <c r="R279" s="102" t="s">
        <v>3986</v>
      </c>
      <c r="S279" s="103" t="s">
        <v>681</v>
      </c>
      <c r="T279" s="97" t="s">
        <v>3897</v>
      </c>
      <c r="U279" s="96" t="s">
        <v>58</v>
      </c>
      <c r="V279" s="97" t="s">
        <v>3853</v>
      </c>
      <c r="W279" s="97" t="s">
        <v>3858</v>
      </c>
      <c r="X279" s="96" t="s">
        <v>3864</v>
      </c>
      <c r="Y279" s="96" t="s">
        <v>3863</v>
      </c>
      <c r="Z279" s="97" t="s">
        <v>3865</v>
      </c>
      <c r="AA279" s="96"/>
      <c r="AB279" s="104"/>
      <c r="AC279" s="105" t="s">
        <v>2174</v>
      </c>
      <c r="AD279" s="97" t="s">
        <v>3886</v>
      </c>
      <c r="AE279" s="100"/>
      <c r="AF279" s="102" t="s">
        <v>625</v>
      </c>
      <c r="AG279" s="103" t="s">
        <v>3880</v>
      </c>
      <c r="AH279" s="96"/>
      <c r="AI279" s="96"/>
      <c r="AJ279" s="96" t="s">
        <v>3881</v>
      </c>
      <c r="AK279" s="96"/>
      <c r="AL279" s="104"/>
      <c r="AM279" s="106" t="s">
        <v>3879</v>
      </c>
      <c r="AN279" s="97" t="s">
        <v>3879</v>
      </c>
      <c r="AO279" s="107" t="s">
        <v>3879</v>
      </c>
      <c r="AP279" s="99" t="s">
        <v>1988</v>
      </c>
      <c r="AQ279" s="97" t="s">
        <v>1988</v>
      </c>
      <c r="AR279" s="100"/>
      <c r="AS279" s="100" t="s">
        <v>1987</v>
      </c>
      <c r="AT279" s="97" t="s">
        <v>1987</v>
      </c>
      <c r="AU279" s="100"/>
      <c r="AV279" s="100" t="s">
        <v>1989</v>
      </c>
      <c r="AW279" s="97" t="s">
        <v>1989</v>
      </c>
      <c r="AX279" s="100"/>
      <c r="AY279" s="97" t="s">
        <v>4399</v>
      </c>
      <c r="AZ279" s="100" t="s">
        <v>1990</v>
      </c>
      <c r="BA279" s="100"/>
      <c r="BB279" s="100" t="s">
        <v>1013</v>
      </c>
      <c r="BC279" s="107" t="s">
        <v>3874</v>
      </c>
      <c r="BD279" s="103"/>
      <c r="BE279" s="96"/>
      <c r="BF279" s="104"/>
      <c r="BG279" s="108"/>
      <c r="BH279" s="109" t="s">
        <v>582</v>
      </c>
      <c r="BI279" s="110"/>
      <c r="BJ279" s="110"/>
      <c r="BK279" s="111"/>
      <c r="BL279" s="30"/>
    </row>
    <row r="280" spans="1:64" ht="42.75" customHeight="1">
      <c r="A280" s="92">
        <v>278</v>
      </c>
      <c r="B280" s="93">
        <v>19019</v>
      </c>
      <c r="C280" s="94" t="s">
        <v>3823</v>
      </c>
      <c r="D280" s="95" t="s">
        <v>3836</v>
      </c>
      <c r="E280" s="94" t="s">
        <v>3837</v>
      </c>
      <c r="F280" s="96" t="s">
        <v>53</v>
      </c>
      <c r="G280" s="97" t="s">
        <v>4390</v>
      </c>
      <c r="H280" s="96" t="s">
        <v>215</v>
      </c>
      <c r="I280" s="96" t="s">
        <v>3842</v>
      </c>
      <c r="J280" s="97" t="s">
        <v>3842</v>
      </c>
      <c r="K280" s="96" t="s">
        <v>800</v>
      </c>
      <c r="L280" s="98"/>
      <c r="M280" s="99" t="s">
        <v>57</v>
      </c>
      <c r="N280" s="100" t="s">
        <v>3850</v>
      </c>
      <c r="O280" s="97" t="s">
        <v>3846</v>
      </c>
      <c r="P280" s="100" t="s">
        <v>2098</v>
      </c>
      <c r="Q280" s="101" t="s">
        <v>2580</v>
      </c>
      <c r="R280" s="102" t="s">
        <v>3935</v>
      </c>
      <c r="S280" s="103" t="s">
        <v>681</v>
      </c>
      <c r="T280" s="97" t="s">
        <v>3897</v>
      </c>
      <c r="U280" s="96" t="s">
        <v>58</v>
      </c>
      <c r="V280" s="97" t="s">
        <v>3853</v>
      </c>
      <c r="W280" s="97" t="s">
        <v>3858</v>
      </c>
      <c r="X280" s="96" t="s">
        <v>3864</v>
      </c>
      <c r="Y280" s="96" t="s">
        <v>3863</v>
      </c>
      <c r="Z280" s="97" t="s">
        <v>3865</v>
      </c>
      <c r="AA280" s="96"/>
      <c r="AB280" s="104"/>
      <c r="AC280" s="105" t="s">
        <v>2174</v>
      </c>
      <c r="AD280" s="97" t="s">
        <v>3886</v>
      </c>
      <c r="AE280" s="100"/>
      <c r="AF280" s="102" t="s">
        <v>625</v>
      </c>
      <c r="AG280" s="103" t="s">
        <v>3880</v>
      </c>
      <c r="AH280" s="96"/>
      <c r="AI280" s="96"/>
      <c r="AJ280" s="96" t="s">
        <v>205</v>
      </c>
      <c r="AK280" s="96" t="s">
        <v>3996</v>
      </c>
      <c r="AL280" s="104"/>
      <c r="AM280" s="106" t="s">
        <v>3900</v>
      </c>
      <c r="AN280" s="97" t="s">
        <v>3877</v>
      </c>
      <c r="AO280" s="107" t="s">
        <v>3885</v>
      </c>
      <c r="AP280" s="99" t="s">
        <v>1988</v>
      </c>
      <c r="AQ280" s="97" t="s">
        <v>1988</v>
      </c>
      <c r="AR280" s="100"/>
      <c r="AS280" s="100" t="s">
        <v>1987</v>
      </c>
      <c r="AT280" s="97" t="s">
        <v>1987</v>
      </c>
      <c r="AU280" s="100"/>
      <c r="AV280" s="100">
        <v>6</v>
      </c>
      <c r="AW280" s="97" t="s">
        <v>4026</v>
      </c>
      <c r="AX280" s="100"/>
      <c r="AY280" s="97" t="s">
        <v>4400</v>
      </c>
      <c r="AZ280" s="100" t="s">
        <v>1990</v>
      </c>
      <c r="BA280" s="100"/>
      <c r="BB280" s="100" t="s">
        <v>801</v>
      </c>
      <c r="BC280" s="107" t="s">
        <v>3874</v>
      </c>
      <c r="BD280" s="103"/>
      <c r="BE280" s="96"/>
      <c r="BF280" s="104"/>
      <c r="BG280" s="108"/>
      <c r="BH280" s="109" t="s">
        <v>3629</v>
      </c>
      <c r="BI280" s="110"/>
      <c r="BJ280" s="110"/>
      <c r="BK280" s="111"/>
      <c r="BL280" s="30"/>
    </row>
    <row r="281" spans="1:64" ht="42.75" customHeight="1">
      <c r="A281" s="92">
        <v>279</v>
      </c>
      <c r="B281" s="93">
        <v>19019</v>
      </c>
      <c r="C281" s="94" t="s">
        <v>3823</v>
      </c>
      <c r="D281" s="95" t="s">
        <v>3836</v>
      </c>
      <c r="E281" s="94" t="s">
        <v>3837</v>
      </c>
      <c r="F281" s="96" t="s">
        <v>53</v>
      </c>
      <c r="G281" s="97" t="s">
        <v>4390</v>
      </c>
      <c r="H281" s="96" t="s">
        <v>215</v>
      </c>
      <c r="I281" s="96" t="s">
        <v>3842</v>
      </c>
      <c r="J281" s="97" t="s">
        <v>3842</v>
      </c>
      <c r="K281" s="96" t="s">
        <v>1231</v>
      </c>
      <c r="L281" s="98"/>
      <c r="M281" s="99" t="s">
        <v>57</v>
      </c>
      <c r="N281" s="100" t="s">
        <v>3850</v>
      </c>
      <c r="O281" s="97" t="s">
        <v>3846</v>
      </c>
      <c r="P281" s="100" t="s">
        <v>2098</v>
      </c>
      <c r="Q281" s="101" t="s">
        <v>2580</v>
      </c>
      <c r="R281" s="102" t="s">
        <v>2064</v>
      </c>
      <c r="S281" s="103" t="s">
        <v>681</v>
      </c>
      <c r="T281" s="97" t="s">
        <v>3897</v>
      </c>
      <c r="U281" s="96" t="s">
        <v>58</v>
      </c>
      <c r="V281" s="97" t="s">
        <v>3853</v>
      </c>
      <c r="W281" s="97" t="s">
        <v>3858</v>
      </c>
      <c r="X281" s="96" t="s">
        <v>3864</v>
      </c>
      <c r="Y281" s="96" t="s">
        <v>3863</v>
      </c>
      <c r="Z281" s="97" t="s">
        <v>3865</v>
      </c>
      <c r="AA281" s="96"/>
      <c r="AB281" s="104"/>
      <c r="AC281" s="105" t="s">
        <v>2174</v>
      </c>
      <c r="AD281" s="97" t="s">
        <v>3886</v>
      </c>
      <c r="AE281" s="100"/>
      <c r="AF281" s="102" t="s">
        <v>625</v>
      </c>
      <c r="AG281" s="103" t="s">
        <v>3880</v>
      </c>
      <c r="AH281" s="96"/>
      <c r="AI281" s="96"/>
      <c r="AJ281" s="96" t="s">
        <v>205</v>
      </c>
      <c r="AK281" s="96" t="s">
        <v>3996</v>
      </c>
      <c r="AL281" s="104"/>
      <c r="AM281" s="106" t="s">
        <v>3900</v>
      </c>
      <c r="AN281" s="97" t="s">
        <v>3877</v>
      </c>
      <c r="AO281" s="107" t="s">
        <v>3885</v>
      </c>
      <c r="AP281" s="99" t="s">
        <v>1988</v>
      </c>
      <c r="AQ281" s="97" t="s">
        <v>1988</v>
      </c>
      <c r="AR281" s="100"/>
      <c r="AS281" s="100" t="s">
        <v>1987</v>
      </c>
      <c r="AT281" s="97" t="s">
        <v>1987</v>
      </c>
      <c r="AU281" s="100"/>
      <c r="AV281" s="100">
        <v>2</v>
      </c>
      <c r="AW281" s="97" t="s">
        <v>3871</v>
      </c>
      <c r="AX281" s="100" t="s">
        <v>1245</v>
      </c>
      <c r="AY281" s="97" t="s">
        <v>4400</v>
      </c>
      <c r="AZ281" s="100" t="s">
        <v>1990</v>
      </c>
      <c r="BA281" s="100"/>
      <c r="BB281" s="100" t="s">
        <v>1232</v>
      </c>
      <c r="BC281" s="107" t="s">
        <v>3874</v>
      </c>
      <c r="BD281" s="103"/>
      <c r="BE281" s="96" t="s">
        <v>1233</v>
      </c>
      <c r="BF281" s="104" t="s">
        <v>1883</v>
      </c>
      <c r="BG281" s="108"/>
      <c r="BH281" s="109" t="s">
        <v>1203</v>
      </c>
      <c r="BI281" s="110"/>
      <c r="BJ281" s="110"/>
      <c r="BK281" s="111"/>
      <c r="BL281" s="30"/>
    </row>
    <row r="282" spans="1:64" ht="42.75" customHeight="1">
      <c r="A282" s="92">
        <v>280</v>
      </c>
      <c r="B282" s="93">
        <v>19019</v>
      </c>
      <c r="C282" s="94" t="s">
        <v>3823</v>
      </c>
      <c r="D282" s="95" t="s">
        <v>3836</v>
      </c>
      <c r="E282" s="94" t="s">
        <v>3837</v>
      </c>
      <c r="F282" s="96" t="s">
        <v>53</v>
      </c>
      <c r="G282" s="97" t="s">
        <v>4390</v>
      </c>
      <c r="H282" s="96" t="s">
        <v>215</v>
      </c>
      <c r="I282" s="96" t="s">
        <v>3842</v>
      </c>
      <c r="J282" s="97" t="s">
        <v>3842</v>
      </c>
      <c r="K282" s="96" t="s">
        <v>1402</v>
      </c>
      <c r="L282" s="98"/>
      <c r="M282" s="99" t="s">
        <v>57</v>
      </c>
      <c r="N282" s="100" t="s">
        <v>3850</v>
      </c>
      <c r="O282" s="97" t="s">
        <v>3846</v>
      </c>
      <c r="P282" s="100" t="s">
        <v>2098</v>
      </c>
      <c r="Q282" s="101" t="s">
        <v>2580</v>
      </c>
      <c r="R282" s="102" t="s">
        <v>3941</v>
      </c>
      <c r="S282" s="103" t="s">
        <v>681</v>
      </c>
      <c r="T282" s="97" t="s">
        <v>3897</v>
      </c>
      <c r="U282" s="96" t="s">
        <v>58</v>
      </c>
      <c r="V282" s="97" t="s">
        <v>3853</v>
      </c>
      <c r="W282" s="97" t="s">
        <v>3858</v>
      </c>
      <c r="X282" s="96" t="s">
        <v>3864</v>
      </c>
      <c r="Y282" s="96" t="s">
        <v>3863</v>
      </c>
      <c r="Z282" s="97" t="s">
        <v>3865</v>
      </c>
      <c r="AA282" s="96"/>
      <c r="AB282" s="104"/>
      <c r="AC282" s="105" t="s">
        <v>2174</v>
      </c>
      <c r="AD282" s="97" t="s">
        <v>3886</v>
      </c>
      <c r="AE282" s="100"/>
      <c r="AF282" s="102" t="s">
        <v>625</v>
      </c>
      <c r="AG282" s="103" t="s">
        <v>3880</v>
      </c>
      <c r="AH282" s="96"/>
      <c r="AI282" s="96"/>
      <c r="AJ282" s="96" t="s">
        <v>205</v>
      </c>
      <c r="AK282" s="96" t="s">
        <v>3996</v>
      </c>
      <c r="AL282" s="104"/>
      <c r="AM282" s="106" t="s">
        <v>3900</v>
      </c>
      <c r="AN282" s="97" t="s">
        <v>3877</v>
      </c>
      <c r="AO282" s="107" t="s">
        <v>3885</v>
      </c>
      <c r="AP282" s="99" t="s">
        <v>1988</v>
      </c>
      <c r="AQ282" s="97" t="s">
        <v>1988</v>
      </c>
      <c r="AR282" s="100"/>
      <c r="AS282" s="100" t="s">
        <v>1987</v>
      </c>
      <c r="AT282" s="97" t="s">
        <v>1987</v>
      </c>
      <c r="AU282" s="100"/>
      <c r="AV282" s="100">
        <v>6</v>
      </c>
      <c r="AW282" s="97" t="s">
        <v>4026</v>
      </c>
      <c r="AX282" s="100" t="s">
        <v>1401</v>
      </c>
      <c r="AY282" s="97" t="s">
        <v>4400</v>
      </c>
      <c r="AZ282" s="100" t="s">
        <v>1990</v>
      </c>
      <c r="BA282" s="100"/>
      <c r="BB282" s="100" t="s">
        <v>1400</v>
      </c>
      <c r="BC282" s="107" t="s">
        <v>3874</v>
      </c>
      <c r="BD282" s="103"/>
      <c r="BE282" s="96" t="s">
        <v>1400</v>
      </c>
      <c r="BF282" s="104"/>
      <c r="BG282" s="108"/>
      <c r="BH282" s="109" t="s">
        <v>1398</v>
      </c>
      <c r="BI282" s="110"/>
      <c r="BJ282" s="110"/>
      <c r="BK282" s="111"/>
      <c r="BL282" s="30"/>
    </row>
    <row r="283" spans="1:64" ht="42.75" customHeight="1">
      <c r="A283" s="92">
        <v>281</v>
      </c>
      <c r="B283" s="93">
        <v>19019</v>
      </c>
      <c r="C283" s="94" t="s">
        <v>3823</v>
      </c>
      <c r="D283" s="95" t="s">
        <v>3836</v>
      </c>
      <c r="E283" s="94" t="s">
        <v>3837</v>
      </c>
      <c r="F283" s="96" t="s">
        <v>53</v>
      </c>
      <c r="G283" s="97" t="s">
        <v>4390</v>
      </c>
      <c r="H283" s="96" t="s">
        <v>215</v>
      </c>
      <c r="I283" s="96" t="s">
        <v>3842</v>
      </c>
      <c r="J283" s="97" t="s">
        <v>3842</v>
      </c>
      <c r="K283" s="96" t="s">
        <v>1000</v>
      </c>
      <c r="L283" s="98"/>
      <c r="M283" s="99" t="s">
        <v>57</v>
      </c>
      <c r="N283" s="100" t="s">
        <v>3850</v>
      </c>
      <c r="O283" s="97" t="s">
        <v>3846</v>
      </c>
      <c r="P283" s="100" t="s">
        <v>2098</v>
      </c>
      <c r="Q283" s="101" t="s">
        <v>2580</v>
      </c>
      <c r="R283" s="102" t="s">
        <v>3979</v>
      </c>
      <c r="S283" s="103" t="s">
        <v>681</v>
      </c>
      <c r="T283" s="97" t="s">
        <v>3897</v>
      </c>
      <c r="U283" s="96" t="s">
        <v>58</v>
      </c>
      <c r="V283" s="97" t="s">
        <v>3853</v>
      </c>
      <c r="W283" s="97" t="s">
        <v>3858</v>
      </c>
      <c r="X283" s="96" t="s">
        <v>3864</v>
      </c>
      <c r="Y283" s="96" t="s">
        <v>3863</v>
      </c>
      <c r="Z283" s="97" t="s">
        <v>3865</v>
      </c>
      <c r="AA283" s="96"/>
      <c r="AB283" s="104"/>
      <c r="AC283" s="105" t="s">
        <v>2174</v>
      </c>
      <c r="AD283" s="97" t="s">
        <v>3886</v>
      </c>
      <c r="AE283" s="100"/>
      <c r="AF283" s="102" t="s">
        <v>625</v>
      </c>
      <c r="AG283" s="103" t="s">
        <v>3880</v>
      </c>
      <c r="AH283" s="96"/>
      <c r="AI283" s="96"/>
      <c r="AJ283" s="96" t="s">
        <v>3881</v>
      </c>
      <c r="AK283" s="96"/>
      <c r="AL283" s="104"/>
      <c r="AM283" s="106" t="s">
        <v>3879</v>
      </c>
      <c r="AN283" s="97" t="s">
        <v>3879</v>
      </c>
      <c r="AO283" s="107" t="s">
        <v>3879</v>
      </c>
      <c r="AP283" s="99" t="s">
        <v>1988</v>
      </c>
      <c r="AQ283" s="97" t="s">
        <v>1988</v>
      </c>
      <c r="AR283" s="100"/>
      <c r="AS283" s="100" t="s">
        <v>1987</v>
      </c>
      <c r="AT283" s="97" t="s">
        <v>1987</v>
      </c>
      <c r="AU283" s="100"/>
      <c r="AV283" s="100" t="s">
        <v>1989</v>
      </c>
      <c r="AW283" s="97" t="s">
        <v>1989</v>
      </c>
      <c r="AX283" s="100"/>
      <c r="AY283" s="97" t="s">
        <v>4399</v>
      </c>
      <c r="AZ283" s="100" t="s">
        <v>1990</v>
      </c>
      <c r="BA283" s="100"/>
      <c r="BB283" s="100" t="s">
        <v>1001</v>
      </c>
      <c r="BC283" s="107" t="s">
        <v>3874</v>
      </c>
      <c r="BD283" s="103"/>
      <c r="BE283" s="96"/>
      <c r="BF283" s="104"/>
      <c r="BG283" s="108"/>
      <c r="BH283" s="109" t="s">
        <v>1002</v>
      </c>
      <c r="BI283" s="110"/>
      <c r="BJ283" s="110"/>
      <c r="BK283" s="111"/>
      <c r="BL283" s="30"/>
    </row>
    <row r="284" spans="1:64" ht="42.75" customHeight="1">
      <c r="A284" s="92">
        <v>282</v>
      </c>
      <c r="B284" s="93">
        <v>19019</v>
      </c>
      <c r="C284" s="94" t="s">
        <v>3823</v>
      </c>
      <c r="D284" s="95" t="s">
        <v>3836</v>
      </c>
      <c r="E284" s="94" t="s">
        <v>3837</v>
      </c>
      <c r="F284" s="96" t="s">
        <v>53</v>
      </c>
      <c r="G284" s="97" t="s">
        <v>4390</v>
      </c>
      <c r="H284" s="96" t="s">
        <v>215</v>
      </c>
      <c r="I284" s="96" t="s">
        <v>3842</v>
      </c>
      <c r="J284" s="97" t="s">
        <v>3842</v>
      </c>
      <c r="K284" s="96" t="s">
        <v>700</v>
      </c>
      <c r="L284" s="98"/>
      <c r="M284" s="99" t="s">
        <v>57</v>
      </c>
      <c r="N284" s="100" t="s">
        <v>3850</v>
      </c>
      <c r="O284" s="97" t="s">
        <v>3846</v>
      </c>
      <c r="P284" s="100" t="s">
        <v>2098</v>
      </c>
      <c r="Q284" s="101" t="s">
        <v>2580</v>
      </c>
      <c r="R284" s="102" t="s">
        <v>3976</v>
      </c>
      <c r="S284" s="103" t="s">
        <v>681</v>
      </c>
      <c r="T284" s="97" t="s">
        <v>3897</v>
      </c>
      <c r="U284" s="96" t="s">
        <v>58</v>
      </c>
      <c r="V284" s="97" t="s">
        <v>3853</v>
      </c>
      <c r="W284" s="97" t="s">
        <v>3858</v>
      </c>
      <c r="X284" s="96" t="s">
        <v>3864</v>
      </c>
      <c r="Y284" s="96" t="s">
        <v>184</v>
      </c>
      <c r="Z284" s="97" t="s">
        <v>3860</v>
      </c>
      <c r="AA284" s="96"/>
      <c r="AB284" s="104"/>
      <c r="AC284" s="105" t="s">
        <v>2174</v>
      </c>
      <c r="AD284" s="97" t="s">
        <v>3886</v>
      </c>
      <c r="AE284" s="100"/>
      <c r="AF284" s="102" t="s">
        <v>625</v>
      </c>
      <c r="AG284" s="103" t="s">
        <v>3880</v>
      </c>
      <c r="AH284" s="96"/>
      <c r="AI284" s="96"/>
      <c r="AJ284" s="96" t="s">
        <v>3881</v>
      </c>
      <c r="AK284" s="96"/>
      <c r="AL284" s="104"/>
      <c r="AM284" s="106" t="s">
        <v>3879</v>
      </c>
      <c r="AN284" s="97" t="s">
        <v>3879</v>
      </c>
      <c r="AO284" s="107" t="s">
        <v>3879</v>
      </c>
      <c r="AP284" s="99" t="s">
        <v>1988</v>
      </c>
      <c r="AQ284" s="97" t="s">
        <v>1988</v>
      </c>
      <c r="AR284" s="100"/>
      <c r="AS284" s="100" t="s">
        <v>1987</v>
      </c>
      <c r="AT284" s="97" t="s">
        <v>1987</v>
      </c>
      <c r="AU284" s="100"/>
      <c r="AV284" s="100" t="s">
        <v>1989</v>
      </c>
      <c r="AW284" s="97" t="s">
        <v>1989</v>
      </c>
      <c r="AX284" s="100"/>
      <c r="AY284" s="97" t="s">
        <v>4399</v>
      </c>
      <c r="AZ284" s="100" t="s">
        <v>1990</v>
      </c>
      <c r="BA284" s="100"/>
      <c r="BB284" s="100" t="s">
        <v>703</v>
      </c>
      <c r="BC284" s="107" t="s">
        <v>3874</v>
      </c>
      <c r="BD284" s="103" t="s">
        <v>850</v>
      </c>
      <c r="BE284" s="96" t="s">
        <v>851</v>
      </c>
      <c r="BF284" s="104"/>
      <c r="BG284" s="108"/>
      <c r="BH284" s="109" t="s">
        <v>675</v>
      </c>
      <c r="BI284" s="110"/>
      <c r="BJ284" s="110"/>
      <c r="BK284" s="111"/>
      <c r="BL284" s="30"/>
    </row>
    <row r="285" spans="1:64" ht="42.75" customHeight="1">
      <c r="A285" s="92">
        <v>283</v>
      </c>
      <c r="B285" s="93">
        <v>19019</v>
      </c>
      <c r="C285" s="94" t="s">
        <v>3823</v>
      </c>
      <c r="D285" s="95" t="s">
        <v>3836</v>
      </c>
      <c r="E285" s="94" t="s">
        <v>3837</v>
      </c>
      <c r="F285" s="96" t="s">
        <v>53</v>
      </c>
      <c r="G285" s="97" t="s">
        <v>4390</v>
      </c>
      <c r="H285" s="96" t="s">
        <v>113</v>
      </c>
      <c r="I285" s="96" t="s">
        <v>3842</v>
      </c>
      <c r="J285" s="97" t="s">
        <v>3842</v>
      </c>
      <c r="K285" s="96" t="s">
        <v>639</v>
      </c>
      <c r="L285" s="98"/>
      <c r="M285" s="99" t="s">
        <v>57</v>
      </c>
      <c r="N285" s="100" t="s">
        <v>76</v>
      </c>
      <c r="O285" s="97" t="s">
        <v>3846</v>
      </c>
      <c r="P285" s="100" t="s">
        <v>76</v>
      </c>
      <c r="Q285" s="101" t="s">
        <v>2578</v>
      </c>
      <c r="R285" s="102" t="s">
        <v>3918</v>
      </c>
      <c r="S285" s="103" t="s">
        <v>2115</v>
      </c>
      <c r="T285" s="97" t="s">
        <v>3897</v>
      </c>
      <c r="U285" s="96" t="s">
        <v>58</v>
      </c>
      <c r="V285" s="97" t="s">
        <v>3853</v>
      </c>
      <c r="W285" s="97" t="s">
        <v>3858</v>
      </c>
      <c r="X285" s="96" t="s">
        <v>3864</v>
      </c>
      <c r="Y285" s="96" t="s">
        <v>3863</v>
      </c>
      <c r="Z285" s="97" t="s">
        <v>3865</v>
      </c>
      <c r="AA285" s="96"/>
      <c r="AB285" s="104"/>
      <c r="AC285" s="105" t="s">
        <v>2174</v>
      </c>
      <c r="AD285" s="97" t="s">
        <v>3886</v>
      </c>
      <c r="AE285" s="100"/>
      <c r="AF285" s="102" t="s">
        <v>625</v>
      </c>
      <c r="AG285" s="103" t="s">
        <v>3880</v>
      </c>
      <c r="AH285" s="96"/>
      <c r="AI285" s="96"/>
      <c r="AJ285" s="96" t="s">
        <v>2154</v>
      </c>
      <c r="AK285" s="96" t="s">
        <v>2163</v>
      </c>
      <c r="AL285" s="104" t="s">
        <v>2135</v>
      </c>
      <c r="AM285" s="106" t="s">
        <v>3900</v>
      </c>
      <c r="AN285" s="97" t="s">
        <v>3877</v>
      </c>
      <c r="AO285" s="107" t="s">
        <v>3883</v>
      </c>
      <c r="AP285" s="99" t="s">
        <v>1988</v>
      </c>
      <c r="AQ285" s="97" t="s">
        <v>1988</v>
      </c>
      <c r="AR285" s="100"/>
      <c r="AS285" s="100" t="s">
        <v>1987</v>
      </c>
      <c r="AT285" s="97" t="s">
        <v>1987</v>
      </c>
      <c r="AU285" s="100"/>
      <c r="AV285" s="100" t="s">
        <v>1989</v>
      </c>
      <c r="AW285" s="97" t="s">
        <v>1989</v>
      </c>
      <c r="AX285" s="100"/>
      <c r="AY285" s="97" t="s">
        <v>4399</v>
      </c>
      <c r="AZ285" s="100" t="s">
        <v>1990</v>
      </c>
      <c r="BA285" s="100"/>
      <c r="BB285" s="100" t="s">
        <v>2006</v>
      </c>
      <c r="BC285" s="107" t="s">
        <v>2006</v>
      </c>
      <c r="BD285" s="103"/>
      <c r="BE285" s="96"/>
      <c r="BF285" s="104"/>
      <c r="BG285" s="108"/>
      <c r="BH285" s="109" t="s">
        <v>2100</v>
      </c>
      <c r="BI285" s="110"/>
      <c r="BJ285" s="110"/>
      <c r="BK285" s="111"/>
      <c r="BL285" s="30"/>
    </row>
    <row r="286" spans="1:64" ht="42.75" customHeight="1">
      <c r="A286" s="92">
        <v>284</v>
      </c>
      <c r="B286" s="93">
        <v>19019</v>
      </c>
      <c r="C286" s="94" t="s">
        <v>3823</v>
      </c>
      <c r="D286" s="95" t="s">
        <v>3836</v>
      </c>
      <c r="E286" s="94" t="s">
        <v>3837</v>
      </c>
      <c r="F286" s="96" t="s">
        <v>75</v>
      </c>
      <c r="G286" s="97" t="s">
        <v>4390</v>
      </c>
      <c r="H286" s="96" t="s">
        <v>75</v>
      </c>
      <c r="I286" s="96" t="s">
        <v>3842</v>
      </c>
      <c r="J286" s="97" t="s">
        <v>3842</v>
      </c>
      <c r="K286" s="96" t="s">
        <v>727</v>
      </c>
      <c r="L286" s="98"/>
      <c r="M286" s="99" t="s">
        <v>57</v>
      </c>
      <c r="N286" s="100" t="s">
        <v>3850</v>
      </c>
      <c r="O286" s="97" t="s">
        <v>3846</v>
      </c>
      <c r="P286" s="100" t="s">
        <v>2098</v>
      </c>
      <c r="Q286" s="101" t="s">
        <v>2581</v>
      </c>
      <c r="R286" s="102" t="s">
        <v>3906</v>
      </c>
      <c r="S286" s="103" t="s">
        <v>681</v>
      </c>
      <c r="T286" s="97" t="s">
        <v>3897</v>
      </c>
      <c r="U286" s="96" t="s">
        <v>58</v>
      </c>
      <c r="V286" s="97" t="s">
        <v>3853</v>
      </c>
      <c r="W286" s="97" t="s">
        <v>3858</v>
      </c>
      <c r="X286" s="96" t="s">
        <v>3864</v>
      </c>
      <c r="Y286" s="96" t="s">
        <v>184</v>
      </c>
      <c r="Z286" s="97" t="s">
        <v>3860</v>
      </c>
      <c r="AA286" s="96"/>
      <c r="AB286" s="104"/>
      <c r="AC286" s="105" t="s">
        <v>2174</v>
      </c>
      <c r="AD286" s="97" t="s">
        <v>3886</v>
      </c>
      <c r="AE286" s="100"/>
      <c r="AF286" s="102" t="s">
        <v>625</v>
      </c>
      <c r="AG286" s="103" t="s">
        <v>3880</v>
      </c>
      <c r="AH286" s="96"/>
      <c r="AI286" s="96"/>
      <c r="AJ286" s="96" t="s">
        <v>3881</v>
      </c>
      <c r="AK286" s="96"/>
      <c r="AL286" s="104"/>
      <c r="AM286" s="106" t="s">
        <v>3879</v>
      </c>
      <c r="AN286" s="97" t="s">
        <v>3879</v>
      </c>
      <c r="AO286" s="107" t="s">
        <v>3879</v>
      </c>
      <c r="AP286" s="99" t="s">
        <v>1988</v>
      </c>
      <c r="AQ286" s="97" t="s">
        <v>1988</v>
      </c>
      <c r="AR286" s="100"/>
      <c r="AS286" s="100" t="s">
        <v>1987</v>
      </c>
      <c r="AT286" s="97" t="s">
        <v>1987</v>
      </c>
      <c r="AU286" s="100"/>
      <c r="AV286" s="100" t="s">
        <v>1989</v>
      </c>
      <c r="AW286" s="97" t="s">
        <v>1989</v>
      </c>
      <c r="AX286" s="100"/>
      <c r="AY286" s="97" t="s">
        <v>4399</v>
      </c>
      <c r="AZ286" s="100" t="s">
        <v>1990</v>
      </c>
      <c r="BA286" s="100"/>
      <c r="BB286" s="100" t="s">
        <v>728</v>
      </c>
      <c r="BC286" s="107" t="s">
        <v>3874</v>
      </c>
      <c r="BD286" s="103"/>
      <c r="BE286" s="96"/>
      <c r="BF286" s="104"/>
      <c r="BG286" s="108"/>
      <c r="BH286" s="109" t="s">
        <v>2100</v>
      </c>
      <c r="BI286" s="110" t="s">
        <v>729</v>
      </c>
      <c r="BJ286" s="110"/>
      <c r="BK286" s="111"/>
      <c r="BL286" s="30"/>
    </row>
    <row r="287" spans="1:64" ht="42.75" customHeight="1">
      <c r="A287" s="92">
        <v>285</v>
      </c>
      <c r="B287" s="93">
        <v>19019</v>
      </c>
      <c r="C287" s="94" t="s">
        <v>3823</v>
      </c>
      <c r="D287" s="95" t="s">
        <v>3836</v>
      </c>
      <c r="E287" s="94" t="s">
        <v>3837</v>
      </c>
      <c r="F287" s="96" t="s">
        <v>75</v>
      </c>
      <c r="G287" s="97" t="s">
        <v>4390</v>
      </c>
      <c r="H287" s="96" t="s">
        <v>75</v>
      </c>
      <c r="I287" s="96" t="s">
        <v>74</v>
      </c>
      <c r="J287" s="97" t="s">
        <v>55</v>
      </c>
      <c r="K287" s="96" t="s">
        <v>621</v>
      </c>
      <c r="L287" s="98"/>
      <c r="M287" s="99" t="s">
        <v>57</v>
      </c>
      <c r="N287" s="100" t="s">
        <v>76</v>
      </c>
      <c r="O287" s="97" t="s">
        <v>3846</v>
      </c>
      <c r="P287" s="100" t="s">
        <v>76</v>
      </c>
      <c r="Q287" s="101" t="s">
        <v>2559</v>
      </c>
      <c r="R287" s="102" t="s">
        <v>3905</v>
      </c>
      <c r="S287" s="103" t="s">
        <v>2119</v>
      </c>
      <c r="T287" s="97" t="s">
        <v>3896</v>
      </c>
      <c r="U287" s="96">
        <v>250</v>
      </c>
      <c r="V287" s="97" t="s">
        <v>3853</v>
      </c>
      <c r="W287" s="97" t="s">
        <v>3855</v>
      </c>
      <c r="X287" s="96" t="s">
        <v>3864</v>
      </c>
      <c r="Y287" s="96" t="s">
        <v>126</v>
      </c>
      <c r="Z287" s="97" t="s">
        <v>3859</v>
      </c>
      <c r="AA287" s="96"/>
      <c r="AB287" s="104" t="s">
        <v>584</v>
      </c>
      <c r="AC287" s="105" t="s">
        <v>2174</v>
      </c>
      <c r="AD287" s="97" t="s">
        <v>3886</v>
      </c>
      <c r="AE287" s="100"/>
      <c r="AF287" s="102" t="s">
        <v>625</v>
      </c>
      <c r="AG287" s="103" t="s">
        <v>3880</v>
      </c>
      <c r="AH287" s="96"/>
      <c r="AI287" s="96"/>
      <c r="AJ287" s="96" t="s">
        <v>3881</v>
      </c>
      <c r="AK287" s="96"/>
      <c r="AL287" s="104"/>
      <c r="AM287" s="106" t="s">
        <v>3879</v>
      </c>
      <c r="AN287" s="97" t="s">
        <v>3879</v>
      </c>
      <c r="AO287" s="107" t="s">
        <v>3879</v>
      </c>
      <c r="AP287" s="99" t="s">
        <v>1988</v>
      </c>
      <c r="AQ287" s="97" t="s">
        <v>1988</v>
      </c>
      <c r="AR287" s="100"/>
      <c r="AS287" s="100" t="s">
        <v>1987</v>
      </c>
      <c r="AT287" s="97" t="s">
        <v>1987</v>
      </c>
      <c r="AU287" s="100"/>
      <c r="AV287" s="100" t="s">
        <v>1989</v>
      </c>
      <c r="AW287" s="97" t="s">
        <v>1989</v>
      </c>
      <c r="AX287" s="100"/>
      <c r="AY287" s="97" t="s">
        <v>4399</v>
      </c>
      <c r="AZ287" s="100" t="s">
        <v>1990</v>
      </c>
      <c r="BA287" s="100"/>
      <c r="BB287" s="100" t="s">
        <v>2006</v>
      </c>
      <c r="BC287" s="107" t="s">
        <v>2006</v>
      </c>
      <c r="BD287" s="103"/>
      <c r="BE287" s="96"/>
      <c r="BF287" s="104"/>
      <c r="BG287" s="108"/>
      <c r="BH287" s="109" t="s">
        <v>582</v>
      </c>
      <c r="BI287" s="110" t="s">
        <v>2100</v>
      </c>
      <c r="BJ287" s="110"/>
      <c r="BK287" s="111"/>
      <c r="BL287" s="30"/>
    </row>
    <row r="288" spans="1:64" ht="42.75" customHeight="1">
      <c r="A288" s="92">
        <v>286</v>
      </c>
      <c r="B288" s="93">
        <v>19019</v>
      </c>
      <c r="C288" s="94" t="s">
        <v>3823</v>
      </c>
      <c r="D288" s="95" t="s">
        <v>3836</v>
      </c>
      <c r="E288" s="94" t="s">
        <v>3837</v>
      </c>
      <c r="F288" s="96" t="s">
        <v>75</v>
      </c>
      <c r="G288" s="97" t="s">
        <v>4390</v>
      </c>
      <c r="H288" s="96" t="s">
        <v>75</v>
      </c>
      <c r="I288" s="96" t="s">
        <v>363</v>
      </c>
      <c r="J288" s="97" t="s">
        <v>55</v>
      </c>
      <c r="K288" s="96" t="s">
        <v>622</v>
      </c>
      <c r="L288" s="98"/>
      <c r="M288" s="99" t="s">
        <v>57</v>
      </c>
      <c r="N288" s="100" t="s">
        <v>76</v>
      </c>
      <c r="O288" s="97" t="s">
        <v>3846</v>
      </c>
      <c r="P288" s="100" t="s">
        <v>77</v>
      </c>
      <c r="Q288" s="101" t="s">
        <v>2560</v>
      </c>
      <c r="R288" s="102" t="s">
        <v>3904</v>
      </c>
      <c r="S288" s="103" t="s">
        <v>2119</v>
      </c>
      <c r="T288" s="97" t="s">
        <v>3896</v>
      </c>
      <c r="U288" s="96">
        <v>1000</v>
      </c>
      <c r="V288" s="97" t="s">
        <v>3853</v>
      </c>
      <c r="W288" s="97" t="s">
        <v>3855</v>
      </c>
      <c r="X288" s="96" t="s">
        <v>3864</v>
      </c>
      <c r="Y288" s="96" t="s">
        <v>3863</v>
      </c>
      <c r="Z288" s="97" t="s">
        <v>3865</v>
      </c>
      <c r="AA288" s="96"/>
      <c r="AB288" s="104"/>
      <c r="AC288" s="105" t="s">
        <v>2174</v>
      </c>
      <c r="AD288" s="97" t="s">
        <v>3886</v>
      </c>
      <c r="AE288" s="100"/>
      <c r="AF288" s="102" t="s">
        <v>625</v>
      </c>
      <c r="AG288" s="103" t="s">
        <v>3880</v>
      </c>
      <c r="AH288" s="96"/>
      <c r="AI288" s="96"/>
      <c r="AJ288" s="96" t="s">
        <v>205</v>
      </c>
      <c r="AK288" s="96" t="s">
        <v>2164</v>
      </c>
      <c r="AL288" s="104" t="s">
        <v>585</v>
      </c>
      <c r="AM288" s="106" t="s">
        <v>3900</v>
      </c>
      <c r="AN288" s="97" t="s">
        <v>3877</v>
      </c>
      <c r="AO288" s="107" t="s">
        <v>3883</v>
      </c>
      <c r="AP288" s="99" t="s">
        <v>1988</v>
      </c>
      <c r="AQ288" s="97" t="s">
        <v>1988</v>
      </c>
      <c r="AR288" s="100"/>
      <c r="AS288" s="100" t="s">
        <v>1987</v>
      </c>
      <c r="AT288" s="97" t="s">
        <v>1987</v>
      </c>
      <c r="AU288" s="100"/>
      <c r="AV288" s="100" t="s">
        <v>1989</v>
      </c>
      <c r="AW288" s="97" t="s">
        <v>1989</v>
      </c>
      <c r="AX288" s="100"/>
      <c r="AY288" s="97" t="s">
        <v>4399</v>
      </c>
      <c r="AZ288" s="100" t="s">
        <v>1990</v>
      </c>
      <c r="BA288" s="100"/>
      <c r="BB288" s="100" t="s">
        <v>2006</v>
      </c>
      <c r="BC288" s="107" t="s">
        <v>2006</v>
      </c>
      <c r="BD288" s="103"/>
      <c r="BE288" s="96"/>
      <c r="BF288" s="104"/>
      <c r="BG288" s="108"/>
      <c r="BH288" s="109" t="s">
        <v>2100</v>
      </c>
      <c r="BI288" s="110"/>
      <c r="BJ288" s="110"/>
      <c r="BK288" s="111"/>
      <c r="BL288" s="30"/>
    </row>
    <row r="289" spans="1:64" ht="42.75" customHeight="1">
      <c r="A289" s="92">
        <v>287</v>
      </c>
      <c r="B289" s="93">
        <v>19019</v>
      </c>
      <c r="C289" s="94" t="s">
        <v>3823</v>
      </c>
      <c r="D289" s="95" t="s">
        <v>3836</v>
      </c>
      <c r="E289" s="94" t="s">
        <v>3837</v>
      </c>
      <c r="F289" s="96" t="s">
        <v>75</v>
      </c>
      <c r="G289" s="97" t="s">
        <v>4390</v>
      </c>
      <c r="H289" s="96" t="s">
        <v>75</v>
      </c>
      <c r="I289" s="96" t="s">
        <v>2090</v>
      </c>
      <c r="J289" s="97" t="s">
        <v>84</v>
      </c>
      <c r="K289" s="96" t="s">
        <v>870</v>
      </c>
      <c r="L289" s="98"/>
      <c r="M289" s="99" t="s">
        <v>57</v>
      </c>
      <c r="N289" s="100" t="s">
        <v>76</v>
      </c>
      <c r="O289" s="97" t="s">
        <v>3846</v>
      </c>
      <c r="P289" s="100" t="s">
        <v>77</v>
      </c>
      <c r="Q289" s="101" t="s">
        <v>2560</v>
      </c>
      <c r="R289" s="102" t="s">
        <v>2069</v>
      </c>
      <c r="S289" s="103" t="s">
        <v>681</v>
      </c>
      <c r="T289" s="97" t="s">
        <v>3897</v>
      </c>
      <c r="U289" s="96">
        <v>1000</v>
      </c>
      <c r="V289" s="97" t="s">
        <v>3853</v>
      </c>
      <c r="W289" s="97" t="s">
        <v>3855</v>
      </c>
      <c r="X289" s="96" t="s">
        <v>3864</v>
      </c>
      <c r="Y289" s="96" t="s">
        <v>2042</v>
      </c>
      <c r="Z289" s="97" t="s">
        <v>3859</v>
      </c>
      <c r="AA289" s="96"/>
      <c r="AB289" s="104"/>
      <c r="AC289" s="105" t="s">
        <v>2174</v>
      </c>
      <c r="AD289" s="97" t="s">
        <v>3886</v>
      </c>
      <c r="AE289" s="100"/>
      <c r="AF289" s="102" t="s">
        <v>625</v>
      </c>
      <c r="AG289" s="103" t="s">
        <v>3880</v>
      </c>
      <c r="AH289" s="96"/>
      <c r="AI289" s="96"/>
      <c r="AJ289" s="96" t="s">
        <v>2150</v>
      </c>
      <c r="AK289" s="96" t="s">
        <v>2160</v>
      </c>
      <c r="AL289" s="104"/>
      <c r="AM289" s="106" t="s">
        <v>3900</v>
      </c>
      <c r="AN289" s="97" t="s">
        <v>3877</v>
      </c>
      <c r="AO289" s="107" t="s">
        <v>3883</v>
      </c>
      <c r="AP289" s="99">
        <v>1</v>
      </c>
      <c r="AQ289" s="97" t="s">
        <v>3866</v>
      </c>
      <c r="AR289" s="100" t="s">
        <v>884</v>
      </c>
      <c r="AS289" s="100" t="s">
        <v>1987</v>
      </c>
      <c r="AT289" s="97" t="s">
        <v>1987</v>
      </c>
      <c r="AU289" s="100"/>
      <c r="AV289" s="100">
        <v>13</v>
      </c>
      <c r="AW289" s="97" t="s">
        <v>4026</v>
      </c>
      <c r="AX289" s="100" t="s">
        <v>4033</v>
      </c>
      <c r="AY289" s="97" t="s">
        <v>4403</v>
      </c>
      <c r="AZ289" s="100" t="s">
        <v>1990</v>
      </c>
      <c r="BA289" s="100"/>
      <c r="BB289" s="100" t="s">
        <v>871</v>
      </c>
      <c r="BC289" s="107" t="s">
        <v>3874</v>
      </c>
      <c r="BD289" s="103"/>
      <c r="BE289" s="96" t="s">
        <v>813</v>
      </c>
      <c r="BF289" s="104" t="s">
        <v>1878</v>
      </c>
      <c r="BG289" s="108"/>
      <c r="BH289" s="109" t="s">
        <v>2100</v>
      </c>
      <c r="BI289" s="110" t="s">
        <v>674</v>
      </c>
      <c r="BJ289" s="110" t="s">
        <v>3629</v>
      </c>
      <c r="BK289" s="111"/>
      <c r="BL289" s="30"/>
    </row>
    <row r="290" spans="1:64" ht="42.75" customHeight="1">
      <c r="A290" s="92">
        <v>288</v>
      </c>
      <c r="B290" s="93">
        <v>19019</v>
      </c>
      <c r="C290" s="94" t="s">
        <v>3823</v>
      </c>
      <c r="D290" s="95" t="s">
        <v>3836</v>
      </c>
      <c r="E290" s="94" t="s">
        <v>3837</v>
      </c>
      <c r="F290" s="96" t="s">
        <v>98</v>
      </c>
      <c r="G290" s="97" t="s">
        <v>4390</v>
      </c>
      <c r="H290" s="96" t="s">
        <v>1586</v>
      </c>
      <c r="I290" s="96" t="s">
        <v>3843</v>
      </c>
      <c r="J290" s="97" t="s">
        <v>3843</v>
      </c>
      <c r="K290" s="96" t="s">
        <v>594</v>
      </c>
      <c r="L290" s="98"/>
      <c r="M290" s="99" t="s">
        <v>57</v>
      </c>
      <c r="N290" s="100" t="s">
        <v>3847</v>
      </c>
      <c r="O290" s="97" t="s">
        <v>3844</v>
      </c>
      <c r="P290" s="100" t="s">
        <v>91</v>
      </c>
      <c r="Q290" s="101" t="s">
        <v>2583</v>
      </c>
      <c r="R290" s="102" t="s">
        <v>3989</v>
      </c>
      <c r="S290" s="103" t="s">
        <v>595</v>
      </c>
      <c r="T290" s="97" t="s">
        <v>3898</v>
      </c>
      <c r="U290" s="96" t="s">
        <v>58</v>
      </c>
      <c r="V290" s="97" t="s">
        <v>3853</v>
      </c>
      <c r="W290" s="97" t="s">
        <v>3858</v>
      </c>
      <c r="X290" s="96" t="s">
        <v>3864</v>
      </c>
      <c r="Y290" s="96" t="s">
        <v>3863</v>
      </c>
      <c r="Z290" s="97" t="s">
        <v>3865</v>
      </c>
      <c r="AA290" s="96"/>
      <c r="AB290" s="104"/>
      <c r="AC290" s="105" t="s">
        <v>2175</v>
      </c>
      <c r="AD290" s="97" t="s">
        <v>3886</v>
      </c>
      <c r="AE290" s="100"/>
      <c r="AF290" s="102"/>
      <c r="AG290" s="103" t="s">
        <v>3880</v>
      </c>
      <c r="AH290" s="96"/>
      <c r="AI290" s="96"/>
      <c r="AJ290" s="96" t="s">
        <v>3881</v>
      </c>
      <c r="AK290" s="96"/>
      <c r="AL290" s="104"/>
      <c r="AM290" s="106" t="s">
        <v>3879</v>
      </c>
      <c r="AN290" s="97" t="s">
        <v>3879</v>
      </c>
      <c r="AO290" s="107" t="s">
        <v>3879</v>
      </c>
      <c r="AP290" s="99" t="s">
        <v>1988</v>
      </c>
      <c r="AQ290" s="97" t="s">
        <v>1988</v>
      </c>
      <c r="AR290" s="100"/>
      <c r="AS290" s="100" t="s">
        <v>1987</v>
      </c>
      <c r="AT290" s="97" t="s">
        <v>1987</v>
      </c>
      <c r="AU290" s="100"/>
      <c r="AV290" s="100" t="s">
        <v>1989</v>
      </c>
      <c r="AW290" s="97" t="s">
        <v>1989</v>
      </c>
      <c r="AX290" s="100"/>
      <c r="AY290" s="97" t="s">
        <v>4399</v>
      </c>
      <c r="AZ290" s="100" t="s">
        <v>1990</v>
      </c>
      <c r="BA290" s="100"/>
      <c r="BB290" s="100" t="s">
        <v>2006</v>
      </c>
      <c r="BC290" s="107" t="s">
        <v>2006</v>
      </c>
      <c r="BD290" s="103"/>
      <c r="BE290" s="96"/>
      <c r="BF290" s="104"/>
      <c r="BG290" s="108"/>
      <c r="BH290" s="109" t="s">
        <v>582</v>
      </c>
      <c r="BI290" s="110" t="s">
        <v>2100</v>
      </c>
      <c r="BJ290" s="110"/>
      <c r="BK290" s="111"/>
      <c r="BL290" s="30"/>
    </row>
    <row r="291" spans="1:64" ht="42.75" customHeight="1">
      <c r="A291" s="92">
        <v>289</v>
      </c>
      <c r="B291" s="93">
        <v>19019</v>
      </c>
      <c r="C291" s="94" t="s">
        <v>3823</v>
      </c>
      <c r="D291" s="95" t="s">
        <v>3836</v>
      </c>
      <c r="E291" s="94" t="s">
        <v>3837</v>
      </c>
      <c r="F291" s="96" t="s">
        <v>98</v>
      </c>
      <c r="G291" s="97" t="s">
        <v>4390</v>
      </c>
      <c r="H291" s="96" t="s">
        <v>1586</v>
      </c>
      <c r="I291" s="96" t="s">
        <v>3842</v>
      </c>
      <c r="J291" s="97" t="s">
        <v>3842</v>
      </c>
      <c r="K291" s="96" t="s">
        <v>122</v>
      </c>
      <c r="L291" s="98"/>
      <c r="M291" s="99" t="s">
        <v>57</v>
      </c>
      <c r="N291" s="100" t="s">
        <v>76</v>
      </c>
      <c r="O291" s="97" t="s">
        <v>3846</v>
      </c>
      <c r="P291" s="100" t="s">
        <v>76</v>
      </c>
      <c r="Q291" s="101" t="s">
        <v>2584</v>
      </c>
      <c r="R291" s="102" t="s">
        <v>3988</v>
      </c>
      <c r="S291" s="103" t="s">
        <v>108</v>
      </c>
      <c r="T291" s="97" t="s">
        <v>772</v>
      </c>
      <c r="U291" s="96" t="s">
        <v>58</v>
      </c>
      <c r="V291" s="97" t="s">
        <v>3853</v>
      </c>
      <c r="W291" s="97" t="s">
        <v>3858</v>
      </c>
      <c r="X291" s="96" t="s">
        <v>3864</v>
      </c>
      <c r="Y291" s="96" t="s">
        <v>3863</v>
      </c>
      <c r="Z291" s="97" t="s">
        <v>3865</v>
      </c>
      <c r="AA291" s="96"/>
      <c r="AB291" s="104"/>
      <c r="AC291" s="105" t="s">
        <v>2175</v>
      </c>
      <c r="AD291" s="97" t="s">
        <v>3886</v>
      </c>
      <c r="AE291" s="100"/>
      <c r="AF291" s="102"/>
      <c r="AG291" s="103" t="s">
        <v>3880</v>
      </c>
      <c r="AH291" s="96"/>
      <c r="AI291" s="96"/>
      <c r="AJ291" s="96" t="s">
        <v>3881</v>
      </c>
      <c r="AK291" s="96"/>
      <c r="AL291" s="104"/>
      <c r="AM291" s="106" t="s">
        <v>3879</v>
      </c>
      <c r="AN291" s="97" t="s">
        <v>3879</v>
      </c>
      <c r="AO291" s="107" t="s">
        <v>3879</v>
      </c>
      <c r="AP291" s="99" t="s">
        <v>1988</v>
      </c>
      <c r="AQ291" s="97" t="s">
        <v>1988</v>
      </c>
      <c r="AR291" s="100"/>
      <c r="AS291" s="100" t="s">
        <v>1987</v>
      </c>
      <c r="AT291" s="97" t="s">
        <v>1987</v>
      </c>
      <c r="AU291" s="100"/>
      <c r="AV291" s="100" t="s">
        <v>1989</v>
      </c>
      <c r="AW291" s="97" t="s">
        <v>1989</v>
      </c>
      <c r="AX291" s="100"/>
      <c r="AY291" s="97" t="s">
        <v>4399</v>
      </c>
      <c r="AZ291" s="100" t="s">
        <v>1990</v>
      </c>
      <c r="BA291" s="100"/>
      <c r="BB291" s="100" t="s">
        <v>2006</v>
      </c>
      <c r="BC291" s="107" t="s">
        <v>2006</v>
      </c>
      <c r="BD291" s="103"/>
      <c r="BE291" s="96"/>
      <c r="BF291" s="104"/>
      <c r="BG291" s="108"/>
      <c r="BH291" s="109" t="s">
        <v>582</v>
      </c>
      <c r="BI291" s="110" t="s">
        <v>2100</v>
      </c>
      <c r="BJ291" s="110"/>
      <c r="BK291" s="111"/>
      <c r="BL291" s="30"/>
    </row>
    <row r="292" spans="1:64" ht="42.75" customHeight="1">
      <c r="A292" s="92">
        <v>290</v>
      </c>
      <c r="B292" s="93">
        <v>19019</v>
      </c>
      <c r="C292" s="94" t="s">
        <v>3823</v>
      </c>
      <c r="D292" s="95" t="s">
        <v>3836</v>
      </c>
      <c r="E292" s="94" t="s">
        <v>3837</v>
      </c>
      <c r="F292" s="96" t="s">
        <v>102</v>
      </c>
      <c r="G292" s="97" t="s">
        <v>4392</v>
      </c>
      <c r="H292" s="96" t="s">
        <v>101</v>
      </c>
      <c r="I292" s="96" t="s">
        <v>59</v>
      </c>
      <c r="J292" s="97" t="s">
        <v>59</v>
      </c>
      <c r="K292" s="96" t="s">
        <v>596</v>
      </c>
      <c r="L292" s="98"/>
      <c r="M292" s="99" t="s">
        <v>57</v>
      </c>
      <c r="N292" s="100" t="s">
        <v>3847</v>
      </c>
      <c r="O292" s="97" t="s">
        <v>3844</v>
      </c>
      <c r="P292" s="100" t="s">
        <v>91</v>
      </c>
      <c r="Q292" s="101" t="s">
        <v>2561</v>
      </c>
      <c r="R292" s="102" t="s">
        <v>3907</v>
      </c>
      <c r="S292" s="103" t="s">
        <v>165</v>
      </c>
      <c r="T292" s="97" t="s">
        <v>772</v>
      </c>
      <c r="U292" s="96" t="s">
        <v>58</v>
      </c>
      <c r="V292" s="97" t="s">
        <v>3853</v>
      </c>
      <c r="W292" s="97" t="s">
        <v>3858</v>
      </c>
      <c r="X292" s="96" t="s">
        <v>3864</v>
      </c>
      <c r="Y292" s="96" t="s">
        <v>3863</v>
      </c>
      <c r="Z292" s="97" t="s">
        <v>3865</v>
      </c>
      <c r="AA292" s="96"/>
      <c r="AB292" s="104"/>
      <c r="AC292" s="105" t="s">
        <v>2175</v>
      </c>
      <c r="AD292" s="97" t="s">
        <v>3886</v>
      </c>
      <c r="AE292" s="100"/>
      <c r="AF292" s="102"/>
      <c r="AG292" s="103" t="s">
        <v>3880</v>
      </c>
      <c r="AH292" s="96"/>
      <c r="AI292" s="96"/>
      <c r="AJ292" s="96" t="s">
        <v>3881</v>
      </c>
      <c r="AK292" s="96"/>
      <c r="AL292" s="104"/>
      <c r="AM292" s="106" t="s">
        <v>3879</v>
      </c>
      <c r="AN292" s="97" t="s">
        <v>3879</v>
      </c>
      <c r="AO292" s="107" t="s">
        <v>3879</v>
      </c>
      <c r="AP292" s="99" t="s">
        <v>1988</v>
      </c>
      <c r="AQ292" s="97" t="s">
        <v>1988</v>
      </c>
      <c r="AR292" s="100"/>
      <c r="AS292" s="100" t="s">
        <v>1987</v>
      </c>
      <c r="AT292" s="97" t="s">
        <v>1987</v>
      </c>
      <c r="AU292" s="100"/>
      <c r="AV292" s="100" t="s">
        <v>1989</v>
      </c>
      <c r="AW292" s="97" t="s">
        <v>1989</v>
      </c>
      <c r="AX292" s="100"/>
      <c r="AY292" s="97" t="s">
        <v>4399</v>
      </c>
      <c r="AZ292" s="100" t="s">
        <v>1990</v>
      </c>
      <c r="BA292" s="100"/>
      <c r="BB292" s="100" t="s">
        <v>2006</v>
      </c>
      <c r="BC292" s="107" t="s">
        <v>2006</v>
      </c>
      <c r="BD292" s="103"/>
      <c r="BE292" s="96"/>
      <c r="BF292" s="104"/>
      <c r="BG292" s="108"/>
      <c r="BH292" s="109" t="s">
        <v>582</v>
      </c>
      <c r="BI292" s="110" t="s">
        <v>2100</v>
      </c>
      <c r="BJ292" s="110"/>
      <c r="BK292" s="111"/>
      <c r="BL292" s="30"/>
    </row>
    <row r="293" spans="1:64" ht="42.75" customHeight="1">
      <c r="A293" s="92">
        <v>291</v>
      </c>
      <c r="B293" s="93">
        <v>19019</v>
      </c>
      <c r="C293" s="94" t="s">
        <v>3823</v>
      </c>
      <c r="D293" s="95" t="s">
        <v>3836</v>
      </c>
      <c r="E293" s="94" t="s">
        <v>3837</v>
      </c>
      <c r="F293" s="96" t="s">
        <v>102</v>
      </c>
      <c r="G293" s="97" t="s">
        <v>4392</v>
      </c>
      <c r="H293" s="96" t="s">
        <v>101</v>
      </c>
      <c r="I293" s="96" t="s">
        <v>3842</v>
      </c>
      <c r="J293" s="97" t="s">
        <v>3842</v>
      </c>
      <c r="K293" s="96" t="s">
        <v>103</v>
      </c>
      <c r="L293" s="98"/>
      <c r="M293" s="99" t="s">
        <v>57</v>
      </c>
      <c r="N293" s="100" t="s">
        <v>76</v>
      </c>
      <c r="O293" s="97" t="s">
        <v>3846</v>
      </c>
      <c r="P293" s="100" t="s">
        <v>77</v>
      </c>
      <c r="Q293" s="101" t="s">
        <v>2562</v>
      </c>
      <c r="R293" s="102" t="s">
        <v>3908</v>
      </c>
      <c r="S293" s="103" t="s">
        <v>597</v>
      </c>
      <c r="T293" s="97" t="s">
        <v>3897</v>
      </c>
      <c r="U293" s="96" t="s">
        <v>58</v>
      </c>
      <c r="V293" s="97" t="s">
        <v>3853</v>
      </c>
      <c r="W293" s="97" t="s">
        <v>3858</v>
      </c>
      <c r="X293" s="96" t="s">
        <v>3864</v>
      </c>
      <c r="Y293" s="96" t="s">
        <v>3863</v>
      </c>
      <c r="Z293" s="97" t="s">
        <v>3865</v>
      </c>
      <c r="AA293" s="96"/>
      <c r="AB293" s="104"/>
      <c r="AC293" s="105" t="s">
        <v>2175</v>
      </c>
      <c r="AD293" s="97" t="s">
        <v>3886</v>
      </c>
      <c r="AE293" s="100"/>
      <c r="AF293" s="102"/>
      <c r="AG293" s="103" t="s">
        <v>3880</v>
      </c>
      <c r="AH293" s="96"/>
      <c r="AI293" s="96"/>
      <c r="AJ293" s="96" t="s">
        <v>205</v>
      </c>
      <c r="AK293" s="96" t="s">
        <v>2165</v>
      </c>
      <c r="AL293" s="104"/>
      <c r="AM293" s="106" t="s">
        <v>3900</v>
      </c>
      <c r="AN293" s="97" t="s">
        <v>3877</v>
      </c>
      <c r="AO293" s="107" t="s">
        <v>3884</v>
      </c>
      <c r="AP293" s="99" t="s">
        <v>1988</v>
      </c>
      <c r="AQ293" s="97" t="s">
        <v>1988</v>
      </c>
      <c r="AR293" s="100"/>
      <c r="AS293" s="100" t="s">
        <v>1987</v>
      </c>
      <c r="AT293" s="97" t="s">
        <v>1987</v>
      </c>
      <c r="AU293" s="100"/>
      <c r="AV293" s="100" t="s">
        <v>1989</v>
      </c>
      <c r="AW293" s="97" t="s">
        <v>1989</v>
      </c>
      <c r="AX293" s="100"/>
      <c r="AY293" s="97" t="s">
        <v>4399</v>
      </c>
      <c r="AZ293" s="100" t="s">
        <v>1990</v>
      </c>
      <c r="BA293" s="100"/>
      <c r="BB293" s="100" t="s">
        <v>2006</v>
      </c>
      <c r="BC293" s="107" t="s">
        <v>2006</v>
      </c>
      <c r="BD293" s="103"/>
      <c r="BE293" s="96"/>
      <c r="BF293" s="104"/>
      <c r="BG293" s="108"/>
      <c r="BH293" s="109" t="s">
        <v>582</v>
      </c>
      <c r="BI293" s="110" t="s">
        <v>2100</v>
      </c>
      <c r="BJ293" s="110"/>
      <c r="BK293" s="111"/>
      <c r="BL293" s="30"/>
    </row>
    <row r="294" spans="1:64" ht="42.75" customHeight="1">
      <c r="A294" s="92">
        <v>292</v>
      </c>
      <c r="B294" s="93">
        <v>19019</v>
      </c>
      <c r="C294" s="94" t="s">
        <v>3823</v>
      </c>
      <c r="D294" s="95" t="s">
        <v>3836</v>
      </c>
      <c r="E294" s="94" t="s">
        <v>3837</v>
      </c>
      <c r="F294" s="96" t="s">
        <v>2169</v>
      </c>
      <c r="G294" s="97" t="s">
        <v>4393</v>
      </c>
      <c r="H294" s="96" t="s">
        <v>78</v>
      </c>
      <c r="I294" s="96" t="s">
        <v>2080</v>
      </c>
      <c r="J294" s="97" t="s">
        <v>144</v>
      </c>
      <c r="K294" s="96" t="s">
        <v>474</v>
      </c>
      <c r="L294" s="98"/>
      <c r="M294" s="99" t="s">
        <v>57</v>
      </c>
      <c r="N294" s="100" t="s">
        <v>3850</v>
      </c>
      <c r="O294" s="97" t="s">
        <v>3846</v>
      </c>
      <c r="P294" s="100" t="s">
        <v>2098</v>
      </c>
      <c r="Q294" s="101" t="s">
        <v>2585</v>
      </c>
      <c r="R294" s="102" t="s">
        <v>3990</v>
      </c>
      <c r="S294" s="103" t="s">
        <v>204</v>
      </c>
      <c r="T294" s="97" t="s">
        <v>3897</v>
      </c>
      <c r="U294" s="96" t="s">
        <v>58</v>
      </c>
      <c r="V294" s="97" t="s">
        <v>3853</v>
      </c>
      <c r="W294" s="97" t="s">
        <v>3858</v>
      </c>
      <c r="X294" s="96" t="s">
        <v>3864</v>
      </c>
      <c r="Y294" s="96" t="s">
        <v>184</v>
      </c>
      <c r="Z294" s="97" t="s">
        <v>3860</v>
      </c>
      <c r="AA294" s="96"/>
      <c r="AB294" s="104"/>
      <c r="AC294" s="105" t="s">
        <v>583</v>
      </c>
      <c r="AD294" s="97" t="s">
        <v>3889</v>
      </c>
      <c r="AE294" s="100"/>
      <c r="AF294" s="102"/>
      <c r="AG294" s="103" t="s">
        <v>3880</v>
      </c>
      <c r="AH294" s="96"/>
      <c r="AI294" s="96"/>
      <c r="AJ294" s="96" t="s">
        <v>2159</v>
      </c>
      <c r="AK294" s="96" t="s">
        <v>3997</v>
      </c>
      <c r="AL294" s="104"/>
      <c r="AM294" s="106" t="s">
        <v>3900</v>
      </c>
      <c r="AN294" s="97" t="s">
        <v>3877</v>
      </c>
      <c r="AO294" s="107" t="s">
        <v>3883</v>
      </c>
      <c r="AP294" s="99" t="s">
        <v>1988</v>
      </c>
      <c r="AQ294" s="97" t="s">
        <v>1988</v>
      </c>
      <c r="AR294" s="100"/>
      <c r="AS294" s="100" t="s">
        <v>1987</v>
      </c>
      <c r="AT294" s="97" t="s">
        <v>1987</v>
      </c>
      <c r="AU294" s="100"/>
      <c r="AV294" s="100" t="s">
        <v>1989</v>
      </c>
      <c r="AW294" s="97" t="s">
        <v>1989</v>
      </c>
      <c r="AX294" s="100"/>
      <c r="AY294" s="97" t="s">
        <v>4399</v>
      </c>
      <c r="AZ294" s="100" t="s">
        <v>1990</v>
      </c>
      <c r="BA294" s="100"/>
      <c r="BB294" s="100" t="s">
        <v>2006</v>
      </c>
      <c r="BC294" s="107" t="s">
        <v>2006</v>
      </c>
      <c r="BD294" s="103"/>
      <c r="BE294" s="96"/>
      <c r="BF294" s="104"/>
      <c r="BG294" s="108"/>
      <c r="BH294" s="109" t="s">
        <v>473</v>
      </c>
      <c r="BI294" s="110"/>
      <c r="BJ294" s="110"/>
      <c r="BK294" s="111"/>
      <c r="BL294" s="30"/>
    </row>
    <row r="295" spans="1:64" ht="42.75" customHeight="1">
      <c r="A295" s="92">
        <v>293</v>
      </c>
      <c r="B295" s="93">
        <v>19020</v>
      </c>
      <c r="C295" s="94" t="s">
        <v>3823</v>
      </c>
      <c r="D295" s="95" t="s">
        <v>3834</v>
      </c>
      <c r="E295" s="94" t="s">
        <v>3838</v>
      </c>
      <c r="F295" s="96" t="s">
        <v>53</v>
      </c>
      <c r="G295" s="97" t="s">
        <v>4390</v>
      </c>
      <c r="H295" s="96" t="s">
        <v>90</v>
      </c>
      <c r="I295" s="96" t="s">
        <v>3842</v>
      </c>
      <c r="J295" s="97" t="s">
        <v>3842</v>
      </c>
      <c r="K295" s="96" t="s">
        <v>470</v>
      </c>
      <c r="L295" s="98"/>
      <c r="M295" s="99" t="s">
        <v>68</v>
      </c>
      <c r="N295" s="100" t="s">
        <v>2096</v>
      </c>
      <c r="O295" s="97" t="s">
        <v>3844</v>
      </c>
      <c r="P295" s="100" t="s">
        <v>2096</v>
      </c>
      <c r="Q295" s="101" t="s">
        <v>2582</v>
      </c>
      <c r="R295" s="102" t="s">
        <v>2328</v>
      </c>
      <c r="S295" s="103" t="s">
        <v>471</v>
      </c>
      <c r="T295" s="97" t="s">
        <v>772</v>
      </c>
      <c r="U295" s="96" t="s">
        <v>58</v>
      </c>
      <c r="V295" s="97" t="s">
        <v>3853</v>
      </c>
      <c r="W295" s="97" t="s">
        <v>3858</v>
      </c>
      <c r="X295" s="96" t="s">
        <v>3864</v>
      </c>
      <c r="Y295" s="96" t="s">
        <v>3863</v>
      </c>
      <c r="Z295" s="97" t="s">
        <v>3865</v>
      </c>
      <c r="AA295" s="96"/>
      <c r="AB295" s="104"/>
      <c r="AC295" s="105" t="s">
        <v>472</v>
      </c>
      <c r="AD295" s="97" t="s">
        <v>3887</v>
      </c>
      <c r="AE295" s="100"/>
      <c r="AF295" s="102"/>
      <c r="AG295" s="103" t="s">
        <v>3880</v>
      </c>
      <c r="AH295" s="96"/>
      <c r="AI295" s="96"/>
      <c r="AJ295" s="96" t="s">
        <v>3881</v>
      </c>
      <c r="AK295" s="96"/>
      <c r="AL295" s="104"/>
      <c r="AM295" s="106" t="s">
        <v>3879</v>
      </c>
      <c r="AN295" s="97" t="s">
        <v>3879</v>
      </c>
      <c r="AO295" s="107" t="s">
        <v>3879</v>
      </c>
      <c r="AP295" s="99" t="s">
        <v>1988</v>
      </c>
      <c r="AQ295" s="97" t="s">
        <v>1988</v>
      </c>
      <c r="AR295" s="100"/>
      <c r="AS295" s="100" t="s">
        <v>1987</v>
      </c>
      <c r="AT295" s="97" t="s">
        <v>1987</v>
      </c>
      <c r="AU295" s="100"/>
      <c r="AV295" s="100" t="s">
        <v>1989</v>
      </c>
      <c r="AW295" s="97" t="s">
        <v>1989</v>
      </c>
      <c r="AX295" s="100"/>
      <c r="AY295" s="97" t="s">
        <v>4399</v>
      </c>
      <c r="AZ295" s="100" t="s">
        <v>1990</v>
      </c>
      <c r="BA295" s="100"/>
      <c r="BB295" s="100" t="s">
        <v>2006</v>
      </c>
      <c r="BC295" s="107" t="s">
        <v>2006</v>
      </c>
      <c r="BD295" s="103"/>
      <c r="BE295" s="96"/>
      <c r="BF295" s="104"/>
      <c r="BG295" s="108"/>
      <c r="BH295" s="109" t="s">
        <v>469</v>
      </c>
      <c r="BI295" s="110"/>
      <c r="BJ295" s="110"/>
      <c r="BK295" s="111"/>
      <c r="BL295" s="30"/>
    </row>
    <row r="296" spans="1:64" ht="42.75" customHeight="1">
      <c r="A296" s="92">
        <v>294</v>
      </c>
      <c r="B296" s="93">
        <v>19021</v>
      </c>
      <c r="C296" s="94" t="s">
        <v>3823</v>
      </c>
      <c r="D296" s="95" t="s">
        <v>3830</v>
      </c>
      <c r="E296" s="94" t="s">
        <v>3838</v>
      </c>
      <c r="F296" s="96" t="s">
        <v>53</v>
      </c>
      <c r="G296" s="97" t="s">
        <v>4390</v>
      </c>
      <c r="H296" s="96" t="s">
        <v>215</v>
      </c>
      <c r="I296" s="96" t="s">
        <v>3842</v>
      </c>
      <c r="J296" s="97" t="s">
        <v>3842</v>
      </c>
      <c r="K296" s="96" t="s">
        <v>215</v>
      </c>
      <c r="L296" s="98"/>
      <c r="M296" s="99" t="s">
        <v>149</v>
      </c>
      <c r="N296" s="100" t="s">
        <v>2096</v>
      </c>
      <c r="O296" s="97" t="s">
        <v>3844</v>
      </c>
      <c r="P296" s="100" t="s">
        <v>2096</v>
      </c>
      <c r="Q296" s="101" t="s">
        <v>2586</v>
      </c>
      <c r="R296" s="102" t="s">
        <v>2329</v>
      </c>
      <c r="S296" s="103" t="s">
        <v>580</v>
      </c>
      <c r="T296" s="97" t="s">
        <v>3898</v>
      </c>
      <c r="U296" s="96" t="s">
        <v>133</v>
      </c>
      <c r="V296" s="97" t="s">
        <v>3852</v>
      </c>
      <c r="W296" s="97" t="s">
        <v>3852</v>
      </c>
      <c r="X296" s="96" t="s">
        <v>3864</v>
      </c>
      <c r="Y296" s="96" t="s">
        <v>3863</v>
      </c>
      <c r="Z296" s="97" t="s">
        <v>3865</v>
      </c>
      <c r="AA296" s="96"/>
      <c r="AB296" s="104"/>
      <c r="AC296" s="105" t="s">
        <v>581</v>
      </c>
      <c r="AD296" s="97" t="s">
        <v>3887</v>
      </c>
      <c r="AE296" s="100"/>
      <c r="AF296" s="102"/>
      <c r="AG296" s="103" t="s">
        <v>3880</v>
      </c>
      <c r="AH296" s="96"/>
      <c r="AI296" s="96"/>
      <c r="AJ296" s="96" t="s">
        <v>3881</v>
      </c>
      <c r="AK296" s="96"/>
      <c r="AL296" s="104"/>
      <c r="AM296" s="106" t="s">
        <v>3879</v>
      </c>
      <c r="AN296" s="97" t="s">
        <v>3879</v>
      </c>
      <c r="AO296" s="107" t="s">
        <v>3879</v>
      </c>
      <c r="AP296" s="99" t="s">
        <v>1988</v>
      </c>
      <c r="AQ296" s="97" t="s">
        <v>1988</v>
      </c>
      <c r="AR296" s="100"/>
      <c r="AS296" s="100" t="s">
        <v>1987</v>
      </c>
      <c r="AT296" s="97" t="s">
        <v>1987</v>
      </c>
      <c r="AU296" s="100"/>
      <c r="AV296" s="100" t="s">
        <v>1989</v>
      </c>
      <c r="AW296" s="97" t="s">
        <v>1989</v>
      </c>
      <c r="AX296" s="100"/>
      <c r="AY296" s="97" t="s">
        <v>4399</v>
      </c>
      <c r="AZ296" s="100" t="s">
        <v>1990</v>
      </c>
      <c r="BA296" s="100"/>
      <c r="BB296" s="100" t="s">
        <v>2006</v>
      </c>
      <c r="BC296" s="107" t="s">
        <v>2006</v>
      </c>
      <c r="BD296" s="103"/>
      <c r="BE296" s="96"/>
      <c r="BF296" s="104"/>
      <c r="BG296" s="108"/>
      <c r="BH296" s="109" t="s">
        <v>579</v>
      </c>
      <c r="BI296" s="110"/>
      <c r="BJ296" s="110"/>
      <c r="BK296" s="111"/>
      <c r="BL296" s="30"/>
    </row>
    <row r="297" spans="1:64" ht="42.75" customHeight="1">
      <c r="A297" s="92">
        <v>295</v>
      </c>
      <c r="B297" s="93">
        <v>19023</v>
      </c>
      <c r="C297" s="94" t="s">
        <v>3823</v>
      </c>
      <c r="D297" s="95" t="s">
        <v>3832</v>
      </c>
      <c r="E297" s="94" t="s">
        <v>3838</v>
      </c>
      <c r="F297" s="96" t="s">
        <v>53</v>
      </c>
      <c r="G297" s="97" t="s">
        <v>4390</v>
      </c>
      <c r="H297" s="96" t="s">
        <v>90</v>
      </c>
      <c r="I297" s="96" t="s">
        <v>3842</v>
      </c>
      <c r="J297" s="97" t="s">
        <v>3842</v>
      </c>
      <c r="K297" s="96" t="s">
        <v>526</v>
      </c>
      <c r="L297" s="98"/>
      <c r="M297" s="99" t="s">
        <v>57</v>
      </c>
      <c r="N297" s="100" t="s">
        <v>3851</v>
      </c>
      <c r="O297" s="97" t="s">
        <v>3846</v>
      </c>
      <c r="P297" s="100" t="s">
        <v>1635</v>
      </c>
      <c r="Q297" s="101" t="s">
        <v>2587</v>
      </c>
      <c r="R297" s="102" t="s">
        <v>2410</v>
      </c>
      <c r="S297" s="103" t="s">
        <v>527</v>
      </c>
      <c r="T297" s="97" t="s">
        <v>3898</v>
      </c>
      <c r="U297" s="96" t="s">
        <v>58</v>
      </c>
      <c r="V297" s="97" t="s">
        <v>3853</v>
      </c>
      <c r="W297" s="97" t="s">
        <v>3858</v>
      </c>
      <c r="X297" s="96" t="s">
        <v>3864</v>
      </c>
      <c r="Y297" s="96" t="s">
        <v>3863</v>
      </c>
      <c r="Z297" s="97" t="s">
        <v>3865</v>
      </c>
      <c r="AA297" s="96"/>
      <c r="AB297" s="104"/>
      <c r="AC297" s="105" t="s">
        <v>528</v>
      </c>
      <c r="AD297" s="97" t="s">
        <v>3891</v>
      </c>
      <c r="AE297" s="100"/>
      <c r="AF297" s="102"/>
      <c r="AG297" s="103" t="s">
        <v>3880</v>
      </c>
      <c r="AH297" s="96"/>
      <c r="AI297" s="96"/>
      <c r="AJ297" s="96" t="s">
        <v>3881</v>
      </c>
      <c r="AK297" s="96"/>
      <c r="AL297" s="104"/>
      <c r="AM297" s="106" t="s">
        <v>3879</v>
      </c>
      <c r="AN297" s="97" t="s">
        <v>3879</v>
      </c>
      <c r="AO297" s="107" t="s">
        <v>3879</v>
      </c>
      <c r="AP297" s="99" t="s">
        <v>1988</v>
      </c>
      <c r="AQ297" s="97" t="s">
        <v>1988</v>
      </c>
      <c r="AR297" s="100"/>
      <c r="AS297" s="100" t="s">
        <v>1987</v>
      </c>
      <c r="AT297" s="97" t="s">
        <v>1987</v>
      </c>
      <c r="AU297" s="100"/>
      <c r="AV297" s="100" t="s">
        <v>1989</v>
      </c>
      <c r="AW297" s="97" t="s">
        <v>1989</v>
      </c>
      <c r="AX297" s="100"/>
      <c r="AY297" s="97" t="s">
        <v>4399</v>
      </c>
      <c r="AZ297" s="100" t="s">
        <v>1990</v>
      </c>
      <c r="BA297" s="100"/>
      <c r="BB297" s="100" t="s">
        <v>2006</v>
      </c>
      <c r="BC297" s="107" t="s">
        <v>2006</v>
      </c>
      <c r="BD297" s="103"/>
      <c r="BE297" s="96"/>
      <c r="BF297" s="104"/>
      <c r="BG297" s="108"/>
      <c r="BH297" s="109" t="s">
        <v>529</v>
      </c>
      <c r="BI297" s="110"/>
      <c r="BJ297" s="110"/>
      <c r="BK297" s="111"/>
      <c r="BL297" s="30"/>
    </row>
    <row r="298" spans="1:64" ht="42.75" customHeight="1">
      <c r="A298" s="92">
        <v>296</v>
      </c>
      <c r="B298" s="93">
        <v>19030</v>
      </c>
      <c r="C298" s="94" t="s">
        <v>3824</v>
      </c>
      <c r="D298" s="95" t="s">
        <v>3832</v>
      </c>
      <c r="E298" s="94" t="s">
        <v>3838</v>
      </c>
      <c r="F298" s="96" t="s">
        <v>53</v>
      </c>
      <c r="G298" s="97" t="s">
        <v>4390</v>
      </c>
      <c r="H298" s="96" t="s">
        <v>107</v>
      </c>
      <c r="I298" s="96" t="s">
        <v>3842</v>
      </c>
      <c r="J298" s="97" t="s">
        <v>3842</v>
      </c>
      <c r="K298" s="96" t="s">
        <v>771</v>
      </c>
      <c r="L298" s="98"/>
      <c r="M298" s="99" t="s">
        <v>149</v>
      </c>
      <c r="N298" s="100" t="s">
        <v>2096</v>
      </c>
      <c r="O298" s="97" t="s">
        <v>3844</v>
      </c>
      <c r="P298" s="100" t="s">
        <v>2095</v>
      </c>
      <c r="Q298" s="101" t="s">
        <v>2588</v>
      </c>
      <c r="R298" s="102" t="s">
        <v>768</v>
      </c>
      <c r="S298" s="103" t="s">
        <v>769</v>
      </c>
      <c r="T298" s="97" t="s">
        <v>3898</v>
      </c>
      <c r="U298" s="96" t="s">
        <v>58</v>
      </c>
      <c r="V298" s="97" t="s">
        <v>3853</v>
      </c>
      <c r="W298" s="97" t="s">
        <v>3858</v>
      </c>
      <c r="X298" s="96" t="s">
        <v>3864</v>
      </c>
      <c r="Y298" s="96" t="s">
        <v>3863</v>
      </c>
      <c r="Z298" s="97" t="s">
        <v>3865</v>
      </c>
      <c r="AA298" s="96"/>
      <c r="AB298" s="104"/>
      <c r="AC298" s="105" t="s">
        <v>770</v>
      </c>
      <c r="AD298" s="97" t="s">
        <v>3890</v>
      </c>
      <c r="AE298" s="100"/>
      <c r="AF298" s="102"/>
      <c r="AG298" s="103" t="s">
        <v>3880</v>
      </c>
      <c r="AH298" s="96"/>
      <c r="AI298" s="96"/>
      <c r="AJ298" s="96" t="s">
        <v>3881</v>
      </c>
      <c r="AK298" s="96"/>
      <c r="AL298" s="104"/>
      <c r="AM298" s="106" t="s">
        <v>3879</v>
      </c>
      <c r="AN298" s="97" t="s">
        <v>3879</v>
      </c>
      <c r="AO298" s="107" t="s">
        <v>3879</v>
      </c>
      <c r="AP298" s="99" t="s">
        <v>1988</v>
      </c>
      <c r="AQ298" s="97" t="s">
        <v>1988</v>
      </c>
      <c r="AR298" s="100"/>
      <c r="AS298" s="100" t="s">
        <v>1987</v>
      </c>
      <c r="AT298" s="97" t="s">
        <v>1987</v>
      </c>
      <c r="AU298" s="100"/>
      <c r="AV298" s="100" t="s">
        <v>1989</v>
      </c>
      <c r="AW298" s="97" t="s">
        <v>1989</v>
      </c>
      <c r="AX298" s="100"/>
      <c r="AY298" s="97" t="s">
        <v>4399</v>
      </c>
      <c r="AZ298" s="100" t="s">
        <v>1990</v>
      </c>
      <c r="BA298" s="100"/>
      <c r="BB298" s="100" t="s">
        <v>2006</v>
      </c>
      <c r="BC298" s="107" t="s">
        <v>2006</v>
      </c>
      <c r="BD298" s="103"/>
      <c r="BE298" s="96"/>
      <c r="BF298" s="104"/>
      <c r="BG298" s="108"/>
      <c r="BH298" s="109" t="s">
        <v>765</v>
      </c>
      <c r="BI298" s="110"/>
      <c r="BJ298" s="110"/>
      <c r="BK298" s="111"/>
      <c r="BL298" s="30"/>
    </row>
    <row r="299" spans="1:64" ht="42.75" customHeight="1">
      <c r="A299" s="92">
        <v>297</v>
      </c>
      <c r="B299" s="93">
        <v>19030</v>
      </c>
      <c r="C299" s="94" t="s">
        <v>3824</v>
      </c>
      <c r="D299" s="95" t="s">
        <v>3832</v>
      </c>
      <c r="E299" s="94" t="s">
        <v>3838</v>
      </c>
      <c r="F299" s="96" t="s">
        <v>53</v>
      </c>
      <c r="G299" s="97" t="s">
        <v>4390</v>
      </c>
      <c r="H299" s="96" t="s">
        <v>107</v>
      </c>
      <c r="I299" s="96" t="s">
        <v>3842</v>
      </c>
      <c r="J299" s="97" t="s">
        <v>3842</v>
      </c>
      <c r="K299" s="96" t="s">
        <v>4043</v>
      </c>
      <c r="L299" s="98"/>
      <c r="M299" s="99" t="s">
        <v>149</v>
      </c>
      <c r="N299" s="100" t="s">
        <v>2096</v>
      </c>
      <c r="O299" s="97" t="s">
        <v>3844</v>
      </c>
      <c r="P299" s="100" t="s">
        <v>2095</v>
      </c>
      <c r="Q299" s="101" t="s">
        <v>2588</v>
      </c>
      <c r="R299" s="102" t="s">
        <v>767</v>
      </c>
      <c r="S299" s="103" t="s">
        <v>766</v>
      </c>
      <c r="T299" s="97" t="s">
        <v>3898</v>
      </c>
      <c r="U299" s="96" t="s">
        <v>58</v>
      </c>
      <c r="V299" s="97" t="s">
        <v>3853</v>
      </c>
      <c r="W299" s="97" t="s">
        <v>3858</v>
      </c>
      <c r="X299" s="96" t="s">
        <v>3864</v>
      </c>
      <c r="Y299" s="96" t="s">
        <v>3863</v>
      </c>
      <c r="Z299" s="97" t="s">
        <v>3865</v>
      </c>
      <c r="AA299" s="96"/>
      <c r="AB299" s="104"/>
      <c r="AC299" s="105" t="s">
        <v>770</v>
      </c>
      <c r="AD299" s="97" t="s">
        <v>3890</v>
      </c>
      <c r="AE299" s="100"/>
      <c r="AF299" s="102"/>
      <c r="AG299" s="103" t="s">
        <v>3880</v>
      </c>
      <c r="AH299" s="96"/>
      <c r="AI299" s="96"/>
      <c r="AJ299" s="96" t="s">
        <v>3881</v>
      </c>
      <c r="AK299" s="96"/>
      <c r="AL299" s="104"/>
      <c r="AM299" s="106" t="s">
        <v>3879</v>
      </c>
      <c r="AN299" s="97" t="s">
        <v>3879</v>
      </c>
      <c r="AO299" s="107" t="s">
        <v>3879</v>
      </c>
      <c r="AP299" s="99" t="s">
        <v>1988</v>
      </c>
      <c r="AQ299" s="97" t="s">
        <v>1988</v>
      </c>
      <c r="AR299" s="100"/>
      <c r="AS299" s="100" t="s">
        <v>1987</v>
      </c>
      <c r="AT299" s="97" t="s">
        <v>1987</v>
      </c>
      <c r="AU299" s="100"/>
      <c r="AV299" s="100" t="s">
        <v>1989</v>
      </c>
      <c r="AW299" s="97" t="s">
        <v>1989</v>
      </c>
      <c r="AX299" s="100"/>
      <c r="AY299" s="97" t="s">
        <v>4399</v>
      </c>
      <c r="AZ299" s="100" t="s">
        <v>1990</v>
      </c>
      <c r="BA299" s="100"/>
      <c r="BB299" s="100" t="s">
        <v>2006</v>
      </c>
      <c r="BC299" s="107" t="s">
        <v>2006</v>
      </c>
      <c r="BD299" s="103"/>
      <c r="BE299" s="96"/>
      <c r="BF299" s="104"/>
      <c r="BG299" s="108"/>
      <c r="BH299" s="109" t="s">
        <v>765</v>
      </c>
      <c r="BI299" s="110"/>
      <c r="BJ299" s="110"/>
      <c r="BK299" s="111"/>
      <c r="BL299" s="30"/>
    </row>
    <row r="300" spans="1:64" ht="42.75" customHeight="1">
      <c r="A300" s="92">
        <v>298</v>
      </c>
      <c r="B300" s="93">
        <v>19036</v>
      </c>
      <c r="C300" s="94" t="s">
        <v>3824</v>
      </c>
      <c r="D300" s="95" t="s">
        <v>3831</v>
      </c>
      <c r="E300" s="94" t="s">
        <v>3838</v>
      </c>
      <c r="F300" s="96" t="s">
        <v>53</v>
      </c>
      <c r="G300" s="97" t="s">
        <v>4390</v>
      </c>
      <c r="H300" s="96" t="s">
        <v>70</v>
      </c>
      <c r="I300" s="96" t="s">
        <v>3842</v>
      </c>
      <c r="J300" s="97" t="s">
        <v>3842</v>
      </c>
      <c r="K300" s="96" t="s">
        <v>749</v>
      </c>
      <c r="L300" s="98"/>
      <c r="M300" s="99" t="s">
        <v>68</v>
      </c>
      <c r="N300" s="100" t="s">
        <v>2096</v>
      </c>
      <c r="O300" s="97" t="s">
        <v>3844</v>
      </c>
      <c r="P300" s="100" t="s">
        <v>2096</v>
      </c>
      <c r="Q300" s="101" t="s">
        <v>2589</v>
      </c>
      <c r="R300" s="102" t="s">
        <v>2330</v>
      </c>
      <c r="S300" s="103" t="s">
        <v>774</v>
      </c>
      <c r="T300" s="97" t="s">
        <v>772</v>
      </c>
      <c r="U300" s="96" t="s">
        <v>58</v>
      </c>
      <c r="V300" s="97" t="s">
        <v>3853</v>
      </c>
      <c r="W300" s="97" t="s">
        <v>3858</v>
      </c>
      <c r="X300" s="96" t="s">
        <v>3864</v>
      </c>
      <c r="Y300" s="96" t="s">
        <v>3863</v>
      </c>
      <c r="Z300" s="97" t="s">
        <v>3865</v>
      </c>
      <c r="AA300" s="96"/>
      <c r="AB300" s="104"/>
      <c r="AC300" s="105" t="s">
        <v>773</v>
      </c>
      <c r="AD300" s="97" t="s">
        <v>3887</v>
      </c>
      <c r="AE300" s="100"/>
      <c r="AF300" s="102"/>
      <c r="AG300" s="103" t="s">
        <v>3880</v>
      </c>
      <c r="AH300" s="96"/>
      <c r="AI300" s="96"/>
      <c r="AJ300" s="96" t="s">
        <v>3881</v>
      </c>
      <c r="AK300" s="96"/>
      <c r="AL300" s="104"/>
      <c r="AM300" s="106" t="s">
        <v>3879</v>
      </c>
      <c r="AN300" s="97" t="s">
        <v>3879</v>
      </c>
      <c r="AO300" s="107" t="s">
        <v>3879</v>
      </c>
      <c r="AP300" s="99" t="s">
        <v>1988</v>
      </c>
      <c r="AQ300" s="97" t="s">
        <v>1988</v>
      </c>
      <c r="AR300" s="100"/>
      <c r="AS300" s="100" t="s">
        <v>1987</v>
      </c>
      <c r="AT300" s="97" t="s">
        <v>1987</v>
      </c>
      <c r="AU300" s="100"/>
      <c r="AV300" s="100" t="s">
        <v>1989</v>
      </c>
      <c r="AW300" s="97" t="s">
        <v>1989</v>
      </c>
      <c r="AX300" s="100"/>
      <c r="AY300" s="97" t="s">
        <v>4399</v>
      </c>
      <c r="AZ300" s="100" t="s">
        <v>1990</v>
      </c>
      <c r="BA300" s="100"/>
      <c r="BB300" s="100" t="s">
        <v>2006</v>
      </c>
      <c r="BC300" s="107" t="s">
        <v>2006</v>
      </c>
      <c r="BD300" s="103"/>
      <c r="BE300" s="96"/>
      <c r="BF300" s="104"/>
      <c r="BG300" s="108"/>
      <c r="BH300" s="109" t="s">
        <v>776</v>
      </c>
      <c r="BI300" s="110"/>
      <c r="BJ300" s="110"/>
      <c r="BK300" s="111"/>
      <c r="BL300" s="30"/>
    </row>
    <row r="301" spans="1:64" ht="42.75" customHeight="1">
      <c r="A301" s="92">
        <v>299</v>
      </c>
      <c r="B301" s="93">
        <v>19036</v>
      </c>
      <c r="C301" s="94" t="s">
        <v>3824</v>
      </c>
      <c r="D301" s="95" t="s">
        <v>3831</v>
      </c>
      <c r="E301" s="94" t="s">
        <v>3838</v>
      </c>
      <c r="F301" s="96" t="s">
        <v>215</v>
      </c>
      <c r="G301" s="97" t="s">
        <v>215</v>
      </c>
      <c r="H301" s="96" t="s">
        <v>215</v>
      </c>
      <c r="I301" s="96" t="s">
        <v>3842</v>
      </c>
      <c r="J301" s="97" t="s">
        <v>3842</v>
      </c>
      <c r="K301" s="96" t="s">
        <v>215</v>
      </c>
      <c r="L301" s="98"/>
      <c r="M301" s="99" t="s">
        <v>68</v>
      </c>
      <c r="N301" s="100" t="s">
        <v>2096</v>
      </c>
      <c r="O301" s="97" t="s">
        <v>3844</v>
      </c>
      <c r="P301" s="100" t="s">
        <v>2096</v>
      </c>
      <c r="Q301" s="101" t="s">
        <v>2590</v>
      </c>
      <c r="R301" s="102" t="s">
        <v>2331</v>
      </c>
      <c r="S301" s="103" t="s">
        <v>772</v>
      </c>
      <c r="T301" s="97" t="s">
        <v>772</v>
      </c>
      <c r="U301" s="96" t="s">
        <v>58</v>
      </c>
      <c r="V301" s="97" t="s">
        <v>3853</v>
      </c>
      <c r="W301" s="97" t="s">
        <v>3858</v>
      </c>
      <c r="X301" s="96" t="s">
        <v>3864</v>
      </c>
      <c r="Y301" s="96" t="s">
        <v>3863</v>
      </c>
      <c r="Z301" s="97" t="s">
        <v>3865</v>
      </c>
      <c r="AA301" s="96"/>
      <c r="AB301" s="104"/>
      <c r="AC301" s="105" t="s">
        <v>775</v>
      </c>
      <c r="AD301" s="97" t="s">
        <v>3887</v>
      </c>
      <c r="AE301" s="100"/>
      <c r="AF301" s="102"/>
      <c r="AG301" s="103" t="s">
        <v>3880</v>
      </c>
      <c r="AH301" s="96"/>
      <c r="AI301" s="96"/>
      <c r="AJ301" s="96" t="s">
        <v>3881</v>
      </c>
      <c r="AK301" s="96"/>
      <c r="AL301" s="104"/>
      <c r="AM301" s="106" t="s">
        <v>3879</v>
      </c>
      <c r="AN301" s="97" t="s">
        <v>3879</v>
      </c>
      <c r="AO301" s="107" t="s">
        <v>3879</v>
      </c>
      <c r="AP301" s="99" t="s">
        <v>1988</v>
      </c>
      <c r="AQ301" s="97" t="s">
        <v>1988</v>
      </c>
      <c r="AR301" s="100"/>
      <c r="AS301" s="100" t="s">
        <v>1987</v>
      </c>
      <c r="AT301" s="97" t="s">
        <v>1987</v>
      </c>
      <c r="AU301" s="100"/>
      <c r="AV301" s="100" t="s">
        <v>1989</v>
      </c>
      <c r="AW301" s="97" t="s">
        <v>1989</v>
      </c>
      <c r="AX301" s="100"/>
      <c r="AY301" s="97" t="s">
        <v>4399</v>
      </c>
      <c r="AZ301" s="100" t="s">
        <v>1990</v>
      </c>
      <c r="BA301" s="100"/>
      <c r="BB301" s="100" t="s">
        <v>2006</v>
      </c>
      <c r="BC301" s="107" t="s">
        <v>2006</v>
      </c>
      <c r="BD301" s="103"/>
      <c r="BE301" s="96"/>
      <c r="BF301" s="104"/>
      <c r="BG301" s="108"/>
      <c r="BH301" s="109" t="s">
        <v>776</v>
      </c>
      <c r="BI301" s="110"/>
      <c r="BJ301" s="110"/>
      <c r="BK301" s="111"/>
      <c r="BL301" s="30"/>
    </row>
    <row r="302" spans="1:64" ht="42.75" customHeight="1">
      <c r="A302" s="92">
        <v>300</v>
      </c>
      <c r="B302" s="93">
        <v>19038</v>
      </c>
      <c r="C302" s="94" t="s">
        <v>3824</v>
      </c>
      <c r="D302" s="95" t="s">
        <v>3833</v>
      </c>
      <c r="E302" s="94" t="s">
        <v>3838</v>
      </c>
      <c r="F302" s="96" t="s">
        <v>2169</v>
      </c>
      <c r="G302" s="97" t="s">
        <v>4393</v>
      </c>
      <c r="H302" s="96" t="s">
        <v>78</v>
      </c>
      <c r="I302" s="96" t="s">
        <v>3843</v>
      </c>
      <c r="J302" s="97" t="s">
        <v>3843</v>
      </c>
      <c r="K302" s="96" t="s">
        <v>92</v>
      </c>
      <c r="L302" s="98"/>
      <c r="M302" s="99" t="s">
        <v>57</v>
      </c>
      <c r="N302" s="100" t="s">
        <v>3847</v>
      </c>
      <c r="O302" s="97" t="s">
        <v>3844</v>
      </c>
      <c r="P302" s="100" t="s">
        <v>91</v>
      </c>
      <c r="Q302" s="101" t="s">
        <v>2591</v>
      </c>
      <c r="R302" s="102" t="s">
        <v>2267</v>
      </c>
      <c r="S302" s="103" t="s">
        <v>740</v>
      </c>
      <c r="T302" s="97" t="s">
        <v>3898</v>
      </c>
      <c r="U302" s="96" t="s">
        <v>58</v>
      </c>
      <c r="V302" s="97" t="s">
        <v>3853</v>
      </c>
      <c r="W302" s="97" t="s">
        <v>3858</v>
      </c>
      <c r="X302" s="96" t="s">
        <v>3864</v>
      </c>
      <c r="Y302" s="96" t="s">
        <v>3863</v>
      </c>
      <c r="Z302" s="97" t="s">
        <v>3865</v>
      </c>
      <c r="AA302" s="96"/>
      <c r="AB302" s="104"/>
      <c r="AC302" s="105" t="s">
        <v>2173</v>
      </c>
      <c r="AD302" s="97" t="s">
        <v>3886</v>
      </c>
      <c r="AE302" s="100"/>
      <c r="AF302" s="102"/>
      <c r="AG302" s="103" t="s">
        <v>3880</v>
      </c>
      <c r="AH302" s="96"/>
      <c r="AI302" s="96"/>
      <c r="AJ302" s="96" t="s">
        <v>3881</v>
      </c>
      <c r="AK302" s="96"/>
      <c r="AL302" s="104"/>
      <c r="AM302" s="106" t="s">
        <v>3879</v>
      </c>
      <c r="AN302" s="97" t="s">
        <v>3879</v>
      </c>
      <c r="AO302" s="107" t="s">
        <v>3879</v>
      </c>
      <c r="AP302" s="99" t="s">
        <v>1988</v>
      </c>
      <c r="AQ302" s="97" t="s">
        <v>1988</v>
      </c>
      <c r="AR302" s="100"/>
      <c r="AS302" s="100" t="s">
        <v>1987</v>
      </c>
      <c r="AT302" s="97" t="s">
        <v>1987</v>
      </c>
      <c r="AU302" s="100"/>
      <c r="AV302" s="100" t="s">
        <v>1989</v>
      </c>
      <c r="AW302" s="97" t="s">
        <v>1989</v>
      </c>
      <c r="AX302" s="100"/>
      <c r="AY302" s="97" t="s">
        <v>4399</v>
      </c>
      <c r="AZ302" s="100" t="s">
        <v>1990</v>
      </c>
      <c r="BA302" s="100"/>
      <c r="BB302" s="100" t="s">
        <v>2006</v>
      </c>
      <c r="BC302" s="107" t="s">
        <v>2006</v>
      </c>
      <c r="BD302" s="103"/>
      <c r="BE302" s="96"/>
      <c r="BF302" s="104"/>
      <c r="BG302" s="108"/>
      <c r="BH302" s="109" t="s">
        <v>739</v>
      </c>
      <c r="BI302" s="110"/>
      <c r="BJ302" s="110"/>
      <c r="BK302" s="111"/>
      <c r="BL302" s="30"/>
    </row>
    <row r="303" spans="1:64" ht="42.75" customHeight="1">
      <c r="A303" s="92">
        <v>301</v>
      </c>
      <c r="B303" s="93">
        <v>19041</v>
      </c>
      <c r="C303" s="94" t="s">
        <v>3824</v>
      </c>
      <c r="D303" s="95" t="s">
        <v>3834</v>
      </c>
      <c r="E303" s="94" t="s">
        <v>3838</v>
      </c>
      <c r="F303" s="96" t="s">
        <v>53</v>
      </c>
      <c r="G303" s="97" t="s">
        <v>4390</v>
      </c>
      <c r="H303" s="96" t="s">
        <v>114</v>
      </c>
      <c r="I303" s="96" t="s">
        <v>3842</v>
      </c>
      <c r="J303" s="97" t="s">
        <v>3842</v>
      </c>
      <c r="K303" s="96" t="s">
        <v>743</v>
      </c>
      <c r="L303" s="98"/>
      <c r="M303" s="99" t="s">
        <v>57</v>
      </c>
      <c r="N303" s="100" t="s">
        <v>2096</v>
      </c>
      <c r="O303" s="97" t="s">
        <v>3844</v>
      </c>
      <c r="P303" s="100" t="s">
        <v>2095</v>
      </c>
      <c r="Q303" s="101" t="s">
        <v>2592</v>
      </c>
      <c r="R303" s="102" t="s">
        <v>2207</v>
      </c>
      <c r="S303" s="103" t="s">
        <v>742</v>
      </c>
      <c r="T303" s="97" t="s">
        <v>3898</v>
      </c>
      <c r="U303" s="96" t="s">
        <v>58</v>
      </c>
      <c r="V303" s="97" t="s">
        <v>3853</v>
      </c>
      <c r="W303" s="97" t="s">
        <v>3858</v>
      </c>
      <c r="X303" s="96" t="s">
        <v>3864</v>
      </c>
      <c r="Y303" s="96" t="s">
        <v>3863</v>
      </c>
      <c r="Z303" s="97" t="s">
        <v>3865</v>
      </c>
      <c r="AA303" s="96"/>
      <c r="AB303" s="104"/>
      <c r="AC303" s="105" t="s">
        <v>744</v>
      </c>
      <c r="AD303" s="97" t="s">
        <v>3887</v>
      </c>
      <c r="AE303" s="100"/>
      <c r="AF303" s="102"/>
      <c r="AG303" s="103" t="s">
        <v>3880</v>
      </c>
      <c r="AH303" s="96"/>
      <c r="AI303" s="96"/>
      <c r="AJ303" s="96" t="s">
        <v>3881</v>
      </c>
      <c r="AK303" s="96"/>
      <c r="AL303" s="104"/>
      <c r="AM303" s="106" t="s">
        <v>3879</v>
      </c>
      <c r="AN303" s="97" t="s">
        <v>3879</v>
      </c>
      <c r="AO303" s="107" t="s">
        <v>3879</v>
      </c>
      <c r="AP303" s="99" t="s">
        <v>1988</v>
      </c>
      <c r="AQ303" s="97" t="s">
        <v>1988</v>
      </c>
      <c r="AR303" s="100"/>
      <c r="AS303" s="100" t="s">
        <v>1987</v>
      </c>
      <c r="AT303" s="97" t="s">
        <v>1987</v>
      </c>
      <c r="AU303" s="100"/>
      <c r="AV303" s="100" t="s">
        <v>1989</v>
      </c>
      <c r="AW303" s="97" t="s">
        <v>1989</v>
      </c>
      <c r="AX303" s="100"/>
      <c r="AY303" s="97" t="s">
        <v>4399</v>
      </c>
      <c r="AZ303" s="100" t="s">
        <v>1990</v>
      </c>
      <c r="BA303" s="100"/>
      <c r="BB303" s="100" t="s">
        <v>2006</v>
      </c>
      <c r="BC303" s="107" t="s">
        <v>2006</v>
      </c>
      <c r="BD303" s="103"/>
      <c r="BE303" s="96"/>
      <c r="BF303" s="104"/>
      <c r="BG303" s="108"/>
      <c r="BH303" s="109" t="s">
        <v>741</v>
      </c>
      <c r="BI303" s="110"/>
      <c r="BJ303" s="110"/>
      <c r="BK303" s="111"/>
      <c r="BL303" s="30"/>
    </row>
    <row r="304" spans="1:64" ht="42.75" customHeight="1">
      <c r="A304" s="92">
        <v>302</v>
      </c>
      <c r="B304" s="93">
        <v>19047</v>
      </c>
      <c r="C304" s="94" t="s">
        <v>3824</v>
      </c>
      <c r="D304" s="95" t="s">
        <v>3836</v>
      </c>
      <c r="E304" s="94" t="s">
        <v>3838</v>
      </c>
      <c r="F304" s="96" t="s">
        <v>86</v>
      </c>
      <c r="G304" s="97" t="s">
        <v>4392</v>
      </c>
      <c r="H304" s="96" t="s">
        <v>119</v>
      </c>
      <c r="I304" s="96" t="s">
        <v>3842</v>
      </c>
      <c r="J304" s="97" t="s">
        <v>3842</v>
      </c>
      <c r="K304" s="96" t="s">
        <v>230</v>
      </c>
      <c r="L304" s="98"/>
      <c r="M304" s="99" t="s">
        <v>57</v>
      </c>
      <c r="N304" s="100" t="s">
        <v>2096</v>
      </c>
      <c r="O304" s="97" t="s">
        <v>3844</v>
      </c>
      <c r="P304" s="100" t="s">
        <v>2095</v>
      </c>
      <c r="Q304" s="101" t="s">
        <v>2593</v>
      </c>
      <c r="R304" s="102" t="s">
        <v>753</v>
      </c>
      <c r="S304" s="103" t="s">
        <v>751</v>
      </c>
      <c r="T304" s="97" t="s">
        <v>3896</v>
      </c>
      <c r="U304" s="96" t="s">
        <v>58</v>
      </c>
      <c r="V304" s="97" t="s">
        <v>3853</v>
      </c>
      <c r="W304" s="97" t="s">
        <v>3858</v>
      </c>
      <c r="X304" s="96" t="s">
        <v>3864</v>
      </c>
      <c r="Y304" s="96" t="s">
        <v>3863</v>
      </c>
      <c r="Z304" s="97" t="s">
        <v>3865</v>
      </c>
      <c r="AA304" s="96"/>
      <c r="AB304" s="104"/>
      <c r="AC304" s="105" t="s">
        <v>752</v>
      </c>
      <c r="AD304" s="97" t="s">
        <v>3891</v>
      </c>
      <c r="AE304" s="100"/>
      <c r="AF304" s="102"/>
      <c r="AG304" s="103" t="s">
        <v>3880</v>
      </c>
      <c r="AH304" s="96"/>
      <c r="AI304" s="96"/>
      <c r="AJ304" s="96" t="s">
        <v>3881</v>
      </c>
      <c r="AK304" s="96"/>
      <c r="AL304" s="104"/>
      <c r="AM304" s="106" t="s">
        <v>3879</v>
      </c>
      <c r="AN304" s="97" t="s">
        <v>3879</v>
      </c>
      <c r="AO304" s="107" t="s">
        <v>3879</v>
      </c>
      <c r="AP304" s="99" t="s">
        <v>1988</v>
      </c>
      <c r="AQ304" s="97" t="s">
        <v>1988</v>
      </c>
      <c r="AR304" s="100"/>
      <c r="AS304" s="100" t="s">
        <v>1987</v>
      </c>
      <c r="AT304" s="97" t="s">
        <v>1987</v>
      </c>
      <c r="AU304" s="100"/>
      <c r="AV304" s="100" t="s">
        <v>1989</v>
      </c>
      <c r="AW304" s="97" t="s">
        <v>1989</v>
      </c>
      <c r="AX304" s="100"/>
      <c r="AY304" s="97" t="s">
        <v>4399</v>
      </c>
      <c r="AZ304" s="100" t="s">
        <v>1990</v>
      </c>
      <c r="BA304" s="100"/>
      <c r="BB304" s="100" t="s">
        <v>2006</v>
      </c>
      <c r="BC304" s="107" t="s">
        <v>2006</v>
      </c>
      <c r="BD304" s="103"/>
      <c r="BE304" s="96"/>
      <c r="BF304" s="104"/>
      <c r="BG304" s="108"/>
      <c r="BH304" s="109" t="s">
        <v>750</v>
      </c>
      <c r="BI304" s="110"/>
      <c r="BJ304" s="110"/>
      <c r="BK304" s="111"/>
      <c r="BL304" s="30"/>
    </row>
    <row r="305" spans="1:64" ht="42.75" customHeight="1">
      <c r="A305" s="92">
        <v>303</v>
      </c>
      <c r="B305" s="93">
        <v>19047</v>
      </c>
      <c r="C305" s="94" t="s">
        <v>3824</v>
      </c>
      <c r="D305" s="95" t="s">
        <v>3836</v>
      </c>
      <c r="E305" s="94" t="s">
        <v>3838</v>
      </c>
      <c r="F305" s="96" t="s">
        <v>116</v>
      </c>
      <c r="G305" s="97" t="s">
        <v>4392</v>
      </c>
      <c r="H305" s="96" t="s">
        <v>215</v>
      </c>
      <c r="I305" s="96" t="s">
        <v>3842</v>
      </c>
      <c r="J305" s="97" t="s">
        <v>3842</v>
      </c>
      <c r="K305" s="96" t="s">
        <v>215</v>
      </c>
      <c r="L305" s="98"/>
      <c r="M305" s="99" t="s">
        <v>149</v>
      </c>
      <c r="N305" s="100" t="s">
        <v>2096</v>
      </c>
      <c r="O305" s="97" t="s">
        <v>3844</v>
      </c>
      <c r="P305" s="100" t="s">
        <v>2095</v>
      </c>
      <c r="Q305" s="101" t="s">
        <v>2594</v>
      </c>
      <c r="R305" s="102" t="s">
        <v>2208</v>
      </c>
      <c r="S305" s="103" t="s">
        <v>755</v>
      </c>
      <c r="T305" s="97" t="s">
        <v>3898</v>
      </c>
      <c r="U305" s="96" t="s">
        <v>58</v>
      </c>
      <c r="V305" s="97" t="s">
        <v>3853</v>
      </c>
      <c r="W305" s="97" t="s">
        <v>3858</v>
      </c>
      <c r="X305" s="96" t="s">
        <v>3864</v>
      </c>
      <c r="Y305" s="96" t="s">
        <v>3863</v>
      </c>
      <c r="Z305" s="97" t="s">
        <v>3865</v>
      </c>
      <c r="AA305" s="96"/>
      <c r="AB305" s="104"/>
      <c r="AC305" s="105" t="s">
        <v>754</v>
      </c>
      <c r="AD305" s="97" t="s">
        <v>3889</v>
      </c>
      <c r="AE305" s="100"/>
      <c r="AF305" s="102"/>
      <c r="AG305" s="103" t="s">
        <v>3880</v>
      </c>
      <c r="AH305" s="96"/>
      <c r="AI305" s="96"/>
      <c r="AJ305" s="96" t="s">
        <v>3881</v>
      </c>
      <c r="AK305" s="96"/>
      <c r="AL305" s="104"/>
      <c r="AM305" s="106" t="s">
        <v>3879</v>
      </c>
      <c r="AN305" s="97" t="s">
        <v>3879</v>
      </c>
      <c r="AO305" s="107" t="s">
        <v>3879</v>
      </c>
      <c r="AP305" s="99" t="s">
        <v>1988</v>
      </c>
      <c r="AQ305" s="97" t="s">
        <v>1988</v>
      </c>
      <c r="AR305" s="100"/>
      <c r="AS305" s="100" t="s">
        <v>1987</v>
      </c>
      <c r="AT305" s="97" t="s">
        <v>1987</v>
      </c>
      <c r="AU305" s="100"/>
      <c r="AV305" s="100" t="s">
        <v>1989</v>
      </c>
      <c r="AW305" s="97" t="s">
        <v>1989</v>
      </c>
      <c r="AX305" s="100"/>
      <c r="AY305" s="97" t="s">
        <v>4399</v>
      </c>
      <c r="AZ305" s="100" t="s">
        <v>1990</v>
      </c>
      <c r="BA305" s="100"/>
      <c r="BB305" s="100" t="s">
        <v>2006</v>
      </c>
      <c r="BC305" s="107" t="s">
        <v>2006</v>
      </c>
      <c r="BD305" s="103"/>
      <c r="BE305" s="96"/>
      <c r="BF305" s="104"/>
      <c r="BG305" s="108"/>
      <c r="BH305" s="109" t="s">
        <v>750</v>
      </c>
      <c r="BI305" s="110"/>
      <c r="BJ305" s="110"/>
      <c r="BK305" s="111"/>
      <c r="BL305" s="30"/>
    </row>
    <row r="306" spans="1:64" ht="42.75" customHeight="1">
      <c r="A306" s="92">
        <v>304</v>
      </c>
      <c r="B306" s="93">
        <v>19048</v>
      </c>
      <c r="C306" s="94" t="s">
        <v>3824</v>
      </c>
      <c r="D306" s="95" t="s">
        <v>3834</v>
      </c>
      <c r="E306" s="94" t="s">
        <v>3838</v>
      </c>
      <c r="F306" s="96" t="s">
        <v>53</v>
      </c>
      <c r="G306" s="97" t="s">
        <v>4390</v>
      </c>
      <c r="H306" s="96" t="s">
        <v>107</v>
      </c>
      <c r="I306" s="96" t="s">
        <v>3842</v>
      </c>
      <c r="J306" s="97" t="s">
        <v>3842</v>
      </c>
      <c r="K306" s="96" t="s">
        <v>771</v>
      </c>
      <c r="L306" s="98"/>
      <c r="M306" s="99" t="s">
        <v>68</v>
      </c>
      <c r="N306" s="100" t="s">
        <v>2096</v>
      </c>
      <c r="O306" s="97" t="s">
        <v>3844</v>
      </c>
      <c r="P306" s="100" t="s">
        <v>2096</v>
      </c>
      <c r="Q306" s="101" t="s">
        <v>2595</v>
      </c>
      <c r="R306" s="102" t="s">
        <v>781</v>
      </c>
      <c r="S306" s="103" t="s">
        <v>782</v>
      </c>
      <c r="T306" s="97" t="s">
        <v>772</v>
      </c>
      <c r="U306" s="96" t="s">
        <v>58</v>
      </c>
      <c r="V306" s="97" t="s">
        <v>3853</v>
      </c>
      <c r="W306" s="97" t="s">
        <v>3858</v>
      </c>
      <c r="X306" s="96" t="s">
        <v>3864</v>
      </c>
      <c r="Y306" s="96" t="s">
        <v>3863</v>
      </c>
      <c r="Z306" s="97" t="s">
        <v>3865</v>
      </c>
      <c r="AA306" s="96"/>
      <c r="AB306" s="104"/>
      <c r="AC306" s="105" t="s">
        <v>2133</v>
      </c>
      <c r="AD306" s="97" t="s">
        <v>3887</v>
      </c>
      <c r="AE306" s="100"/>
      <c r="AF306" s="102"/>
      <c r="AG306" s="103" t="s">
        <v>3880</v>
      </c>
      <c r="AH306" s="96"/>
      <c r="AI306" s="96"/>
      <c r="AJ306" s="96" t="s">
        <v>3881</v>
      </c>
      <c r="AK306" s="96"/>
      <c r="AL306" s="104"/>
      <c r="AM306" s="106" t="s">
        <v>3879</v>
      </c>
      <c r="AN306" s="97" t="s">
        <v>3879</v>
      </c>
      <c r="AO306" s="107" t="s">
        <v>3879</v>
      </c>
      <c r="AP306" s="99" t="s">
        <v>1988</v>
      </c>
      <c r="AQ306" s="97" t="s">
        <v>1988</v>
      </c>
      <c r="AR306" s="100"/>
      <c r="AS306" s="100" t="s">
        <v>1987</v>
      </c>
      <c r="AT306" s="97" t="s">
        <v>1987</v>
      </c>
      <c r="AU306" s="100"/>
      <c r="AV306" s="100" t="s">
        <v>1989</v>
      </c>
      <c r="AW306" s="97" t="s">
        <v>1989</v>
      </c>
      <c r="AX306" s="100"/>
      <c r="AY306" s="97" t="s">
        <v>4399</v>
      </c>
      <c r="AZ306" s="100" t="s">
        <v>1990</v>
      </c>
      <c r="BA306" s="100"/>
      <c r="BB306" s="100" t="s">
        <v>2006</v>
      </c>
      <c r="BC306" s="107" t="s">
        <v>2006</v>
      </c>
      <c r="BD306" s="103"/>
      <c r="BE306" s="96"/>
      <c r="BF306" s="104"/>
      <c r="BG306" s="108"/>
      <c r="BH306" s="109" t="s">
        <v>777</v>
      </c>
      <c r="BI306" s="110"/>
      <c r="BJ306" s="110"/>
      <c r="BK306" s="111"/>
      <c r="BL306" s="30"/>
    </row>
    <row r="307" spans="1:64" ht="42.75" customHeight="1">
      <c r="A307" s="92">
        <v>305</v>
      </c>
      <c r="B307" s="93">
        <v>19048</v>
      </c>
      <c r="C307" s="94" t="s">
        <v>3824</v>
      </c>
      <c r="D307" s="95" t="s">
        <v>3834</v>
      </c>
      <c r="E307" s="94" t="s">
        <v>3838</v>
      </c>
      <c r="F307" s="96" t="s">
        <v>53</v>
      </c>
      <c r="G307" s="97" t="s">
        <v>4390</v>
      </c>
      <c r="H307" s="96" t="s">
        <v>54</v>
      </c>
      <c r="I307" s="96" t="s">
        <v>3842</v>
      </c>
      <c r="J307" s="97" t="s">
        <v>3842</v>
      </c>
      <c r="K307" s="96" t="s">
        <v>780</v>
      </c>
      <c r="L307" s="98"/>
      <c r="M307" s="99" t="s">
        <v>57</v>
      </c>
      <c r="N307" s="100" t="s">
        <v>2096</v>
      </c>
      <c r="O307" s="97" t="s">
        <v>3844</v>
      </c>
      <c r="P307" s="100" t="s">
        <v>2095</v>
      </c>
      <c r="Q307" s="101" t="s">
        <v>2596</v>
      </c>
      <c r="R307" s="102" t="s">
        <v>2209</v>
      </c>
      <c r="S307" s="103" t="s">
        <v>778</v>
      </c>
      <c r="T307" s="97" t="s">
        <v>772</v>
      </c>
      <c r="U307" s="96" t="s">
        <v>58</v>
      </c>
      <c r="V307" s="97" t="s">
        <v>3853</v>
      </c>
      <c r="W307" s="97" t="s">
        <v>3858</v>
      </c>
      <c r="X307" s="96" t="s">
        <v>3864</v>
      </c>
      <c r="Y307" s="96" t="s">
        <v>3863</v>
      </c>
      <c r="Z307" s="97" t="s">
        <v>3865</v>
      </c>
      <c r="AA307" s="96"/>
      <c r="AB307" s="104"/>
      <c r="AC307" s="105" t="s">
        <v>779</v>
      </c>
      <c r="AD307" s="97" t="s">
        <v>3851</v>
      </c>
      <c r="AE307" s="100"/>
      <c r="AF307" s="102"/>
      <c r="AG307" s="103" t="s">
        <v>3880</v>
      </c>
      <c r="AH307" s="96"/>
      <c r="AI307" s="96"/>
      <c r="AJ307" s="96" t="s">
        <v>3881</v>
      </c>
      <c r="AK307" s="96"/>
      <c r="AL307" s="104"/>
      <c r="AM307" s="106" t="s">
        <v>3879</v>
      </c>
      <c r="AN307" s="97" t="s">
        <v>3879</v>
      </c>
      <c r="AO307" s="107" t="s">
        <v>3879</v>
      </c>
      <c r="AP307" s="99" t="s">
        <v>1988</v>
      </c>
      <c r="AQ307" s="97" t="s">
        <v>1988</v>
      </c>
      <c r="AR307" s="100"/>
      <c r="AS307" s="100" t="s">
        <v>1987</v>
      </c>
      <c r="AT307" s="97" t="s">
        <v>1987</v>
      </c>
      <c r="AU307" s="100"/>
      <c r="AV307" s="100" t="s">
        <v>1989</v>
      </c>
      <c r="AW307" s="97" t="s">
        <v>1989</v>
      </c>
      <c r="AX307" s="100"/>
      <c r="AY307" s="97" t="s">
        <v>4399</v>
      </c>
      <c r="AZ307" s="100" t="s">
        <v>1990</v>
      </c>
      <c r="BA307" s="100"/>
      <c r="BB307" s="100" t="s">
        <v>2006</v>
      </c>
      <c r="BC307" s="107" t="s">
        <v>2006</v>
      </c>
      <c r="BD307" s="103"/>
      <c r="BE307" s="96"/>
      <c r="BF307" s="104"/>
      <c r="BG307" s="108"/>
      <c r="BH307" s="109" t="s">
        <v>777</v>
      </c>
      <c r="BI307" s="110"/>
      <c r="BJ307" s="110"/>
      <c r="BK307" s="111"/>
      <c r="BL307" s="30"/>
    </row>
    <row r="308" spans="1:64" ht="42.75" customHeight="1">
      <c r="A308" s="92">
        <v>306</v>
      </c>
      <c r="B308" s="93">
        <v>19049</v>
      </c>
      <c r="C308" s="94" t="s">
        <v>3824</v>
      </c>
      <c r="D308" s="95" t="s">
        <v>3830</v>
      </c>
      <c r="E308" s="94" t="s">
        <v>3838</v>
      </c>
      <c r="F308" s="96" t="s">
        <v>53</v>
      </c>
      <c r="G308" s="97" t="s">
        <v>4390</v>
      </c>
      <c r="H308" s="96" t="s">
        <v>215</v>
      </c>
      <c r="I308" s="96" t="s">
        <v>3842</v>
      </c>
      <c r="J308" s="97" t="s">
        <v>3842</v>
      </c>
      <c r="K308" s="96" t="s">
        <v>215</v>
      </c>
      <c r="L308" s="98"/>
      <c r="M308" s="99" t="s">
        <v>149</v>
      </c>
      <c r="N308" s="100" t="s">
        <v>2096</v>
      </c>
      <c r="O308" s="97" t="s">
        <v>3844</v>
      </c>
      <c r="P308" s="100" t="s">
        <v>2095</v>
      </c>
      <c r="Q308" s="101" t="s">
        <v>2598</v>
      </c>
      <c r="R308" s="102" t="s">
        <v>785</v>
      </c>
      <c r="S308" s="103" t="s">
        <v>784</v>
      </c>
      <c r="T308" s="97" t="s">
        <v>3897</v>
      </c>
      <c r="U308" s="96" t="s">
        <v>58</v>
      </c>
      <c r="V308" s="97" t="s">
        <v>3853</v>
      </c>
      <c r="W308" s="97" t="s">
        <v>3858</v>
      </c>
      <c r="X308" s="96" t="s">
        <v>3864</v>
      </c>
      <c r="Y308" s="96" t="s">
        <v>3863</v>
      </c>
      <c r="Z308" s="97" t="s">
        <v>3865</v>
      </c>
      <c r="AA308" s="96"/>
      <c r="AB308" s="104"/>
      <c r="AC308" s="105" t="s">
        <v>786</v>
      </c>
      <c r="AD308" s="97" t="s">
        <v>3890</v>
      </c>
      <c r="AE308" s="100"/>
      <c r="AF308" s="102"/>
      <c r="AG308" s="103" t="s">
        <v>3880</v>
      </c>
      <c r="AH308" s="96"/>
      <c r="AI308" s="96"/>
      <c r="AJ308" s="96" t="s">
        <v>3881</v>
      </c>
      <c r="AK308" s="96"/>
      <c r="AL308" s="104"/>
      <c r="AM308" s="106" t="s">
        <v>3879</v>
      </c>
      <c r="AN308" s="97" t="s">
        <v>3879</v>
      </c>
      <c r="AO308" s="107" t="s">
        <v>3879</v>
      </c>
      <c r="AP308" s="99" t="s">
        <v>1988</v>
      </c>
      <c r="AQ308" s="97" t="s">
        <v>1988</v>
      </c>
      <c r="AR308" s="100"/>
      <c r="AS308" s="100" t="s">
        <v>1987</v>
      </c>
      <c r="AT308" s="97" t="s">
        <v>1987</v>
      </c>
      <c r="AU308" s="100"/>
      <c r="AV308" s="100" t="s">
        <v>1989</v>
      </c>
      <c r="AW308" s="97" t="s">
        <v>1989</v>
      </c>
      <c r="AX308" s="100"/>
      <c r="AY308" s="97" t="s">
        <v>4399</v>
      </c>
      <c r="AZ308" s="100" t="s">
        <v>1990</v>
      </c>
      <c r="BA308" s="100"/>
      <c r="BB308" s="100" t="s">
        <v>2006</v>
      </c>
      <c r="BC308" s="107" t="s">
        <v>2006</v>
      </c>
      <c r="BD308" s="103"/>
      <c r="BE308" s="96"/>
      <c r="BF308" s="104"/>
      <c r="BG308" s="108"/>
      <c r="BH308" s="109" t="s">
        <v>783</v>
      </c>
      <c r="BI308" s="110"/>
      <c r="BJ308" s="110"/>
      <c r="BK308" s="111"/>
      <c r="BL308" s="30"/>
    </row>
    <row r="309" spans="1:64" ht="42.75" customHeight="1">
      <c r="A309" s="92">
        <v>307</v>
      </c>
      <c r="B309" s="93">
        <v>19049</v>
      </c>
      <c r="C309" s="94" t="s">
        <v>3824</v>
      </c>
      <c r="D309" s="95" t="s">
        <v>3830</v>
      </c>
      <c r="E309" s="94" t="s">
        <v>3838</v>
      </c>
      <c r="F309" s="96" t="s">
        <v>75</v>
      </c>
      <c r="G309" s="97" t="s">
        <v>4390</v>
      </c>
      <c r="H309" s="96" t="s">
        <v>75</v>
      </c>
      <c r="I309" s="96" t="s">
        <v>3842</v>
      </c>
      <c r="J309" s="97" t="s">
        <v>3842</v>
      </c>
      <c r="K309" s="96" t="s">
        <v>211</v>
      </c>
      <c r="L309" s="98"/>
      <c r="M309" s="99" t="s">
        <v>73</v>
      </c>
      <c r="N309" s="100" t="s">
        <v>2096</v>
      </c>
      <c r="O309" s="97" t="s">
        <v>3844</v>
      </c>
      <c r="P309" s="100" t="s">
        <v>2095</v>
      </c>
      <c r="Q309" s="101" t="s">
        <v>2597</v>
      </c>
      <c r="R309" s="102" t="s">
        <v>788</v>
      </c>
      <c r="S309" s="103" t="s">
        <v>787</v>
      </c>
      <c r="T309" s="97" t="s">
        <v>3896</v>
      </c>
      <c r="U309" s="96" t="s">
        <v>58</v>
      </c>
      <c r="V309" s="97" t="s">
        <v>3853</v>
      </c>
      <c r="W309" s="97" t="s">
        <v>3858</v>
      </c>
      <c r="X309" s="96" t="s">
        <v>3864</v>
      </c>
      <c r="Y309" s="96" t="s">
        <v>3863</v>
      </c>
      <c r="Z309" s="97" t="s">
        <v>3865</v>
      </c>
      <c r="AA309" s="96"/>
      <c r="AB309" s="104"/>
      <c r="AC309" s="105" t="s">
        <v>789</v>
      </c>
      <c r="AD309" s="97" t="s">
        <v>3891</v>
      </c>
      <c r="AE309" s="100"/>
      <c r="AF309" s="102"/>
      <c r="AG309" s="103" t="s">
        <v>3880</v>
      </c>
      <c r="AH309" s="96"/>
      <c r="AI309" s="96"/>
      <c r="AJ309" s="96" t="s">
        <v>3881</v>
      </c>
      <c r="AK309" s="96"/>
      <c r="AL309" s="104"/>
      <c r="AM309" s="106" t="s">
        <v>3879</v>
      </c>
      <c r="AN309" s="97" t="s">
        <v>3879</v>
      </c>
      <c r="AO309" s="107" t="s">
        <v>3879</v>
      </c>
      <c r="AP309" s="99" t="s">
        <v>1988</v>
      </c>
      <c r="AQ309" s="97" t="s">
        <v>1988</v>
      </c>
      <c r="AR309" s="100"/>
      <c r="AS309" s="100" t="s">
        <v>1987</v>
      </c>
      <c r="AT309" s="97" t="s">
        <v>1987</v>
      </c>
      <c r="AU309" s="100"/>
      <c r="AV309" s="100" t="s">
        <v>1989</v>
      </c>
      <c r="AW309" s="97" t="s">
        <v>1989</v>
      </c>
      <c r="AX309" s="100"/>
      <c r="AY309" s="97" t="s">
        <v>4399</v>
      </c>
      <c r="AZ309" s="100" t="s">
        <v>1990</v>
      </c>
      <c r="BA309" s="100"/>
      <c r="BB309" s="100" t="s">
        <v>2006</v>
      </c>
      <c r="BC309" s="107" t="s">
        <v>2006</v>
      </c>
      <c r="BD309" s="103"/>
      <c r="BE309" s="96"/>
      <c r="BF309" s="104"/>
      <c r="BG309" s="108"/>
      <c r="BH309" s="109" t="s">
        <v>783</v>
      </c>
      <c r="BI309" s="110"/>
      <c r="BJ309" s="110"/>
      <c r="BK309" s="111"/>
      <c r="BL309" s="30"/>
    </row>
    <row r="310" spans="1:64" ht="42.75" customHeight="1">
      <c r="A310" s="92">
        <v>308</v>
      </c>
      <c r="B310" s="93">
        <v>19049</v>
      </c>
      <c r="C310" s="94" t="s">
        <v>3824</v>
      </c>
      <c r="D310" s="95" t="s">
        <v>3830</v>
      </c>
      <c r="E310" s="94" t="s">
        <v>3838</v>
      </c>
      <c r="F310" s="96" t="s">
        <v>116</v>
      </c>
      <c r="G310" s="97" t="s">
        <v>4392</v>
      </c>
      <c r="H310" s="96" t="s">
        <v>123</v>
      </c>
      <c r="I310" s="96" t="s">
        <v>3842</v>
      </c>
      <c r="J310" s="97" t="s">
        <v>3842</v>
      </c>
      <c r="K310" s="96" t="s">
        <v>536</v>
      </c>
      <c r="L310" s="98"/>
      <c r="M310" s="99" t="s">
        <v>68</v>
      </c>
      <c r="N310" s="100" t="s">
        <v>2096</v>
      </c>
      <c r="O310" s="97" t="s">
        <v>3844</v>
      </c>
      <c r="P310" s="100" t="s">
        <v>2095</v>
      </c>
      <c r="Q310" s="101" t="s">
        <v>2599</v>
      </c>
      <c r="R310" s="102" t="s">
        <v>2210</v>
      </c>
      <c r="S310" s="103" t="s">
        <v>761</v>
      </c>
      <c r="T310" s="97" t="s">
        <v>772</v>
      </c>
      <c r="U310" s="96" t="s">
        <v>58</v>
      </c>
      <c r="V310" s="97" t="s">
        <v>3853</v>
      </c>
      <c r="W310" s="97" t="s">
        <v>3858</v>
      </c>
      <c r="X310" s="96" t="s">
        <v>3864</v>
      </c>
      <c r="Y310" s="96" t="s">
        <v>3863</v>
      </c>
      <c r="Z310" s="97" t="s">
        <v>3865</v>
      </c>
      <c r="AA310" s="96"/>
      <c r="AB310" s="104"/>
      <c r="AC310" s="105" t="s">
        <v>762</v>
      </c>
      <c r="AD310" s="97" t="s">
        <v>3887</v>
      </c>
      <c r="AE310" s="100"/>
      <c r="AF310" s="102"/>
      <c r="AG310" s="103" t="s">
        <v>3880</v>
      </c>
      <c r="AH310" s="96"/>
      <c r="AI310" s="96"/>
      <c r="AJ310" s="96" t="s">
        <v>3881</v>
      </c>
      <c r="AK310" s="96"/>
      <c r="AL310" s="104"/>
      <c r="AM310" s="106" t="s">
        <v>3879</v>
      </c>
      <c r="AN310" s="97" t="s">
        <v>3879</v>
      </c>
      <c r="AO310" s="107" t="s">
        <v>3879</v>
      </c>
      <c r="AP310" s="99" t="s">
        <v>1988</v>
      </c>
      <c r="AQ310" s="97" t="s">
        <v>1988</v>
      </c>
      <c r="AR310" s="100"/>
      <c r="AS310" s="100" t="s">
        <v>1987</v>
      </c>
      <c r="AT310" s="97" t="s">
        <v>1987</v>
      </c>
      <c r="AU310" s="100"/>
      <c r="AV310" s="100" t="s">
        <v>1989</v>
      </c>
      <c r="AW310" s="97" t="s">
        <v>1989</v>
      </c>
      <c r="AX310" s="100"/>
      <c r="AY310" s="97" t="s">
        <v>4399</v>
      </c>
      <c r="AZ310" s="100" t="s">
        <v>1990</v>
      </c>
      <c r="BA310" s="100"/>
      <c r="BB310" s="100" t="s">
        <v>2006</v>
      </c>
      <c r="BC310" s="107" t="s">
        <v>2006</v>
      </c>
      <c r="BD310" s="103"/>
      <c r="BE310" s="96"/>
      <c r="BF310" s="104"/>
      <c r="BG310" s="108"/>
      <c r="BH310" s="109" t="s">
        <v>760</v>
      </c>
      <c r="BI310" s="110"/>
      <c r="BJ310" s="110"/>
      <c r="BK310" s="111"/>
      <c r="BL310" s="30"/>
    </row>
    <row r="311" spans="1:64" ht="42.75" customHeight="1">
      <c r="A311" s="92">
        <v>309</v>
      </c>
      <c r="B311" s="93">
        <v>19052</v>
      </c>
      <c r="C311" s="94" t="s">
        <v>3824</v>
      </c>
      <c r="D311" s="95" t="s">
        <v>3833</v>
      </c>
      <c r="E311" s="94" t="s">
        <v>3838</v>
      </c>
      <c r="F311" s="96" t="s">
        <v>62</v>
      </c>
      <c r="G311" s="97" t="s">
        <v>4392</v>
      </c>
      <c r="H311" s="96" t="s">
        <v>67</v>
      </c>
      <c r="I311" s="96" t="s">
        <v>3842</v>
      </c>
      <c r="J311" s="97" t="s">
        <v>3842</v>
      </c>
      <c r="K311" s="96" t="s">
        <v>63</v>
      </c>
      <c r="L311" s="98"/>
      <c r="M311" s="99" t="s">
        <v>68</v>
      </c>
      <c r="N311" s="100" t="s">
        <v>2096</v>
      </c>
      <c r="O311" s="97" t="s">
        <v>3844</v>
      </c>
      <c r="P311" s="100" t="s">
        <v>2096</v>
      </c>
      <c r="Q311" s="101" t="s">
        <v>2600</v>
      </c>
      <c r="R311" s="102" t="s">
        <v>2332</v>
      </c>
      <c r="S311" s="103" t="s">
        <v>109</v>
      </c>
      <c r="T311" s="97" t="s">
        <v>772</v>
      </c>
      <c r="U311" s="96" t="s">
        <v>58</v>
      </c>
      <c r="V311" s="97" t="s">
        <v>3853</v>
      </c>
      <c r="W311" s="97" t="s">
        <v>3858</v>
      </c>
      <c r="X311" s="96" t="s">
        <v>3864</v>
      </c>
      <c r="Y311" s="96" t="s">
        <v>3863</v>
      </c>
      <c r="Z311" s="97" t="s">
        <v>3865</v>
      </c>
      <c r="AA311" s="96"/>
      <c r="AB311" s="104"/>
      <c r="AC311" s="105" t="s">
        <v>764</v>
      </c>
      <c r="AD311" s="97" t="s">
        <v>3887</v>
      </c>
      <c r="AE311" s="100"/>
      <c r="AF311" s="102"/>
      <c r="AG311" s="103" t="s">
        <v>3880</v>
      </c>
      <c r="AH311" s="96"/>
      <c r="AI311" s="96"/>
      <c r="AJ311" s="96" t="s">
        <v>3881</v>
      </c>
      <c r="AK311" s="96"/>
      <c r="AL311" s="104"/>
      <c r="AM311" s="106" t="s">
        <v>3879</v>
      </c>
      <c r="AN311" s="97" t="s">
        <v>3879</v>
      </c>
      <c r="AO311" s="107" t="s">
        <v>3879</v>
      </c>
      <c r="AP311" s="99" t="s">
        <v>1988</v>
      </c>
      <c r="AQ311" s="97" t="s">
        <v>1988</v>
      </c>
      <c r="AR311" s="100"/>
      <c r="AS311" s="100" t="s">
        <v>1987</v>
      </c>
      <c r="AT311" s="97" t="s">
        <v>1987</v>
      </c>
      <c r="AU311" s="100"/>
      <c r="AV311" s="100" t="s">
        <v>1989</v>
      </c>
      <c r="AW311" s="97" t="s">
        <v>1989</v>
      </c>
      <c r="AX311" s="100"/>
      <c r="AY311" s="97" t="s">
        <v>4399</v>
      </c>
      <c r="AZ311" s="100" t="s">
        <v>1990</v>
      </c>
      <c r="BA311" s="100"/>
      <c r="BB311" s="100" t="s">
        <v>2006</v>
      </c>
      <c r="BC311" s="107" t="s">
        <v>2006</v>
      </c>
      <c r="BD311" s="103"/>
      <c r="BE311" s="96"/>
      <c r="BF311" s="104"/>
      <c r="BG311" s="108"/>
      <c r="BH311" s="109" t="s">
        <v>763</v>
      </c>
      <c r="BI311" s="110"/>
      <c r="BJ311" s="110"/>
      <c r="BK311" s="111"/>
      <c r="BL311" s="30"/>
    </row>
    <row r="312" spans="1:64" ht="42.75" customHeight="1">
      <c r="A312" s="92">
        <v>310</v>
      </c>
      <c r="B312" s="93">
        <v>19054</v>
      </c>
      <c r="C312" s="94" t="s">
        <v>3825</v>
      </c>
      <c r="D312" s="95" t="s">
        <v>3836</v>
      </c>
      <c r="E312" s="94" t="s">
        <v>3839</v>
      </c>
      <c r="F312" s="96" t="s">
        <v>53</v>
      </c>
      <c r="G312" s="97" t="s">
        <v>4390</v>
      </c>
      <c r="H312" s="96" t="s">
        <v>70</v>
      </c>
      <c r="I312" s="96" t="s">
        <v>3842</v>
      </c>
      <c r="J312" s="97" t="s">
        <v>3842</v>
      </c>
      <c r="K312" s="96" t="s">
        <v>790</v>
      </c>
      <c r="L312" s="98"/>
      <c r="M312" s="99" t="s">
        <v>68</v>
      </c>
      <c r="N312" s="100" t="s">
        <v>2096</v>
      </c>
      <c r="O312" s="97" t="s">
        <v>3844</v>
      </c>
      <c r="P312" s="100" t="s">
        <v>2096</v>
      </c>
      <c r="Q312" s="101" t="s">
        <v>2601</v>
      </c>
      <c r="R312" s="102" t="s">
        <v>792</v>
      </c>
      <c r="S312" s="103" t="s">
        <v>791</v>
      </c>
      <c r="T312" s="97" t="s">
        <v>772</v>
      </c>
      <c r="U312" s="96" t="s">
        <v>58</v>
      </c>
      <c r="V312" s="97" t="s">
        <v>3853</v>
      </c>
      <c r="W312" s="97" t="s">
        <v>3858</v>
      </c>
      <c r="X312" s="96" t="s">
        <v>3864</v>
      </c>
      <c r="Y312" s="96" t="s">
        <v>3863</v>
      </c>
      <c r="Z312" s="97" t="s">
        <v>3865</v>
      </c>
      <c r="AA312" s="96"/>
      <c r="AB312" s="104"/>
      <c r="AC312" s="105" t="s">
        <v>793</v>
      </c>
      <c r="AD312" s="97" t="s">
        <v>3887</v>
      </c>
      <c r="AE312" s="100"/>
      <c r="AF312" s="102"/>
      <c r="AG312" s="103" t="s">
        <v>3880</v>
      </c>
      <c r="AH312" s="96"/>
      <c r="AI312" s="96"/>
      <c r="AJ312" s="96" t="s">
        <v>3881</v>
      </c>
      <c r="AK312" s="96"/>
      <c r="AL312" s="104"/>
      <c r="AM312" s="106" t="s">
        <v>3879</v>
      </c>
      <c r="AN312" s="97" t="s">
        <v>3879</v>
      </c>
      <c r="AO312" s="107" t="s">
        <v>3879</v>
      </c>
      <c r="AP312" s="99" t="s">
        <v>1988</v>
      </c>
      <c r="AQ312" s="97" t="s">
        <v>1988</v>
      </c>
      <c r="AR312" s="100"/>
      <c r="AS312" s="100" t="s">
        <v>1987</v>
      </c>
      <c r="AT312" s="97" t="s">
        <v>1987</v>
      </c>
      <c r="AU312" s="100"/>
      <c r="AV312" s="100" t="s">
        <v>1989</v>
      </c>
      <c r="AW312" s="97" t="s">
        <v>1989</v>
      </c>
      <c r="AX312" s="100"/>
      <c r="AY312" s="97" t="s">
        <v>4399</v>
      </c>
      <c r="AZ312" s="100" t="s">
        <v>1990</v>
      </c>
      <c r="BA312" s="100"/>
      <c r="BB312" s="100" t="s">
        <v>2006</v>
      </c>
      <c r="BC312" s="107" t="s">
        <v>2006</v>
      </c>
      <c r="BD312" s="103"/>
      <c r="BE312" s="96"/>
      <c r="BF312" s="104"/>
      <c r="BG312" s="108"/>
      <c r="BH312" s="109" t="s">
        <v>4009</v>
      </c>
      <c r="BI312" s="110"/>
      <c r="BJ312" s="110"/>
      <c r="BK312" s="111"/>
      <c r="BL312" s="30"/>
    </row>
    <row r="313" spans="1:64" ht="42.75" customHeight="1">
      <c r="A313" s="92">
        <v>311</v>
      </c>
      <c r="B313" s="93">
        <v>19054</v>
      </c>
      <c r="C313" s="94" t="s">
        <v>3825</v>
      </c>
      <c r="D313" s="95" t="s">
        <v>3836</v>
      </c>
      <c r="E313" s="94" t="s">
        <v>3839</v>
      </c>
      <c r="F313" s="96" t="s">
        <v>1466</v>
      </c>
      <c r="G313" s="97" t="s">
        <v>4394</v>
      </c>
      <c r="H313" s="96" t="s">
        <v>2198</v>
      </c>
      <c r="I313" s="96" t="s">
        <v>3842</v>
      </c>
      <c r="J313" s="97" t="s">
        <v>3842</v>
      </c>
      <c r="K313" s="96" t="s">
        <v>797</v>
      </c>
      <c r="L313" s="98"/>
      <c r="M313" s="99" t="s">
        <v>68</v>
      </c>
      <c r="N313" s="100" t="s">
        <v>2096</v>
      </c>
      <c r="O313" s="97" t="s">
        <v>3844</v>
      </c>
      <c r="P313" s="100" t="s">
        <v>2095</v>
      </c>
      <c r="Q313" s="101" t="s">
        <v>2602</v>
      </c>
      <c r="R313" s="102" t="s">
        <v>794</v>
      </c>
      <c r="S313" s="103" t="s">
        <v>796</v>
      </c>
      <c r="T313" s="97" t="s">
        <v>772</v>
      </c>
      <c r="U313" s="96" t="s">
        <v>58</v>
      </c>
      <c r="V313" s="97" t="s">
        <v>3853</v>
      </c>
      <c r="W313" s="97" t="s">
        <v>3858</v>
      </c>
      <c r="X313" s="96" t="s">
        <v>3864</v>
      </c>
      <c r="Y313" s="96" t="s">
        <v>3863</v>
      </c>
      <c r="Z313" s="97" t="s">
        <v>3865</v>
      </c>
      <c r="AA313" s="96"/>
      <c r="AB313" s="104"/>
      <c r="AC313" s="105" t="s">
        <v>795</v>
      </c>
      <c r="AD313" s="97" t="s">
        <v>3887</v>
      </c>
      <c r="AE313" s="100"/>
      <c r="AF313" s="102"/>
      <c r="AG313" s="103" t="s">
        <v>3880</v>
      </c>
      <c r="AH313" s="96"/>
      <c r="AI313" s="96"/>
      <c r="AJ313" s="96" t="s">
        <v>3881</v>
      </c>
      <c r="AK313" s="96"/>
      <c r="AL313" s="104"/>
      <c r="AM313" s="106" t="s">
        <v>3879</v>
      </c>
      <c r="AN313" s="97" t="s">
        <v>3879</v>
      </c>
      <c r="AO313" s="107" t="s">
        <v>3879</v>
      </c>
      <c r="AP313" s="99" t="s">
        <v>1988</v>
      </c>
      <c r="AQ313" s="97" t="s">
        <v>1988</v>
      </c>
      <c r="AR313" s="100"/>
      <c r="AS313" s="100" t="s">
        <v>1987</v>
      </c>
      <c r="AT313" s="97" t="s">
        <v>1987</v>
      </c>
      <c r="AU313" s="100"/>
      <c r="AV313" s="100" t="s">
        <v>1989</v>
      </c>
      <c r="AW313" s="97" t="s">
        <v>1989</v>
      </c>
      <c r="AX313" s="100"/>
      <c r="AY313" s="97" t="s">
        <v>4399</v>
      </c>
      <c r="AZ313" s="100" t="s">
        <v>1990</v>
      </c>
      <c r="BA313" s="100"/>
      <c r="BB313" s="100" t="s">
        <v>2006</v>
      </c>
      <c r="BC313" s="107" t="s">
        <v>2006</v>
      </c>
      <c r="BD313" s="103"/>
      <c r="BE313" s="96"/>
      <c r="BF313" s="104"/>
      <c r="BG313" s="108"/>
      <c r="BH313" s="109" t="s">
        <v>4009</v>
      </c>
      <c r="BI313" s="110"/>
      <c r="BJ313" s="110"/>
      <c r="BK313" s="111"/>
      <c r="BL313" s="30"/>
    </row>
    <row r="314" spans="1:64" ht="42.75" customHeight="1">
      <c r="A314" s="92">
        <v>312</v>
      </c>
      <c r="B314" s="93">
        <v>19056</v>
      </c>
      <c r="C314" s="94" t="s">
        <v>3825</v>
      </c>
      <c r="D314" s="95" t="s">
        <v>3830</v>
      </c>
      <c r="E314" s="94" t="s">
        <v>3839</v>
      </c>
      <c r="F314" s="96" t="s">
        <v>53</v>
      </c>
      <c r="G314" s="97" t="s">
        <v>4390</v>
      </c>
      <c r="H314" s="96" t="s">
        <v>215</v>
      </c>
      <c r="I314" s="96" t="s">
        <v>3842</v>
      </c>
      <c r="J314" s="97" t="s">
        <v>3842</v>
      </c>
      <c r="K314" s="96" t="s">
        <v>215</v>
      </c>
      <c r="L314" s="98"/>
      <c r="M314" s="99" t="s">
        <v>149</v>
      </c>
      <c r="N314" s="100" t="s">
        <v>2096</v>
      </c>
      <c r="O314" s="97" t="s">
        <v>3844</v>
      </c>
      <c r="P314" s="100" t="s">
        <v>2095</v>
      </c>
      <c r="Q314" s="101" t="s">
        <v>2605</v>
      </c>
      <c r="R314" s="102" t="s">
        <v>2213</v>
      </c>
      <c r="S314" s="103" t="s">
        <v>2734</v>
      </c>
      <c r="T314" s="97" t="s">
        <v>3898</v>
      </c>
      <c r="U314" s="96">
        <v>118</v>
      </c>
      <c r="V314" s="97" t="s">
        <v>3853</v>
      </c>
      <c r="W314" s="97" t="s">
        <v>3855</v>
      </c>
      <c r="X314" s="96" t="s">
        <v>3864</v>
      </c>
      <c r="Y314" s="96" t="s">
        <v>3863</v>
      </c>
      <c r="Z314" s="97" t="s">
        <v>3865</v>
      </c>
      <c r="AA314" s="96"/>
      <c r="AB314" s="104"/>
      <c r="AC314" s="105" t="s">
        <v>931</v>
      </c>
      <c r="AD314" s="97" t="s">
        <v>3890</v>
      </c>
      <c r="AE314" s="100"/>
      <c r="AF314" s="102"/>
      <c r="AG314" s="103" t="s">
        <v>3880</v>
      </c>
      <c r="AH314" s="96"/>
      <c r="AI314" s="96"/>
      <c r="AJ314" s="96" t="s">
        <v>3881</v>
      </c>
      <c r="AK314" s="96"/>
      <c r="AL314" s="104"/>
      <c r="AM314" s="106" t="s">
        <v>3879</v>
      </c>
      <c r="AN314" s="97" t="s">
        <v>3879</v>
      </c>
      <c r="AO314" s="107" t="s">
        <v>3879</v>
      </c>
      <c r="AP314" s="99" t="s">
        <v>1988</v>
      </c>
      <c r="AQ314" s="97" t="s">
        <v>1988</v>
      </c>
      <c r="AR314" s="100"/>
      <c r="AS314" s="100" t="s">
        <v>1987</v>
      </c>
      <c r="AT314" s="97" t="s">
        <v>1987</v>
      </c>
      <c r="AU314" s="100"/>
      <c r="AV314" s="100" t="s">
        <v>1989</v>
      </c>
      <c r="AW314" s="97" t="s">
        <v>1989</v>
      </c>
      <c r="AX314" s="100"/>
      <c r="AY314" s="97" t="s">
        <v>4399</v>
      </c>
      <c r="AZ314" s="100" t="s">
        <v>1990</v>
      </c>
      <c r="BA314" s="100"/>
      <c r="BB314" s="100" t="s">
        <v>2006</v>
      </c>
      <c r="BC314" s="107" t="s">
        <v>2006</v>
      </c>
      <c r="BD314" s="103"/>
      <c r="BE314" s="96"/>
      <c r="BF314" s="104"/>
      <c r="BG314" s="108"/>
      <c r="BH314" s="109" t="s">
        <v>4005</v>
      </c>
      <c r="BI314" s="110"/>
      <c r="BJ314" s="110"/>
      <c r="BK314" s="111"/>
      <c r="BL314" s="30"/>
    </row>
    <row r="315" spans="1:64" ht="42.75" customHeight="1">
      <c r="A315" s="92">
        <v>313</v>
      </c>
      <c r="B315" s="93">
        <v>19056</v>
      </c>
      <c r="C315" s="94" t="s">
        <v>3825</v>
      </c>
      <c r="D315" s="95" t="s">
        <v>3830</v>
      </c>
      <c r="E315" s="94" t="s">
        <v>3839</v>
      </c>
      <c r="F315" s="96" t="s">
        <v>102</v>
      </c>
      <c r="G315" s="97" t="s">
        <v>4392</v>
      </c>
      <c r="H315" s="96" t="s">
        <v>101</v>
      </c>
      <c r="I315" s="96" t="s">
        <v>3842</v>
      </c>
      <c r="J315" s="97" t="s">
        <v>3842</v>
      </c>
      <c r="K315" s="96" t="s">
        <v>932</v>
      </c>
      <c r="L315" s="98"/>
      <c r="M315" s="99" t="s">
        <v>149</v>
      </c>
      <c r="N315" s="100" t="s">
        <v>2096</v>
      </c>
      <c r="O315" s="97" t="s">
        <v>3844</v>
      </c>
      <c r="P315" s="100" t="s">
        <v>2095</v>
      </c>
      <c r="Q315" s="101" t="s">
        <v>2603</v>
      </c>
      <c r="R315" s="102" t="s">
        <v>2211</v>
      </c>
      <c r="S315" s="103" t="s">
        <v>933</v>
      </c>
      <c r="T315" s="97" t="s">
        <v>3898</v>
      </c>
      <c r="U315" s="96" t="s">
        <v>133</v>
      </c>
      <c r="V315" s="97" t="s">
        <v>3852</v>
      </c>
      <c r="W315" s="97" t="s">
        <v>3852</v>
      </c>
      <c r="X315" s="96" t="s">
        <v>3864</v>
      </c>
      <c r="Y315" s="96" t="s">
        <v>3863</v>
      </c>
      <c r="Z315" s="97" t="s">
        <v>3865</v>
      </c>
      <c r="AA315" s="96"/>
      <c r="AB315" s="104"/>
      <c r="AC315" s="105" t="s">
        <v>934</v>
      </c>
      <c r="AD315" s="97" t="s">
        <v>3890</v>
      </c>
      <c r="AE315" s="100"/>
      <c r="AF315" s="102"/>
      <c r="AG315" s="103" t="s">
        <v>3880</v>
      </c>
      <c r="AH315" s="96"/>
      <c r="AI315" s="96"/>
      <c r="AJ315" s="96" t="s">
        <v>3881</v>
      </c>
      <c r="AK315" s="96"/>
      <c r="AL315" s="104"/>
      <c r="AM315" s="106" t="s">
        <v>3879</v>
      </c>
      <c r="AN315" s="97" t="s">
        <v>3879</v>
      </c>
      <c r="AO315" s="107" t="s">
        <v>3879</v>
      </c>
      <c r="AP315" s="99" t="s">
        <v>1988</v>
      </c>
      <c r="AQ315" s="97" t="s">
        <v>1988</v>
      </c>
      <c r="AR315" s="100"/>
      <c r="AS315" s="100" t="s">
        <v>1987</v>
      </c>
      <c r="AT315" s="97" t="s">
        <v>1987</v>
      </c>
      <c r="AU315" s="100"/>
      <c r="AV315" s="100" t="s">
        <v>1989</v>
      </c>
      <c r="AW315" s="97" t="s">
        <v>1989</v>
      </c>
      <c r="AX315" s="100"/>
      <c r="AY315" s="97" t="s">
        <v>4399</v>
      </c>
      <c r="AZ315" s="100" t="s">
        <v>1990</v>
      </c>
      <c r="BA315" s="100"/>
      <c r="BB315" s="100" t="s">
        <v>2006</v>
      </c>
      <c r="BC315" s="107" t="s">
        <v>2006</v>
      </c>
      <c r="BD315" s="103"/>
      <c r="BE315" s="96"/>
      <c r="BF315" s="104"/>
      <c r="BG315" s="108"/>
      <c r="BH315" s="109" t="s">
        <v>4005</v>
      </c>
      <c r="BI315" s="110"/>
      <c r="BJ315" s="110"/>
      <c r="BK315" s="111"/>
      <c r="BL315" s="30"/>
    </row>
    <row r="316" spans="1:64" ht="42.75" customHeight="1">
      <c r="A316" s="92">
        <v>314</v>
      </c>
      <c r="B316" s="93">
        <v>19056</v>
      </c>
      <c r="C316" s="94" t="s">
        <v>3825</v>
      </c>
      <c r="D316" s="95" t="s">
        <v>3830</v>
      </c>
      <c r="E316" s="94" t="s">
        <v>3839</v>
      </c>
      <c r="F316" s="96" t="s">
        <v>2169</v>
      </c>
      <c r="G316" s="97" t="s">
        <v>4393</v>
      </c>
      <c r="H316" s="96" t="s">
        <v>215</v>
      </c>
      <c r="I316" s="96" t="s">
        <v>3842</v>
      </c>
      <c r="J316" s="97" t="s">
        <v>3842</v>
      </c>
      <c r="K316" s="96" t="s">
        <v>215</v>
      </c>
      <c r="L316" s="98"/>
      <c r="M316" s="99" t="s">
        <v>149</v>
      </c>
      <c r="N316" s="100" t="s">
        <v>2096</v>
      </c>
      <c r="O316" s="97" t="s">
        <v>3844</v>
      </c>
      <c r="P316" s="100" t="s">
        <v>2095</v>
      </c>
      <c r="Q316" s="101" t="s">
        <v>2604</v>
      </c>
      <c r="R316" s="102" t="s">
        <v>2212</v>
      </c>
      <c r="S316" s="103" t="s">
        <v>2733</v>
      </c>
      <c r="T316" s="97" t="s">
        <v>3898</v>
      </c>
      <c r="U316" s="96" t="s">
        <v>58</v>
      </c>
      <c r="V316" s="97" t="s">
        <v>3853</v>
      </c>
      <c r="W316" s="97" t="s">
        <v>3858</v>
      </c>
      <c r="X316" s="96" t="s">
        <v>3864</v>
      </c>
      <c r="Y316" s="96" t="s">
        <v>3863</v>
      </c>
      <c r="Z316" s="97" t="s">
        <v>3865</v>
      </c>
      <c r="AA316" s="96"/>
      <c r="AB316" s="104"/>
      <c r="AC316" s="105" t="s">
        <v>2184</v>
      </c>
      <c r="AD316" s="97" t="s">
        <v>3890</v>
      </c>
      <c r="AE316" s="100"/>
      <c r="AF316" s="102"/>
      <c r="AG316" s="103" t="s">
        <v>3880</v>
      </c>
      <c r="AH316" s="96"/>
      <c r="AI316" s="96"/>
      <c r="AJ316" s="96" t="s">
        <v>3881</v>
      </c>
      <c r="AK316" s="96"/>
      <c r="AL316" s="104"/>
      <c r="AM316" s="106" t="s">
        <v>3879</v>
      </c>
      <c r="AN316" s="97" t="s">
        <v>3879</v>
      </c>
      <c r="AO316" s="107" t="s">
        <v>3879</v>
      </c>
      <c r="AP316" s="99" t="s">
        <v>1988</v>
      </c>
      <c r="AQ316" s="97" t="s">
        <v>1988</v>
      </c>
      <c r="AR316" s="100"/>
      <c r="AS316" s="100" t="s">
        <v>1987</v>
      </c>
      <c r="AT316" s="97" t="s">
        <v>1987</v>
      </c>
      <c r="AU316" s="100"/>
      <c r="AV316" s="100" t="s">
        <v>1989</v>
      </c>
      <c r="AW316" s="97" t="s">
        <v>1989</v>
      </c>
      <c r="AX316" s="100"/>
      <c r="AY316" s="97" t="s">
        <v>4399</v>
      </c>
      <c r="AZ316" s="100" t="s">
        <v>1990</v>
      </c>
      <c r="BA316" s="100"/>
      <c r="BB316" s="100" t="s">
        <v>2006</v>
      </c>
      <c r="BC316" s="107" t="s">
        <v>2006</v>
      </c>
      <c r="BD316" s="103"/>
      <c r="BE316" s="96"/>
      <c r="BF316" s="104"/>
      <c r="BG316" s="108"/>
      <c r="BH316" s="109" t="s">
        <v>4005</v>
      </c>
      <c r="BI316" s="110"/>
      <c r="BJ316" s="110"/>
      <c r="BK316" s="111"/>
      <c r="BL316" s="30"/>
    </row>
    <row r="317" spans="1:64" ht="42.75" customHeight="1">
      <c r="A317" s="92">
        <v>315</v>
      </c>
      <c r="B317" s="93">
        <v>19066</v>
      </c>
      <c r="C317" s="94" t="s">
        <v>3825</v>
      </c>
      <c r="D317" s="95" t="s">
        <v>3833</v>
      </c>
      <c r="E317" s="94" t="s">
        <v>3839</v>
      </c>
      <c r="F317" s="96" t="s">
        <v>98</v>
      </c>
      <c r="G317" s="97" t="s">
        <v>4390</v>
      </c>
      <c r="H317" s="96" t="s">
        <v>2190</v>
      </c>
      <c r="I317" s="96" t="s">
        <v>3843</v>
      </c>
      <c r="J317" s="97" t="s">
        <v>3843</v>
      </c>
      <c r="K317" s="96" t="s">
        <v>831</v>
      </c>
      <c r="L317" s="98"/>
      <c r="M317" s="99" t="s">
        <v>68</v>
      </c>
      <c r="N317" s="100" t="s">
        <v>3847</v>
      </c>
      <c r="O317" s="97" t="s">
        <v>3844</v>
      </c>
      <c r="P317" s="100" t="s">
        <v>154</v>
      </c>
      <c r="Q317" s="101" t="s">
        <v>2606</v>
      </c>
      <c r="R317" s="102" t="s">
        <v>2241</v>
      </c>
      <c r="S317" s="103" t="s">
        <v>830</v>
      </c>
      <c r="T317" s="97" t="s">
        <v>772</v>
      </c>
      <c r="U317" s="96" t="s">
        <v>133</v>
      </c>
      <c r="V317" s="97" t="s">
        <v>3852</v>
      </c>
      <c r="W317" s="97" t="s">
        <v>3852</v>
      </c>
      <c r="X317" s="96" t="s">
        <v>3864</v>
      </c>
      <c r="Y317" s="96" t="s">
        <v>3863</v>
      </c>
      <c r="Z317" s="97" t="s">
        <v>3865</v>
      </c>
      <c r="AA317" s="96"/>
      <c r="AB317" s="104"/>
      <c r="AC317" s="105" t="s">
        <v>832</v>
      </c>
      <c r="AD317" s="97" t="s">
        <v>3888</v>
      </c>
      <c r="AE317" s="100"/>
      <c r="AF317" s="102"/>
      <c r="AG317" s="103" t="s">
        <v>3880</v>
      </c>
      <c r="AH317" s="96"/>
      <c r="AI317" s="96"/>
      <c r="AJ317" s="96" t="s">
        <v>3881</v>
      </c>
      <c r="AK317" s="96"/>
      <c r="AL317" s="104"/>
      <c r="AM317" s="106" t="s">
        <v>3879</v>
      </c>
      <c r="AN317" s="97" t="s">
        <v>3879</v>
      </c>
      <c r="AO317" s="107" t="s">
        <v>3879</v>
      </c>
      <c r="AP317" s="99" t="s">
        <v>1988</v>
      </c>
      <c r="AQ317" s="97" t="s">
        <v>1988</v>
      </c>
      <c r="AR317" s="100"/>
      <c r="AS317" s="100" t="s">
        <v>1987</v>
      </c>
      <c r="AT317" s="97" t="s">
        <v>1987</v>
      </c>
      <c r="AU317" s="100"/>
      <c r="AV317" s="100" t="s">
        <v>1989</v>
      </c>
      <c r="AW317" s="97" t="s">
        <v>1989</v>
      </c>
      <c r="AX317" s="100"/>
      <c r="AY317" s="97" t="s">
        <v>4399</v>
      </c>
      <c r="AZ317" s="100" t="s">
        <v>1990</v>
      </c>
      <c r="BA317" s="100"/>
      <c r="BB317" s="100" t="s">
        <v>2006</v>
      </c>
      <c r="BC317" s="107" t="s">
        <v>2006</v>
      </c>
      <c r="BD317" s="103"/>
      <c r="BE317" s="96"/>
      <c r="BF317" s="104"/>
      <c r="BG317" s="108"/>
      <c r="BH317" s="109" t="s">
        <v>3625</v>
      </c>
      <c r="BI317" s="110"/>
      <c r="BJ317" s="110"/>
      <c r="BK317" s="111"/>
      <c r="BL317" s="30"/>
    </row>
    <row r="318" spans="1:64" ht="42.75" customHeight="1">
      <c r="A318" s="92">
        <v>316</v>
      </c>
      <c r="B318" s="93">
        <v>19070</v>
      </c>
      <c r="C318" s="94" t="s">
        <v>3825</v>
      </c>
      <c r="D318" s="95" t="s">
        <v>3830</v>
      </c>
      <c r="E318" s="94" t="s">
        <v>3839</v>
      </c>
      <c r="F318" s="96" t="s">
        <v>53</v>
      </c>
      <c r="G318" s="97" t="s">
        <v>4390</v>
      </c>
      <c r="H318" s="96" t="s">
        <v>90</v>
      </c>
      <c r="I318" s="96" t="s">
        <v>3842</v>
      </c>
      <c r="J318" s="97" t="s">
        <v>3842</v>
      </c>
      <c r="K318" s="96" t="s">
        <v>90</v>
      </c>
      <c r="L318" s="98"/>
      <c r="M318" s="99" t="s">
        <v>68</v>
      </c>
      <c r="N318" s="100" t="s">
        <v>2096</v>
      </c>
      <c r="O318" s="97" t="s">
        <v>3844</v>
      </c>
      <c r="P318" s="100" t="s">
        <v>2096</v>
      </c>
      <c r="Q318" s="101" t="s">
        <v>2608</v>
      </c>
      <c r="R318" s="102" t="s">
        <v>2333</v>
      </c>
      <c r="S318" s="103" t="s">
        <v>944</v>
      </c>
      <c r="T318" s="97" t="s">
        <v>772</v>
      </c>
      <c r="U318" s="96" t="s">
        <v>133</v>
      </c>
      <c r="V318" s="97" t="s">
        <v>3852</v>
      </c>
      <c r="W318" s="97" t="s">
        <v>3852</v>
      </c>
      <c r="X318" s="96" t="s">
        <v>3864</v>
      </c>
      <c r="Y318" s="96" t="s">
        <v>3863</v>
      </c>
      <c r="Z318" s="97" t="s">
        <v>3865</v>
      </c>
      <c r="AA318" s="96"/>
      <c r="AB318" s="104"/>
      <c r="AC318" s="105" t="s">
        <v>945</v>
      </c>
      <c r="AD318" s="97" t="s">
        <v>3851</v>
      </c>
      <c r="AE318" s="100" t="s">
        <v>2038</v>
      </c>
      <c r="AF318" s="102"/>
      <c r="AG318" s="103" t="s">
        <v>3880</v>
      </c>
      <c r="AH318" s="96"/>
      <c r="AI318" s="96"/>
      <c r="AJ318" s="96" t="s">
        <v>3881</v>
      </c>
      <c r="AK318" s="96"/>
      <c r="AL318" s="104"/>
      <c r="AM318" s="106" t="s">
        <v>3879</v>
      </c>
      <c r="AN318" s="97" t="s">
        <v>3879</v>
      </c>
      <c r="AO318" s="107" t="s">
        <v>3879</v>
      </c>
      <c r="AP318" s="99" t="s">
        <v>1988</v>
      </c>
      <c r="AQ318" s="97" t="s">
        <v>1988</v>
      </c>
      <c r="AR318" s="100"/>
      <c r="AS318" s="100" t="s">
        <v>1987</v>
      </c>
      <c r="AT318" s="97" t="s">
        <v>1987</v>
      </c>
      <c r="AU318" s="100"/>
      <c r="AV318" s="100" t="s">
        <v>1989</v>
      </c>
      <c r="AW318" s="97" t="s">
        <v>1989</v>
      </c>
      <c r="AX318" s="100"/>
      <c r="AY318" s="97" t="s">
        <v>4399</v>
      </c>
      <c r="AZ318" s="100" t="s">
        <v>1990</v>
      </c>
      <c r="BA318" s="100"/>
      <c r="BB318" s="100" t="s">
        <v>2006</v>
      </c>
      <c r="BC318" s="107" t="s">
        <v>2006</v>
      </c>
      <c r="BD318" s="103"/>
      <c r="BE318" s="96"/>
      <c r="BF318" s="104"/>
      <c r="BG318" s="108"/>
      <c r="BH318" s="109" t="s">
        <v>4004</v>
      </c>
      <c r="BI318" s="110"/>
      <c r="BJ318" s="110"/>
      <c r="BK318" s="111"/>
      <c r="BL318" s="30"/>
    </row>
    <row r="319" spans="1:64" ht="42.75" customHeight="1">
      <c r="A319" s="92">
        <v>317</v>
      </c>
      <c r="B319" s="93">
        <v>19070</v>
      </c>
      <c r="C319" s="94" t="s">
        <v>3825</v>
      </c>
      <c r="D319" s="95" t="s">
        <v>3830</v>
      </c>
      <c r="E319" s="94" t="s">
        <v>3839</v>
      </c>
      <c r="F319" s="96" t="s">
        <v>53</v>
      </c>
      <c r="G319" s="97" t="s">
        <v>4390</v>
      </c>
      <c r="H319" s="96" t="s">
        <v>156</v>
      </c>
      <c r="I319" s="96" t="s">
        <v>3842</v>
      </c>
      <c r="J319" s="97" t="s">
        <v>3842</v>
      </c>
      <c r="K319" s="96" t="s">
        <v>938</v>
      </c>
      <c r="L319" s="98"/>
      <c r="M319" s="99" t="s">
        <v>68</v>
      </c>
      <c r="N319" s="100" t="s">
        <v>2096</v>
      </c>
      <c r="O319" s="97" t="s">
        <v>3844</v>
      </c>
      <c r="P319" s="100" t="s">
        <v>2096</v>
      </c>
      <c r="Q319" s="101" t="s">
        <v>2609</v>
      </c>
      <c r="R319" s="102" t="s">
        <v>2334</v>
      </c>
      <c r="S319" s="103" t="s">
        <v>939</v>
      </c>
      <c r="T319" s="97" t="s">
        <v>772</v>
      </c>
      <c r="U319" s="96" t="s">
        <v>58</v>
      </c>
      <c r="V319" s="97" t="s">
        <v>3853</v>
      </c>
      <c r="W319" s="97" t="s">
        <v>3858</v>
      </c>
      <c r="X319" s="96" t="s">
        <v>3864</v>
      </c>
      <c r="Y319" s="96" t="s">
        <v>3863</v>
      </c>
      <c r="Z319" s="97" t="s">
        <v>3865</v>
      </c>
      <c r="AA319" s="96"/>
      <c r="AB319" s="104"/>
      <c r="AC319" s="105" t="s">
        <v>940</v>
      </c>
      <c r="AD319" s="97" t="s">
        <v>3887</v>
      </c>
      <c r="AE319" s="100"/>
      <c r="AF319" s="102"/>
      <c r="AG319" s="103" t="s">
        <v>3880</v>
      </c>
      <c r="AH319" s="96"/>
      <c r="AI319" s="96"/>
      <c r="AJ319" s="96" t="s">
        <v>3881</v>
      </c>
      <c r="AK319" s="96"/>
      <c r="AL319" s="104"/>
      <c r="AM319" s="106" t="s">
        <v>3879</v>
      </c>
      <c r="AN319" s="97" t="s">
        <v>3879</v>
      </c>
      <c r="AO319" s="107" t="s">
        <v>3879</v>
      </c>
      <c r="AP319" s="99" t="s">
        <v>1988</v>
      </c>
      <c r="AQ319" s="97" t="s">
        <v>1988</v>
      </c>
      <c r="AR319" s="100"/>
      <c r="AS319" s="100" t="s">
        <v>1987</v>
      </c>
      <c r="AT319" s="97" t="s">
        <v>1987</v>
      </c>
      <c r="AU319" s="100"/>
      <c r="AV319" s="100" t="s">
        <v>1989</v>
      </c>
      <c r="AW319" s="97" t="s">
        <v>1989</v>
      </c>
      <c r="AX319" s="100"/>
      <c r="AY319" s="97" t="s">
        <v>4399</v>
      </c>
      <c r="AZ319" s="100" t="s">
        <v>1990</v>
      </c>
      <c r="BA319" s="100"/>
      <c r="BB319" s="100" t="s">
        <v>2006</v>
      </c>
      <c r="BC319" s="107" t="s">
        <v>2006</v>
      </c>
      <c r="BD319" s="103"/>
      <c r="BE319" s="96"/>
      <c r="BF319" s="104"/>
      <c r="BG319" s="108"/>
      <c r="BH319" s="109" t="s">
        <v>4004</v>
      </c>
      <c r="BI319" s="110"/>
      <c r="BJ319" s="110"/>
      <c r="BK319" s="111"/>
      <c r="BL319" s="30"/>
    </row>
    <row r="320" spans="1:64" ht="42.75" customHeight="1">
      <c r="A320" s="92">
        <v>318</v>
      </c>
      <c r="B320" s="93">
        <v>19070</v>
      </c>
      <c r="C320" s="94" t="s">
        <v>3825</v>
      </c>
      <c r="D320" s="95" t="s">
        <v>3830</v>
      </c>
      <c r="E320" s="94" t="s">
        <v>3839</v>
      </c>
      <c r="F320" s="96" t="s">
        <v>53</v>
      </c>
      <c r="G320" s="97" t="s">
        <v>4390</v>
      </c>
      <c r="H320" s="96" t="s">
        <v>113</v>
      </c>
      <c r="I320" s="96" t="s">
        <v>3842</v>
      </c>
      <c r="J320" s="97" t="s">
        <v>3842</v>
      </c>
      <c r="K320" s="96" t="s">
        <v>941</v>
      </c>
      <c r="L320" s="98"/>
      <c r="M320" s="99" t="s">
        <v>68</v>
      </c>
      <c r="N320" s="100" t="s">
        <v>2096</v>
      </c>
      <c r="O320" s="97" t="s">
        <v>3844</v>
      </c>
      <c r="P320" s="100" t="s">
        <v>2096</v>
      </c>
      <c r="Q320" s="101" t="s">
        <v>2610</v>
      </c>
      <c r="R320" s="102" t="s">
        <v>2335</v>
      </c>
      <c r="S320" s="103" t="s">
        <v>942</v>
      </c>
      <c r="T320" s="97" t="s">
        <v>772</v>
      </c>
      <c r="U320" s="96" t="s">
        <v>58</v>
      </c>
      <c r="V320" s="97" t="s">
        <v>3853</v>
      </c>
      <c r="W320" s="97" t="s">
        <v>3858</v>
      </c>
      <c r="X320" s="96" t="s">
        <v>3864</v>
      </c>
      <c r="Y320" s="96" t="s">
        <v>3863</v>
      </c>
      <c r="Z320" s="97" t="s">
        <v>3865</v>
      </c>
      <c r="AA320" s="96"/>
      <c r="AB320" s="104"/>
      <c r="AC320" s="105" t="s">
        <v>943</v>
      </c>
      <c r="AD320" s="97" t="s">
        <v>3891</v>
      </c>
      <c r="AE320" s="100"/>
      <c r="AF320" s="102"/>
      <c r="AG320" s="103" t="s">
        <v>3880</v>
      </c>
      <c r="AH320" s="96"/>
      <c r="AI320" s="96"/>
      <c r="AJ320" s="96" t="s">
        <v>3881</v>
      </c>
      <c r="AK320" s="96"/>
      <c r="AL320" s="104"/>
      <c r="AM320" s="106" t="s">
        <v>3879</v>
      </c>
      <c r="AN320" s="97" t="s">
        <v>3879</v>
      </c>
      <c r="AO320" s="107" t="s">
        <v>3879</v>
      </c>
      <c r="AP320" s="99" t="s">
        <v>1988</v>
      </c>
      <c r="AQ320" s="97" t="s">
        <v>1988</v>
      </c>
      <c r="AR320" s="100"/>
      <c r="AS320" s="100" t="s">
        <v>1987</v>
      </c>
      <c r="AT320" s="97" t="s">
        <v>1987</v>
      </c>
      <c r="AU320" s="100"/>
      <c r="AV320" s="100" t="s">
        <v>1989</v>
      </c>
      <c r="AW320" s="97" t="s">
        <v>1989</v>
      </c>
      <c r="AX320" s="100"/>
      <c r="AY320" s="97" t="s">
        <v>4399</v>
      </c>
      <c r="AZ320" s="100" t="s">
        <v>1990</v>
      </c>
      <c r="BA320" s="100"/>
      <c r="BB320" s="100" t="s">
        <v>2006</v>
      </c>
      <c r="BC320" s="107" t="s">
        <v>2006</v>
      </c>
      <c r="BD320" s="103"/>
      <c r="BE320" s="96"/>
      <c r="BF320" s="104"/>
      <c r="BG320" s="108"/>
      <c r="BH320" s="109" t="s">
        <v>4004</v>
      </c>
      <c r="BI320" s="110"/>
      <c r="BJ320" s="110"/>
      <c r="BK320" s="111"/>
      <c r="BL320" s="30"/>
    </row>
    <row r="321" spans="1:64" ht="42.75" customHeight="1">
      <c r="A321" s="92">
        <v>319</v>
      </c>
      <c r="B321" s="93">
        <v>19070</v>
      </c>
      <c r="C321" s="94" t="s">
        <v>3825</v>
      </c>
      <c r="D321" s="95" t="s">
        <v>3830</v>
      </c>
      <c r="E321" s="94" t="s">
        <v>3839</v>
      </c>
      <c r="F321" s="96" t="s">
        <v>102</v>
      </c>
      <c r="G321" s="97" t="s">
        <v>4392</v>
      </c>
      <c r="H321" s="96" t="s">
        <v>170</v>
      </c>
      <c r="I321" s="96" t="s">
        <v>3842</v>
      </c>
      <c r="J321" s="97" t="s">
        <v>3842</v>
      </c>
      <c r="K321" s="96" t="s">
        <v>935</v>
      </c>
      <c r="L321" s="98"/>
      <c r="M321" s="99" t="s">
        <v>68</v>
      </c>
      <c r="N321" s="100" t="s">
        <v>2096</v>
      </c>
      <c r="O321" s="97" t="s">
        <v>3844</v>
      </c>
      <c r="P321" s="100" t="s">
        <v>2095</v>
      </c>
      <c r="Q321" s="101" t="s">
        <v>2607</v>
      </c>
      <c r="R321" s="102" t="s">
        <v>2214</v>
      </c>
      <c r="S321" s="103" t="s">
        <v>936</v>
      </c>
      <c r="T321" s="97" t="s">
        <v>772</v>
      </c>
      <c r="U321" s="96" t="s">
        <v>58</v>
      </c>
      <c r="V321" s="97" t="s">
        <v>3853</v>
      </c>
      <c r="W321" s="97" t="s">
        <v>3858</v>
      </c>
      <c r="X321" s="96" t="s">
        <v>3864</v>
      </c>
      <c r="Y321" s="96" t="s">
        <v>3863</v>
      </c>
      <c r="Z321" s="97" t="s">
        <v>3865</v>
      </c>
      <c r="AA321" s="96"/>
      <c r="AB321" s="104"/>
      <c r="AC321" s="105" t="s">
        <v>937</v>
      </c>
      <c r="AD321" s="97" t="s">
        <v>3891</v>
      </c>
      <c r="AE321" s="100"/>
      <c r="AF321" s="102"/>
      <c r="AG321" s="103" t="s">
        <v>3880</v>
      </c>
      <c r="AH321" s="96"/>
      <c r="AI321" s="96"/>
      <c r="AJ321" s="96" t="s">
        <v>3881</v>
      </c>
      <c r="AK321" s="96"/>
      <c r="AL321" s="104"/>
      <c r="AM321" s="106" t="s">
        <v>3879</v>
      </c>
      <c r="AN321" s="97" t="s">
        <v>3879</v>
      </c>
      <c r="AO321" s="107" t="s">
        <v>3879</v>
      </c>
      <c r="AP321" s="99" t="s">
        <v>1988</v>
      </c>
      <c r="AQ321" s="97" t="s">
        <v>1988</v>
      </c>
      <c r="AR321" s="100"/>
      <c r="AS321" s="100" t="s">
        <v>1987</v>
      </c>
      <c r="AT321" s="97" t="s">
        <v>1987</v>
      </c>
      <c r="AU321" s="100"/>
      <c r="AV321" s="100" t="s">
        <v>1989</v>
      </c>
      <c r="AW321" s="97" t="s">
        <v>1989</v>
      </c>
      <c r="AX321" s="100"/>
      <c r="AY321" s="97" t="s">
        <v>4399</v>
      </c>
      <c r="AZ321" s="100" t="s">
        <v>1990</v>
      </c>
      <c r="BA321" s="100"/>
      <c r="BB321" s="100" t="s">
        <v>2006</v>
      </c>
      <c r="BC321" s="107" t="s">
        <v>2006</v>
      </c>
      <c r="BD321" s="103"/>
      <c r="BE321" s="96"/>
      <c r="BF321" s="104"/>
      <c r="BG321" s="108"/>
      <c r="BH321" s="109" t="s">
        <v>4004</v>
      </c>
      <c r="BI321" s="110"/>
      <c r="BJ321" s="110"/>
      <c r="BK321" s="111"/>
      <c r="BL321" s="30"/>
    </row>
    <row r="322" spans="1:64" ht="42.75" customHeight="1">
      <c r="A322" s="92">
        <v>320</v>
      </c>
      <c r="B322" s="93">
        <v>19075</v>
      </c>
      <c r="C322" s="94" t="s">
        <v>3825</v>
      </c>
      <c r="D322" s="95" t="s">
        <v>3836</v>
      </c>
      <c r="E322" s="94" t="s">
        <v>3839</v>
      </c>
      <c r="F322" s="96" t="s">
        <v>62</v>
      </c>
      <c r="G322" s="97" t="s">
        <v>4392</v>
      </c>
      <c r="H322" s="96" t="s">
        <v>2195</v>
      </c>
      <c r="I322" s="96" t="s">
        <v>3842</v>
      </c>
      <c r="J322" s="97" t="s">
        <v>3842</v>
      </c>
      <c r="K322" s="96" t="s">
        <v>834</v>
      </c>
      <c r="L322" s="98"/>
      <c r="M322" s="99" t="s">
        <v>68</v>
      </c>
      <c r="N322" s="100" t="s">
        <v>2096</v>
      </c>
      <c r="O322" s="97" t="s">
        <v>3844</v>
      </c>
      <c r="P322" s="100" t="s">
        <v>2096</v>
      </c>
      <c r="Q322" s="101" t="s">
        <v>2611</v>
      </c>
      <c r="R322" s="102" t="s">
        <v>2336</v>
      </c>
      <c r="S322" s="103" t="s">
        <v>838</v>
      </c>
      <c r="T322" s="97" t="s">
        <v>772</v>
      </c>
      <c r="U322" s="96" t="s">
        <v>58</v>
      </c>
      <c r="V322" s="97" t="s">
        <v>3853</v>
      </c>
      <c r="W322" s="97" t="s">
        <v>3858</v>
      </c>
      <c r="X322" s="96" t="s">
        <v>3864</v>
      </c>
      <c r="Y322" s="96" t="s">
        <v>3863</v>
      </c>
      <c r="Z322" s="97" t="s">
        <v>3865</v>
      </c>
      <c r="AA322" s="96"/>
      <c r="AB322" s="104"/>
      <c r="AC322" s="105" t="s">
        <v>837</v>
      </c>
      <c r="AD322" s="97" t="s">
        <v>3887</v>
      </c>
      <c r="AE322" s="100"/>
      <c r="AF322" s="102"/>
      <c r="AG322" s="103" t="s">
        <v>3880</v>
      </c>
      <c r="AH322" s="96"/>
      <c r="AI322" s="96"/>
      <c r="AJ322" s="96" t="s">
        <v>3881</v>
      </c>
      <c r="AK322" s="96"/>
      <c r="AL322" s="104"/>
      <c r="AM322" s="106" t="s">
        <v>3879</v>
      </c>
      <c r="AN322" s="97" t="s">
        <v>3879</v>
      </c>
      <c r="AO322" s="107" t="s">
        <v>3879</v>
      </c>
      <c r="AP322" s="99" t="s">
        <v>1988</v>
      </c>
      <c r="AQ322" s="97" t="s">
        <v>1988</v>
      </c>
      <c r="AR322" s="100"/>
      <c r="AS322" s="100" t="s">
        <v>1987</v>
      </c>
      <c r="AT322" s="97" t="s">
        <v>1987</v>
      </c>
      <c r="AU322" s="100"/>
      <c r="AV322" s="100" t="s">
        <v>1989</v>
      </c>
      <c r="AW322" s="97" t="s">
        <v>1989</v>
      </c>
      <c r="AX322" s="100"/>
      <c r="AY322" s="97" t="s">
        <v>4399</v>
      </c>
      <c r="AZ322" s="100" t="s">
        <v>1990</v>
      </c>
      <c r="BA322" s="100"/>
      <c r="BB322" s="100" t="s">
        <v>2006</v>
      </c>
      <c r="BC322" s="107" t="s">
        <v>2006</v>
      </c>
      <c r="BD322" s="103"/>
      <c r="BE322" s="96"/>
      <c r="BF322" s="104"/>
      <c r="BG322" s="108"/>
      <c r="BH322" s="109" t="s">
        <v>4006</v>
      </c>
      <c r="BI322" s="110"/>
      <c r="BJ322" s="110"/>
      <c r="BK322" s="111"/>
      <c r="BL322" s="30"/>
    </row>
    <row r="323" spans="1:64" ht="42.75" customHeight="1">
      <c r="A323" s="92">
        <v>321</v>
      </c>
      <c r="B323" s="93">
        <v>19075</v>
      </c>
      <c r="C323" s="94" t="s">
        <v>3825</v>
      </c>
      <c r="D323" s="95" t="s">
        <v>3836</v>
      </c>
      <c r="E323" s="94" t="s">
        <v>3839</v>
      </c>
      <c r="F323" s="96" t="s">
        <v>62</v>
      </c>
      <c r="G323" s="97" t="s">
        <v>4392</v>
      </c>
      <c r="H323" s="96" t="s">
        <v>2195</v>
      </c>
      <c r="I323" s="96" t="s">
        <v>3842</v>
      </c>
      <c r="J323" s="97" t="s">
        <v>3842</v>
      </c>
      <c r="K323" s="96" t="s">
        <v>834</v>
      </c>
      <c r="L323" s="98"/>
      <c r="M323" s="99" t="s">
        <v>68</v>
      </c>
      <c r="N323" s="100" t="s">
        <v>2096</v>
      </c>
      <c r="O323" s="97" t="s">
        <v>3844</v>
      </c>
      <c r="P323" s="100" t="s">
        <v>2096</v>
      </c>
      <c r="Q323" s="101" t="s">
        <v>2611</v>
      </c>
      <c r="R323" s="102" t="s">
        <v>2336</v>
      </c>
      <c r="S323" s="103" t="s">
        <v>835</v>
      </c>
      <c r="T323" s="97" t="s">
        <v>772</v>
      </c>
      <c r="U323" s="96" t="s">
        <v>58</v>
      </c>
      <c r="V323" s="97" t="s">
        <v>3853</v>
      </c>
      <c r="W323" s="97" t="s">
        <v>3858</v>
      </c>
      <c r="X323" s="96" t="s">
        <v>3864</v>
      </c>
      <c r="Y323" s="96" t="s">
        <v>3863</v>
      </c>
      <c r="Z323" s="97" t="s">
        <v>3865</v>
      </c>
      <c r="AA323" s="96"/>
      <c r="AB323" s="104"/>
      <c r="AC323" s="105" t="s">
        <v>836</v>
      </c>
      <c r="AD323" s="97" t="s">
        <v>3887</v>
      </c>
      <c r="AE323" s="100"/>
      <c r="AF323" s="102"/>
      <c r="AG323" s="103" t="s">
        <v>3880</v>
      </c>
      <c r="AH323" s="96"/>
      <c r="AI323" s="96"/>
      <c r="AJ323" s="96" t="s">
        <v>3881</v>
      </c>
      <c r="AK323" s="96"/>
      <c r="AL323" s="104"/>
      <c r="AM323" s="106" t="s">
        <v>3879</v>
      </c>
      <c r="AN323" s="97" t="s">
        <v>3879</v>
      </c>
      <c r="AO323" s="107" t="s">
        <v>3879</v>
      </c>
      <c r="AP323" s="99" t="s">
        <v>1988</v>
      </c>
      <c r="AQ323" s="97" t="s">
        <v>1988</v>
      </c>
      <c r="AR323" s="100"/>
      <c r="AS323" s="100" t="s">
        <v>1987</v>
      </c>
      <c r="AT323" s="97" t="s">
        <v>1987</v>
      </c>
      <c r="AU323" s="100"/>
      <c r="AV323" s="100" t="s">
        <v>1989</v>
      </c>
      <c r="AW323" s="97" t="s">
        <v>1989</v>
      </c>
      <c r="AX323" s="100"/>
      <c r="AY323" s="97" t="s">
        <v>4399</v>
      </c>
      <c r="AZ323" s="100" t="s">
        <v>1990</v>
      </c>
      <c r="BA323" s="100"/>
      <c r="BB323" s="100" t="s">
        <v>2006</v>
      </c>
      <c r="BC323" s="107" t="s">
        <v>2006</v>
      </c>
      <c r="BD323" s="103"/>
      <c r="BE323" s="96"/>
      <c r="BF323" s="104"/>
      <c r="BG323" s="108"/>
      <c r="BH323" s="109" t="s">
        <v>4006</v>
      </c>
      <c r="BI323" s="110"/>
      <c r="BJ323" s="110"/>
      <c r="BK323" s="111"/>
      <c r="BL323" s="30"/>
    </row>
    <row r="324" spans="1:64" ht="42.75" customHeight="1">
      <c r="A324" s="92">
        <v>322</v>
      </c>
      <c r="B324" s="93">
        <v>19079</v>
      </c>
      <c r="C324" s="94" t="s">
        <v>3825</v>
      </c>
      <c r="D324" s="95" t="s">
        <v>3832</v>
      </c>
      <c r="E324" s="94" t="s">
        <v>3839</v>
      </c>
      <c r="F324" s="96" t="s">
        <v>53</v>
      </c>
      <c r="G324" s="97" t="s">
        <v>4390</v>
      </c>
      <c r="H324" s="96" t="s">
        <v>156</v>
      </c>
      <c r="I324" s="96" t="s">
        <v>3842</v>
      </c>
      <c r="J324" s="97" t="s">
        <v>3842</v>
      </c>
      <c r="K324" s="96" t="s">
        <v>946</v>
      </c>
      <c r="L324" s="98"/>
      <c r="M324" s="99" t="s">
        <v>149</v>
      </c>
      <c r="N324" s="100" t="s">
        <v>2096</v>
      </c>
      <c r="O324" s="97" t="s">
        <v>3844</v>
      </c>
      <c r="P324" s="100" t="s">
        <v>2096</v>
      </c>
      <c r="Q324" s="101" t="s">
        <v>2612</v>
      </c>
      <c r="R324" s="102" t="s">
        <v>2337</v>
      </c>
      <c r="S324" s="103" t="s">
        <v>2121</v>
      </c>
      <c r="T324" s="97" t="s">
        <v>772</v>
      </c>
      <c r="U324" s="96" t="s">
        <v>58</v>
      </c>
      <c r="V324" s="97" t="s">
        <v>3853</v>
      </c>
      <c r="W324" s="97" t="s">
        <v>3858</v>
      </c>
      <c r="X324" s="96" t="s">
        <v>3864</v>
      </c>
      <c r="Y324" s="96" t="s">
        <v>3863</v>
      </c>
      <c r="Z324" s="97" t="s">
        <v>3865</v>
      </c>
      <c r="AA324" s="96"/>
      <c r="AB324" s="104"/>
      <c r="AC324" s="105" t="s">
        <v>947</v>
      </c>
      <c r="AD324" s="97" t="s">
        <v>3890</v>
      </c>
      <c r="AE324" s="100"/>
      <c r="AF324" s="102"/>
      <c r="AG324" s="103" t="s">
        <v>3880</v>
      </c>
      <c r="AH324" s="96"/>
      <c r="AI324" s="96"/>
      <c r="AJ324" s="96" t="s">
        <v>3881</v>
      </c>
      <c r="AK324" s="96"/>
      <c r="AL324" s="104"/>
      <c r="AM324" s="106" t="s">
        <v>3879</v>
      </c>
      <c r="AN324" s="97" t="s">
        <v>3879</v>
      </c>
      <c r="AO324" s="107" t="s">
        <v>3879</v>
      </c>
      <c r="AP324" s="99" t="s">
        <v>1988</v>
      </c>
      <c r="AQ324" s="97" t="s">
        <v>1988</v>
      </c>
      <c r="AR324" s="100"/>
      <c r="AS324" s="100" t="s">
        <v>1987</v>
      </c>
      <c r="AT324" s="97" t="s">
        <v>1987</v>
      </c>
      <c r="AU324" s="100"/>
      <c r="AV324" s="100" t="s">
        <v>1989</v>
      </c>
      <c r="AW324" s="97" t="s">
        <v>1989</v>
      </c>
      <c r="AX324" s="100"/>
      <c r="AY324" s="97" t="s">
        <v>4399</v>
      </c>
      <c r="AZ324" s="100" t="s">
        <v>1990</v>
      </c>
      <c r="BA324" s="100"/>
      <c r="BB324" s="100" t="s">
        <v>2006</v>
      </c>
      <c r="BC324" s="107" t="s">
        <v>2006</v>
      </c>
      <c r="BD324" s="103"/>
      <c r="BE324" s="96"/>
      <c r="BF324" s="104"/>
      <c r="BG324" s="108"/>
      <c r="BH324" s="109" t="s">
        <v>4011</v>
      </c>
      <c r="BI324" s="110"/>
      <c r="BJ324" s="110"/>
      <c r="BK324" s="111"/>
      <c r="BL324" s="30"/>
    </row>
    <row r="325" spans="1:64" ht="42.75" customHeight="1">
      <c r="A325" s="92">
        <v>323</v>
      </c>
      <c r="B325" s="93">
        <v>19079</v>
      </c>
      <c r="C325" s="94" t="s">
        <v>3825</v>
      </c>
      <c r="D325" s="95" t="s">
        <v>3832</v>
      </c>
      <c r="E325" s="94" t="s">
        <v>3839</v>
      </c>
      <c r="F325" s="96" t="s">
        <v>53</v>
      </c>
      <c r="G325" s="97" t="s">
        <v>4390</v>
      </c>
      <c r="H325" s="96" t="s">
        <v>215</v>
      </c>
      <c r="I325" s="96" t="s">
        <v>3842</v>
      </c>
      <c r="J325" s="97" t="s">
        <v>3842</v>
      </c>
      <c r="K325" s="96" t="s">
        <v>215</v>
      </c>
      <c r="L325" s="98"/>
      <c r="M325" s="99" t="s">
        <v>73</v>
      </c>
      <c r="N325" s="100" t="s">
        <v>2096</v>
      </c>
      <c r="O325" s="97" t="s">
        <v>3844</v>
      </c>
      <c r="P325" s="100" t="s">
        <v>2095</v>
      </c>
      <c r="Q325" s="101" t="s">
        <v>2613</v>
      </c>
      <c r="R325" s="102" t="s">
        <v>2215</v>
      </c>
      <c r="S325" s="103" t="s">
        <v>949</v>
      </c>
      <c r="T325" s="97" t="s">
        <v>3896</v>
      </c>
      <c r="U325" s="96" t="s">
        <v>133</v>
      </c>
      <c r="V325" s="97" t="s">
        <v>3852</v>
      </c>
      <c r="W325" s="97" t="s">
        <v>3852</v>
      </c>
      <c r="X325" s="96" t="s">
        <v>3864</v>
      </c>
      <c r="Y325" s="96" t="s">
        <v>3863</v>
      </c>
      <c r="Z325" s="97" t="s">
        <v>3865</v>
      </c>
      <c r="AA325" s="96"/>
      <c r="AB325" s="104"/>
      <c r="AC325" s="105" t="s">
        <v>948</v>
      </c>
      <c r="AD325" s="97" t="s">
        <v>3891</v>
      </c>
      <c r="AE325" s="100"/>
      <c r="AF325" s="102"/>
      <c r="AG325" s="103" t="s">
        <v>3880</v>
      </c>
      <c r="AH325" s="96"/>
      <c r="AI325" s="96"/>
      <c r="AJ325" s="96" t="s">
        <v>3881</v>
      </c>
      <c r="AK325" s="96"/>
      <c r="AL325" s="104"/>
      <c r="AM325" s="106" t="s">
        <v>3879</v>
      </c>
      <c r="AN325" s="97" t="s">
        <v>3879</v>
      </c>
      <c r="AO325" s="107" t="s">
        <v>3879</v>
      </c>
      <c r="AP325" s="99" t="s">
        <v>1988</v>
      </c>
      <c r="AQ325" s="97" t="s">
        <v>1988</v>
      </c>
      <c r="AR325" s="100"/>
      <c r="AS325" s="100" t="s">
        <v>1987</v>
      </c>
      <c r="AT325" s="97" t="s">
        <v>1987</v>
      </c>
      <c r="AU325" s="100"/>
      <c r="AV325" s="100" t="s">
        <v>1989</v>
      </c>
      <c r="AW325" s="97" t="s">
        <v>1989</v>
      </c>
      <c r="AX325" s="100"/>
      <c r="AY325" s="97" t="s">
        <v>4399</v>
      </c>
      <c r="AZ325" s="100" t="s">
        <v>1990</v>
      </c>
      <c r="BA325" s="100"/>
      <c r="BB325" s="100" t="s">
        <v>2006</v>
      </c>
      <c r="BC325" s="107" t="s">
        <v>2006</v>
      </c>
      <c r="BD325" s="103"/>
      <c r="BE325" s="96"/>
      <c r="BF325" s="104"/>
      <c r="BG325" s="108"/>
      <c r="BH325" s="109" t="s">
        <v>4011</v>
      </c>
      <c r="BI325" s="110"/>
      <c r="BJ325" s="110"/>
      <c r="BK325" s="111"/>
      <c r="BL325" s="30"/>
    </row>
    <row r="326" spans="1:64" ht="42.75" customHeight="1">
      <c r="A326" s="92">
        <v>324</v>
      </c>
      <c r="B326" s="93">
        <v>19087</v>
      </c>
      <c r="C326" s="94" t="s">
        <v>3826</v>
      </c>
      <c r="D326" s="95" t="s">
        <v>3833</v>
      </c>
      <c r="E326" s="94" t="s">
        <v>3839</v>
      </c>
      <c r="F326" s="96" t="s">
        <v>53</v>
      </c>
      <c r="G326" s="97" t="s">
        <v>4390</v>
      </c>
      <c r="H326" s="96" t="s">
        <v>107</v>
      </c>
      <c r="I326" s="96" t="s">
        <v>3842</v>
      </c>
      <c r="J326" s="97" t="s">
        <v>3842</v>
      </c>
      <c r="K326" s="96" t="s">
        <v>1358</v>
      </c>
      <c r="L326" s="98"/>
      <c r="M326" s="99" t="s">
        <v>149</v>
      </c>
      <c r="N326" s="100" t="s">
        <v>2096</v>
      </c>
      <c r="O326" s="97" t="s">
        <v>3844</v>
      </c>
      <c r="P326" s="100" t="s">
        <v>2096</v>
      </c>
      <c r="Q326" s="101" t="s">
        <v>2614</v>
      </c>
      <c r="R326" s="102" t="s">
        <v>1359</v>
      </c>
      <c r="S326" s="103" t="s">
        <v>1360</v>
      </c>
      <c r="T326" s="97" t="s">
        <v>3898</v>
      </c>
      <c r="U326" s="96" t="s">
        <v>58</v>
      </c>
      <c r="V326" s="97" t="s">
        <v>3853</v>
      </c>
      <c r="W326" s="97" t="s">
        <v>3858</v>
      </c>
      <c r="X326" s="96" t="s">
        <v>3864</v>
      </c>
      <c r="Y326" s="96" t="s">
        <v>3863</v>
      </c>
      <c r="Z326" s="97" t="s">
        <v>3865</v>
      </c>
      <c r="AA326" s="96"/>
      <c r="AB326" s="104"/>
      <c r="AC326" s="105" t="s">
        <v>1361</v>
      </c>
      <c r="AD326" s="97" t="s">
        <v>3890</v>
      </c>
      <c r="AE326" s="100"/>
      <c r="AF326" s="102"/>
      <c r="AG326" s="103" t="s">
        <v>3880</v>
      </c>
      <c r="AH326" s="96"/>
      <c r="AI326" s="96"/>
      <c r="AJ326" s="96" t="s">
        <v>3881</v>
      </c>
      <c r="AK326" s="96"/>
      <c r="AL326" s="104"/>
      <c r="AM326" s="106" t="s">
        <v>3879</v>
      </c>
      <c r="AN326" s="97" t="s">
        <v>3879</v>
      </c>
      <c r="AO326" s="107" t="s">
        <v>3879</v>
      </c>
      <c r="AP326" s="99" t="s">
        <v>1988</v>
      </c>
      <c r="AQ326" s="97" t="s">
        <v>1988</v>
      </c>
      <c r="AR326" s="100"/>
      <c r="AS326" s="100" t="s">
        <v>1987</v>
      </c>
      <c r="AT326" s="97" t="s">
        <v>1987</v>
      </c>
      <c r="AU326" s="100"/>
      <c r="AV326" s="100" t="s">
        <v>1989</v>
      </c>
      <c r="AW326" s="97" t="s">
        <v>1989</v>
      </c>
      <c r="AX326" s="100"/>
      <c r="AY326" s="97" t="s">
        <v>4399</v>
      </c>
      <c r="AZ326" s="100" t="s">
        <v>1990</v>
      </c>
      <c r="BA326" s="100"/>
      <c r="BB326" s="100" t="s">
        <v>2006</v>
      </c>
      <c r="BC326" s="107" t="s">
        <v>2006</v>
      </c>
      <c r="BD326" s="103"/>
      <c r="BE326" s="96"/>
      <c r="BF326" s="104"/>
      <c r="BG326" s="108"/>
      <c r="BH326" s="109" t="s">
        <v>4012</v>
      </c>
      <c r="BI326" s="110"/>
      <c r="BJ326" s="110"/>
      <c r="BK326" s="111"/>
      <c r="BL326" s="30"/>
    </row>
    <row r="327" spans="1:64" ht="42.75" customHeight="1">
      <c r="A327" s="92">
        <v>325</v>
      </c>
      <c r="B327" s="93">
        <v>19087</v>
      </c>
      <c r="C327" s="94" t="s">
        <v>3826</v>
      </c>
      <c r="D327" s="95" t="s">
        <v>3833</v>
      </c>
      <c r="E327" s="94" t="s">
        <v>3839</v>
      </c>
      <c r="F327" s="96" t="s">
        <v>53</v>
      </c>
      <c r="G327" s="97" t="s">
        <v>4390</v>
      </c>
      <c r="H327" s="96" t="s">
        <v>215</v>
      </c>
      <c r="I327" s="96" t="s">
        <v>3842</v>
      </c>
      <c r="J327" s="97" t="s">
        <v>3842</v>
      </c>
      <c r="K327" s="96" t="s">
        <v>215</v>
      </c>
      <c r="L327" s="98"/>
      <c r="M327" s="99" t="s">
        <v>73</v>
      </c>
      <c r="N327" s="100" t="s">
        <v>2096</v>
      </c>
      <c r="O327" s="97" t="s">
        <v>3844</v>
      </c>
      <c r="P327" s="100" t="s">
        <v>2095</v>
      </c>
      <c r="Q327" s="101" t="s">
        <v>2615</v>
      </c>
      <c r="R327" s="102" t="s">
        <v>1356</v>
      </c>
      <c r="S327" s="103" t="s">
        <v>2127</v>
      </c>
      <c r="T327" s="97" t="s">
        <v>3896</v>
      </c>
      <c r="U327" s="96" t="s">
        <v>58</v>
      </c>
      <c r="V327" s="97" t="s">
        <v>3853</v>
      </c>
      <c r="W327" s="97" t="s">
        <v>3858</v>
      </c>
      <c r="X327" s="96" t="s">
        <v>3864</v>
      </c>
      <c r="Y327" s="96" t="s">
        <v>3863</v>
      </c>
      <c r="Z327" s="97" t="s">
        <v>3865</v>
      </c>
      <c r="AA327" s="96"/>
      <c r="AB327" s="104"/>
      <c r="AC327" s="105" t="s">
        <v>1357</v>
      </c>
      <c r="AD327" s="97" t="s">
        <v>3891</v>
      </c>
      <c r="AE327" s="100"/>
      <c r="AF327" s="102"/>
      <c r="AG327" s="103" t="s">
        <v>3880</v>
      </c>
      <c r="AH327" s="96"/>
      <c r="AI327" s="96"/>
      <c r="AJ327" s="96" t="s">
        <v>3881</v>
      </c>
      <c r="AK327" s="96"/>
      <c r="AL327" s="104"/>
      <c r="AM327" s="106" t="s">
        <v>3879</v>
      </c>
      <c r="AN327" s="97" t="s">
        <v>3879</v>
      </c>
      <c r="AO327" s="107" t="s">
        <v>3879</v>
      </c>
      <c r="AP327" s="99" t="s">
        <v>1988</v>
      </c>
      <c r="AQ327" s="97" t="s">
        <v>1988</v>
      </c>
      <c r="AR327" s="100"/>
      <c r="AS327" s="100" t="s">
        <v>1987</v>
      </c>
      <c r="AT327" s="97" t="s">
        <v>1987</v>
      </c>
      <c r="AU327" s="100"/>
      <c r="AV327" s="100" t="s">
        <v>1989</v>
      </c>
      <c r="AW327" s="97" t="s">
        <v>1989</v>
      </c>
      <c r="AX327" s="100"/>
      <c r="AY327" s="97" t="s">
        <v>4399</v>
      </c>
      <c r="AZ327" s="100" t="s">
        <v>1990</v>
      </c>
      <c r="BA327" s="100"/>
      <c r="BB327" s="100" t="s">
        <v>2006</v>
      </c>
      <c r="BC327" s="107" t="s">
        <v>2006</v>
      </c>
      <c r="BD327" s="103"/>
      <c r="BE327" s="96"/>
      <c r="BF327" s="104"/>
      <c r="BG327" s="108"/>
      <c r="BH327" s="109" t="s">
        <v>4012</v>
      </c>
      <c r="BI327" s="110"/>
      <c r="BJ327" s="110"/>
      <c r="BK327" s="111"/>
      <c r="BL327" s="30"/>
    </row>
    <row r="328" spans="1:64" ht="42.75" customHeight="1">
      <c r="A328" s="92">
        <v>326</v>
      </c>
      <c r="B328" s="93">
        <v>19092</v>
      </c>
      <c r="C328" s="94" t="s">
        <v>3826</v>
      </c>
      <c r="D328" s="95" t="s">
        <v>3831</v>
      </c>
      <c r="E328" s="94" t="s">
        <v>3839</v>
      </c>
      <c r="F328" s="96" t="s">
        <v>53</v>
      </c>
      <c r="G328" s="97" t="s">
        <v>4390</v>
      </c>
      <c r="H328" s="96" t="s">
        <v>107</v>
      </c>
      <c r="I328" s="96" t="s">
        <v>3842</v>
      </c>
      <c r="J328" s="97" t="s">
        <v>3842</v>
      </c>
      <c r="K328" s="96" t="s">
        <v>1364</v>
      </c>
      <c r="L328" s="98"/>
      <c r="M328" s="99" t="s">
        <v>149</v>
      </c>
      <c r="N328" s="100" t="s">
        <v>2096</v>
      </c>
      <c r="O328" s="97" t="s">
        <v>3844</v>
      </c>
      <c r="P328" s="100" t="s">
        <v>2096</v>
      </c>
      <c r="Q328" s="101" t="s">
        <v>2616</v>
      </c>
      <c r="R328" s="102" t="s">
        <v>1366</v>
      </c>
      <c r="S328" s="103" t="s">
        <v>1365</v>
      </c>
      <c r="T328" s="97" t="s">
        <v>3898</v>
      </c>
      <c r="U328" s="96" t="s">
        <v>58</v>
      </c>
      <c r="V328" s="97" t="s">
        <v>3853</v>
      </c>
      <c r="W328" s="97" t="s">
        <v>3858</v>
      </c>
      <c r="X328" s="96" t="s">
        <v>3864</v>
      </c>
      <c r="Y328" s="96" t="s">
        <v>3863</v>
      </c>
      <c r="Z328" s="97" t="s">
        <v>3865</v>
      </c>
      <c r="AA328" s="96"/>
      <c r="AB328" s="104"/>
      <c r="AC328" s="105" t="s">
        <v>1367</v>
      </c>
      <c r="AD328" s="97" t="s">
        <v>3890</v>
      </c>
      <c r="AE328" s="100"/>
      <c r="AF328" s="102"/>
      <c r="AG328" s="103" t="s">
        <v>3880</v>
      </c>
      <c r="AH328" s="96"/>
      <c r="AI328" s="96"/>
      <c r="AJ328" s="96" t="s">
        <v>3881</v>
      </c>
      <c r="AK328" s="96"/>
      <c r="AL328" s="104"/>
      <c r="AM328" s="106" t="s">
        <v>3879</v>
      </c>
      <c r="AN328" s="97" t="s">
        <v>3879</v>
      </c>
      <c r="AO328" s="107" t="s">
        <v>3879</v>
      </c>
      <c r="AP328" s="99" t="s">
        <v>1988</v>
      </c>
      <c r="AQ328" s="97" t="s">
        <v>1988</v>
      </c>
      <c r="AR328" s="100"/>
      <c r="AS328" s="100" t="s">
        <v>1987</v>
      </c>
      <c r="AT328" s="97" t="s">
        <v>1987</v>
      </c>
      <c r="AU328" s="100"/>
      <c r="AV328" s="100" t="s">
        <v>1989</v>
      </c>
      <c r="AW328" s="97" t="s">
        <v>1989</v>
      </c>
      <c r="AX328" s="100"/>
      <c r="AY328" s="97" t="s">
        <v>4399</v>
      </c>
      <c r="AZ328" s="100" t="s">
        <v>1990</v>
      </c>
      <c r="BA328" s="100"/>
      <c r="BB328" s="100" t="s">
        <v>2006</v>
      </c>
      <c r="BC328" s="107" t="s">
        <v>2006</v>
      </c>
      <c r="BD328" s="103"/>
      <c r="BE328" s="96"/>
      <c r="BF328" s="104"/>
      <c r="BG328" s="108"/>
      <c r="BH328" s="109" t="s">
        <v>4008</v>
      </c>
      <c r="BI328" s="110"/>
      <c r="BJ328" s="110"/>
      <c r="BK328" s="111"/>
      <c r="BL328" s="30"/>
    </row>
    <row r="329" spans="1:64" ht="42.75" customHeight="1">
      <c r="A329" s="92">
        <v>327</v>
      </c>
      <c r="B329" s="93">
        <v>19092</v>
      </c>
      <c r="C329" s="94" t="s">
        <v>3826</v>
      </c>
      <c r="D329" s="95" t="s">
        <v>3831</v>
      </c>
      <c r="E329" s="94" t="s">
        <v>3839</v>
      </c>
      <c r="F329" s="96" t="s">
        <v>53</v>
      </c>
      <c r="G329" s="97" t="s">
        <v>4390</v>
      </c>
      <c r="H329" s="96" t="s">
        <v>215</v>
      </c>
      <c r="I329" s="96" t="s">
        <v>3842</v>
      </c>
      <c r="J329" s="97" t="s">
        <v>3842</v>
      </c>
      <c r="K329" s="96" t="s">
        <v>215</v>
      </c>
      <c r="L329" s="98"/>
      <c r="M329" s="99" t="s">
        <v>68</v>
      </c>
      <c r="N329" s="100" t="s">
        <v>2096</v>
      </c>
      <c r="O329" s="97" t="s">
        <v>3844</v>
      </c>
      <c r="P329" s="100" t="s">
        <v>2096</v>
      </c>
      <c r="Q329" s="101" t="s">
        <v>2617</v>
      </c>
      <c r="R329" s="102" t="s">
        <v>2338</v>
      </c>
      <c r="S329" s="103" t="s">
        <v>1363</v>
      </c>
      <c r="T329" s="97" t="s">
        <v>772</v>
      </c>
      <c r="U329" s="96" t="s">
        <v>58</v>
      </c>
      <c r="V329" s="97" t="s">
        <v>3853</v>
      </c>
      <c r="W329" s="97" t="s">
        <v>3858</v>
      </c>
      <c r="X329" s="96" t="s">
        <v>3864</v>
      </c>
      <c r="Y329" s="96" t="s">
        <v>3863</v>
      </c>
      <c r="Z329" s="97" t="s">
        <v>3865</v>
      </c>
      <c r="AA329" s="96"/>
      <c r="AB329" s="104"/>
      <c r="AC329" s="105" t="s">
        <v>1362</v>
      </c>
      <c r="AD329" s="97" t="s">
        <v>3887</v>
      </c>
      <c r="AE329" s="100"/>
      <c r="AF329" s="102"/>
      <c r="AG329" s="103" t="s">
        <v>3880</v>
      </c>
      <c r="AH329" s="96"/>
      <c r="AI329" s="96"/>
      <c r="AJ329" s="96" t="s">
        <v>3881</v>
      </c>
      <c r="AK329" s="96"/>
      <c r="AL329" s="104"/>
      <c r="AM329" s="106" t="s">
        <v>3879</v>
      </c>
      <c r="AN329" s="97" t="s">
        <v>3879</v>
      </c>
      <c r="AO329" s="107" t="s">
        <v>3879</v>
      </c>
      <c r="AP329" s="99" t="s">
        <v>1988</v>
      </c>
      <c r="AQ329" s="97" t="s">
        <v>1988</v>
      </c>
      <c r="AR329" s="100"/>
      <c r="AS329" s="100" t="s">
        <v>1987</v>
      </c>
      <c r="AT329" s="97" t="s">
        <v>1987</v>
      </c>
      <c r="AU329" s="100"/>
      <c r="AV329" s="100" t="s">
        <v>1989</v>
      </c>
      <c r="AW329" s="97" t="s">
        <v>1989</v>
      </c>
      <c r="AX329" s="100"/>
      <c r="AY329" s="97" t="s">
        <v>4399</v>
      </c>
      <c r="AZ329" s="100" t="s">
        <v>1990</v>
      </c>
      <c r="BA329" s="100"/>
      <c r="BB329" s="100" t="s">
        <v>2006</v>
      </c>
      <c r="BC329" s="107" t="s">
        <v>2006</v>
      </c>
      <c r="BD329" s="103"/>
      <c r="BE329" s="96"/>
      <c r="BF329" s="104"/>
      <c r="BG329" s="108"/>
      <c r="BH329" s="109" t="s">
        <v>4008</v>
      </c>
      <c r="BI329" s="110"/>
      <c r="BJ329" s="110"/>
      <c r="BK329" s="111"/>
      <c r="BL329" s="30"/>
    </row>
    <row r="330" spans="1:64" ht="42.75" customHeight="1">
      <c r="A330" s="92">
        <v>328</v>
      </c>
      <c r="B330" s="93">
        <v>19094</v>
      </c>
      <c r="C330" s="94" t="s">
        <v>3826</v>
      </c>
      <c r="D330" s="95" t="s">
        <v>3833</v>
      </c>
      <c r="E330" s="94" t="s">
        <v>3839</v>
      </c>
      <c r="F330" s="96" t="s">
        <v>53</v>
      </c>
      <c r="G330" s="97" t="s">
        <v>4390</v>
      </c>
      <c r="H330" s="96" t="s">
        <v>215</v>
      </c>
      <c r="I330" s="96" t="s">
        <v>3842</v>
      </c>
      <c r="J330" s="97" t="s">
        <v>3842</v>
      </c>
      <c r="K330" s="96" t="s">
        <v>215</v>
      </c>
      <c r="L330" s="98"/>
      <c r="M330" s="99" t="s">
        <v>149</v>
      </c>
      <c r="N330" s="100" t="s">
        <v>2096</v>
      </c>
      <c r="O330" s="97" t="s">
        <v>3844</v>
      </c>
      <c r="P330" s="100" t="s">
        <v>2096</v>
      </c>
      <c r="Q330" s="101" t="s">
        <v>2618</v>
      </c>
      <c r="R330" s="102" t="s">
        <v>960</v>
      </c>
      <c r="S330" s="103" t="s">
        <v>962</v>
      </c>
      <c r="T330" s="97" t="s">
        <v>3898</v>
      </c>
      <c r="U330" s="96" t="s">
        <v>58</v>
      </c>
      <c r="V330" s="97" t="s">
        <v>3853</v>
      </c>
      <c r="W330" s="97" t="s">
        <v>3858</v>
      </c>
      <c r="X330" s="96" t="s">
        <v>3864</v>
      </c>
      <c r="Y330" s="96" t="s">
        <v>3863</v>
      </c>
      <c r="Z330" s="97" t="s">
        <v>3865</v>
      </c>
      <c r="AA330" s="96"/>
      <c r="AB330" s="104"/>
      <c r="AC330" s="105" t="s">
        <v>961</v>
      </c>
      <c r="AD330" s="97" t="s">
        <v>3890</v>
      </c>
      <c r="AE330" s="100"/>
      <c r="AF330" s="102"/>
      <c r="AG330" s="103" t="s">
        <v>3880</v>
      </c>
      <c r="AH330" s="96"/>
      <c r="AI330" s="96"/>
      <c r="AJ330" s="96" t="s">
        <v>3881</v>
      </c>
      <c r="AK330" s="96"/>
      <c r="AL330" s="104"/>
      <c r="AM330" s="106" t="s">
        <v>3879</v>
      </c>
      <c r="AN330" s="97" t="s">
        <v>3879</v>
      </c>
      <c r="AO330" s="107" t="s">
        <v>3879</v>
      </c>
      <c r="AP330" s="99" t="s">
        <v>1988</v>
      </c>
      <c r="AQ330" s="97" t="s">
        <v>1988</v>
      </c>
      <c r="AR330" s="100"/>
      <c r="AS330" s="100" t="s">
        <v>1987</v>
      </c>
      <c r="AT330" s="97" t="s">
        <v>1987</v>
      </c>
      <c r="AU330" s="100"/>
      <c r="AV330" s="100" t="s">
        <v>1989</v>
      </c>
      <c r="AW330" s="97" t="s">
        <v>1989</v>
      </c>
      <c r="AX330" s="100"/>
      <c r="AY330" s="97" t="s">
        <v>4399</v>
      </c>
      <c r="AZ330" s="100" t="s">
        <v>1990</v>
      </c>
      <c r="BA330" s="100"/>
      <c r="BB330" s="100" t="s">
        <v>2006</v>
      </c>
      <c r="BC330" s="107" t="s">
        <v>2006</v>
      </c>
      <c r="BD330" s="103"/>
      <c r="BE330" s="96"/>
      <c r="BF330" s="104"/>
      <c r="BG330" s="108"/>
      <c r="BH330" s="109" t="s">
        <v>3637</v>
      </c>
      <c r="BI330" s="110"/>
      <c r="BJ330" s="110"/>
      <c r="BK330" s="111"/>
      <c r="BL330" s="30"/>
    </row>
    <row r="331" spans="1:64" ht="42.75" customHeight="1">
      <c r="A331" s="92">
        <v>329</v>
      </c>
      <c r="B331" s="93">
        <v>19096</v>
      </c>
      <c r="C331" s="94" t="s">
        <v>3826</v>
      </c>
      <c r="D331" s="95" t="s">
        <v>3836</v>
      </c>
      <c r="E331" s="94" t="s">
        <v>3839</v>
      </c>
      <c r="F331" s="96" t="s">
        <v>215</v>
      </c>
      <c r="G331" s="97" t="s">
        <v>215</v>
      </c>
      <c r="H331" s="96" t="s">
        <v>215</v>
      </c>
      <c r="I331" s="96" t="s">
        <v>3842</v>
      </c>
      <c r="J331" s="97" t="s">
        <v>3842</v>
      </c>
      <c r="K331" s="96" t="s">
        <v>215</v>
      </c>
      <c r="L331" s="98"/>
      <c r="M331" s="99" t="s">
        <v>149</v>
      </c>
      <c r="N331" s="100" t="s">
        <v>2096</v>
      </c>
      <c r="O331" s="97" t="s">
        <v>3844</v>
      </c>
      <c r="P331" s="100" t="s">
        <v>2096</v>
      </c>
      <c r="Q331" s="101" t="s">
        <v>2619</v>
      </c>
      <c r="R331" s="102" t="s">
        <v>2339</v>
      </c>
      <c r="S331" s="103" t="s">
        <v>2132</v>
      </c>
      <c r="T331" s="97" t="s">
        <v>3898</v>
      </c>
      <c r="U331" s="96" t="s">
        <v>58</v>
      </c>
      <c r="V331" s="97" t="s">
        <v>3853</v>
      </c>
      <c r="W331" s="97" t="s">
        <v>3858</v>
      </c>
      <c r="X331" s="96" t="s">
        <v>3864</v>
      </c>
      <c r="Y331" s="96" t="s">
        <v>3863</v>
      </c>
      <c r="Z331" s="97" t="s">
        <v>3865</v>
      </c>
      <c r="AA331" s="96"/>
      <c r="AB331" s="104"/>
      <c r="AC331" s="105" t="s">
        <v>1368</v>
      </c>
      <c r="AD331" s="97" t="s">
        <v>3890</v>
      </c>
      <c r="AE331" s="100"/>
      <c r="AF331" s="102"/>
      <c r="AG331" s="103" t="s">
        <v>3880</v>
      </c>
      <c r="AH331" s="96"/>
      <c r="AI331" s="96"/>
      <c r="AJ331" s="96" t="s">
        <v>3881</v>
      </c>
      <c r="AK331" s="96"/>
      <c r="AL331" s="104"/>
      <c r="AM331" s="106" t="s">
        <v>3879</v>
      </c>
      <c r="AN331" s="97" t="s">
        <v>3879</v>
      </c>
      <c r="AO331" s="107" t="s">
        <v>3879</v>
      </c>
      <c r="AP331" s="99" t="s">
        <v>1988</v>
      </c>
      <c r="AQ331" s="97" t="s">
        <v>1988</v>
      </c>
      <c r="AR331" s="100"/>
      <c r="AS331" s="100" t="s">
        <v>1987</v>
      </c>
      <c r="AT331" s="97" t="s">
        <v>1987</v>
      </c>
      <c r="AU331" s="100"/>
      <c r="AV331" s="100" t="s">
        <v>1989</v>
      </c>
      <c r="AW331" s="97" t="s">
        <v>1989</v>
      </c>
      <c r="AX331" s="100"/>
      <c r="AY331" s="97" t="s">
        <v>4399</v>
      </c>
      <c r="AZ331" s="100" t="s">
        <v>1990</v>
      </c>
      <c r="BA331" s="100"/>
      <c r="BB331" s="100" t="s">
        <v>2006</v>
      </c>
      <c r="BC331" s="107" t="s">
        <v>2006</v>
      </c>
      <c r="BD331" s="103"/>
      <c r="BE331" s="96"/>
      <c r="BF331" s="104"/>
      <c r="BG331" s="108"/>
      <c r="BH331" s="109" t="s">
        <v>4021</v>
      </c>
      <c r="BI331" s="110"/>
      <c r="BJ331" s="110"/>
      <c r="BK331" s="111"/>
      <c r="BL331" s="30"/>
    </row>
    <row r="332" spans="1:64" ht="42.75" customHeight="1">
      <c r="A332" s="92">
        <v>330</v>
      </c>
      <c r="B332" s="93">
        <v>19101</v>
      </c>
      <c r="C332" s="94" t="s">
        <v>3826</v>
      </c>
      <c r="D332" s="95" t="s">
        <v>3833</v>
      </c>
      <c r="E332" s="94" t="s">
        <v>3839</v>
      </c>
      <c r="F332" s="96" t="s">
        <v>62</v>
      </c>
      <c r="G332" s="97" t="s">
        <v>4392</v>
      </c>
      <c r="H332" s="96" t="s">
        <v>67</v>
      </c>
      <c r="I332" s="96" t="s">
        <v>3842</v>
      </c>
      <c r="J332" s="97" t="s">
        <v>3842</v>
      </c>
      <c r="K332" s="96" t="s">
        <v>63</v>
      </c>
      <c r="L332" s="98"/>
      <c r="M332" s="99" t="s">
        <v>68</v>
      </c>
      <c r="N332" s="100" t="s">
        <v>2096</v>
      </c>
      <c r="O332" s="97" t="s">
        <v>3844</v>
      </c>
      <c r="P332" s="100" t="s">
        <v>2096</v>
      </c>
      <c r="Q332" s="101" t="s">
        <v>2621</v>
      </c>
      <c r="R332" s="102" t="s">
        <v>2341</v>
      </c>
      <c r="S332" s="103" t="s">
        <v>1374</v>
      </c>
      <c r="T332" s="97" t="s">
        <v>772</v>
      </c>
      <c r="U332" s="96" t="s">
        <v>58</v>
      </c>
      <c r="V332" s="97" t="s">
        <v>3853</v>
      </c>
      <c r="W332" s="97" t="s">
        <v>3858</v>
      </c>
      <c r="X332" s="96" t="s">
        <v>3864</v>
      </c>
      <c r="Y332" s="96" t="s">
        <v>3863</v>
      </c>
      <c r="Z332" s="97" t="s">
        <v>3865</v>
      </c>
      <c r="AA332" s="96"/>
      <c r="AB332" s="104"/>
      <c r="AC332" s="105" t="s">
        <v>1375</v>
      </c>
      <c r="AD332" s="97" t="s">
        <v>3887</v>
      </c>
      <c r="AE332" s="100"/>
      <c r="AF332" s="102"/>
      <c r="AG332" s="103" t="s">
        <v>3880</v>
      </c>
      <c r="AH332" s="96"/>
      <c r="AI332" s="96"/>
      <c r="AJ332" s="96" t="s">
        <v>3881</v>
      </c>
      <c r="AK332" s="96"/>
      <c r="AL332" s="104"/>
      <c r="AM332" s="106" t="s">
        <v>3879</v>
      </c>
      <c r="AN332" s="97" t="s">
        <v>3879</v>
      </c>
      <c r="AO332" s="107" t="s">
        <v>3879</v>
      </c>
      <c r="AP332" s="99" t="s">
        <v>1988</v>
      </c>
      <c r="AQ332" s="97" t="s">
        <v>1988</v>
      </c>
      <c r="AR332" s="100"/>
      <c r="AS332" s="100" t="s">
        <v>1987</v>
      </c>
      <c r="AT332" s="97" t="s">
        <v>1987</v>
      </c>
      <c r="AU332" s="100"/>
      <c r="AV332" s="100" t="s">
        <v>1989</v>
      </c>
      <c r="AW332" s="97" t="s">
        <v>1989</v>
      </c>
      <c r="AX332" s="100"/>
      <c r="AY332" s="97" t="s">
        <v>4399</v>
      </c>
      <c r="AZ332" s="100" t="s">
        <v>1990</v>
      </c>
      <c r="BA332" s="100"/>
      <c r="BB332" s="100" t="s">
        <v>2006</v>
      </c>
      <c r="BC332" s="107" t="s">
        <v>2006</v>
      </c>
      <c r="BD332" s="103"/>
      <c r="BE332" s="96"/>
      <c r="BF332" s="104"/>
      <c r="BG332" s="108"/>
      <c r="BH332" s="109" t="s">
        <v>4007</v>
      </c>
      <c r="BI332" s="110"/>
      <c r="BJ332" s="110"/>
      <c r="BK332" s="111"/>
      <c r="BL332" s="30"/>
    </row>
    <row r="333" spans="1:64" ht="42.75" customHeight="1">
      <c r="A333" s="92">
        <v>331</v>
      </c>
      <c r="B333" s="93">
        <v>19101</v>
      </c>
      <c r="C333" s="94" t="s">
        <v>3826</v>
      </c>
      <c r="D333" s="95" t="s">
        <v>3833</v>
      </c>
      <c r="E333" s="94" t="s">
        <v>3839</v>
      </c>
      <c r="F333" s="96" t="s">
        <v>62</v>
      </c>
      <c r="G333" s="97" t="s">
        <v>4392</v>
      </c>
      <c r="H333" s="96" t="s">
        <v>106</v>
      </c>
      <c r="I333" s="96" t="s">
        <v>3842</v>
      </c>
      <c r="J333" s="97" t="s">
        <v>3842</v>
      </c>
      <c r="K333" s="96" t="s">
        <v>1376</v>
      </c>
      <c r="L333" s="98"/>
      <c r="M333" s="99" t="s">
        <v>68</v>
      </c>
      <c r="N333" s="100" t="s">
        <v>2096</v>
      </c>
      <c r="O333" s="97" t="s">
        <v>3844</v>
      </c>
      <c r="P333" s="100" t="s">
        <v>2096</v>
      </c>
      <c r="Q333" s="101" t="s">
        <v>2620</v>
      </c>
      <c r="R333" s="102" t="s">
        <v>2340</v>
      </c>
      <c r="S333" s="103" t="s">
        <v>69</v>
      </c>
      <c r="T333" s="97" t="s">
        <v>772</v>
      </c>
      <c r="U333" s="96" t="s">
        <v>58</v>
      </c>
      <c r="V333" s="97" t="s">
        <v>3853</v>
      </c>
      <c r="W333" s="97" t="s">
        <v>3858</v>
      </c>
      <c r="X333" s="96" t="s">
        <v>3864</v>
      </c>
      <c r="Y333" s="96" t="s">
        <v>3863</v>
      </c>
      <c r="Z333" s="97" t="s">
        <v>3865</v>
      </c>
      <c r="AA333" s="96"/>
      <c r="AB333" s="104"/>
      <c r="AC333" s="105" t="s">
        <v>1377</v>
      </c>
      <c r="AD333" s="97" t="s">
        <v>3887</v>
      </c>
      <c r="AE333" s="100"/>
      <c r="AF333" s="102"/>
      <c r="AG333" s="103" t="s">
        <v>3880</v>
      </c>
      <c r="AH333" s="96"/>
      <c r="AI333" s="96"/>
      <c r="AJ333" s="96" t="s">
        <v>3881</v>
      </c>
      <c r="AK333" s="96"/>
      <c r="AL333" s="104"/>
      <c r="AM333" s="106" t="s">
        <v>3879</v>
      </c>
      <c r="AN333" s="97" t="s">
        <v>3879</v>
      </c>
      <c r="AO333" s="107" t="s">
        <v>3879</v>
      </c>
      <c r="AP333" s="99" t="s">
        <v>1988</v>
      </c>
      <c r="AQ333" s="97" t="s">
        <v>1988</v>
      </c>
      <c r="AR333" s="100"/>
      <c r="AS333" s="100" t="s">
        <v>1987</v>
      </c>
      <c r="AT333" s="97" t="s">
        <v>1987</v>
      </c>
      <c r="AU333" s="100"/>
      <c r="AV333" s="100" t="s">
        <v>1989</v>
      </c>
      <c r="AW333" s="97" t="s">
        <v>1989</v>
      </c>
      <c r="AX333" s="100"/>
      <c r="AY333" s="97" t="s">
        <v>4399</v>
      </c>
      <c r="AZ333" s="100" t="s">
        <v>1990</v>
      </c>
      <c r="BA333" s="100"/>
      <c r="BB333" s="100" t="s">
        <v>2006</v>
      </c>
      <c r="BC333" s="107" t="s">
        <v>2006</v>
      </c>
      <c r="BD333" s="103"/>
      <c r="BE333" s="96"/>
      <c r="BF333" s="104"/>
      <c r="BG333" s="108"/>
      <c r="BH333" s="109" t="s">
        <v>4007</v>
      </c>
      <c r="BI333" s="110"/>
      <c r="BJ333" s="110"/>
      <c r="BK333" s="111"/>
      <c r="BL333" s="30"/>
    </row>
    <row r="334" spans="1:64" ht="42.75" customHeight="1">
      <c r="A334" s="92">
        <v>332</v>
      </c>
      <c r="B334" s="93">
        <v>19112</v>
      </c>
      <c r="C334" s="94" t="s">
        <v>3826</v>
      </c>
      <c r="D334" s="95" t="s">
        <v>3830</v>
      </c>
      <c r="E334" s="94" t="s">
        <v>3839</v>
      </c>
      <c r="F334" s="96" t="s">
        <v>53</v>
      </c>
      <c r="G334" s="97" t="s">
        <v>4390</v>
      </c>
      <c r="H334" s="96" t="s">
        <v>90</v>
      </c>
      <c r="I334" s="96" t="s">
        <v>3842</v>
      </c>
      <c r="J334" s="97" t="s">
        <v>3842</v>
      </c>
      <c r="K334" s="96" t="s">
        <v>1369</v>
      </c>
      <c r="L334" s="98"/>
      <c r="M334" s="99" t="s">
        <v>149</v>
      </c>
      <c r="N334" s="100" t="s">
        <v>2096</v>
      </c>
      <c r="O334" s="97" t="s">
        <v>3844</v>
      </c>
      <c r="P334" s="100" t="s">
        <v>2096</v>
      </c>
      <c r="Q334" s="101" t="s">
        <v>2622</v>
      </c>
      <c r="R334" s="102" t="s">
        <v>2342</v>
      </c>
      <c r="S334" s="103" t="s">
        <v>1370</v>
      </c>
      <c r="T334" s="97" t="s">
        <v>3898</v>
      </c>
      <c r="U334" s="96" t="s">
        <v>133</v>
      </c>
      <c r="V334" s="97" t="s">
        <v>3852</v>
      </c>
      <c r="W334" s="97" t="s">
        <v>3852</v>
      </c>
      <c r="X334" s="96" t="s">
        <v>3864</v>
      </c>
      <c r="Y334" s="96" t="s">
        <v>3863</v>
      </c>
      <c r="Z334" s="97" t="s">
        <v>3865</v>
      </c>
      <c r="AA334" s="96"/>
      <c r="AB334" s="104"/>
      <c r="AC334" s="105" t="s">
        <v>1371</v>
      </c>
      <c r="AD334" s="97" t="s">
        <v>3887</v>
      </c>
      <c r="AE334" s="100"/>
      <c r="AF334" s="102"/>
      <c r="AG334" s="103" t="s">
        <v>3880</v>
      </c>
      <c r="AH334" s="96"/>
      <c r="AI334" s="96"/>
      <c r="AJ334" s="96" t="s">
        <v>3881</v>
      </c>
      <c r="AK334" s="96"/>
      <c r="AL334" s="104"/>
      <c r="AM334" s="106" t="s">
        <v>3879</v>
      </c>
      <c r="AN334" s="97" t="s">
        <v>3879</v>
      </c>
      <c r="AO334" s="107" t="s">
        <v>3879</v>
      </c>
      <c r="AP334" s="99" t="s">
        <v>1988</v>
      </c>
      <c r="AQ334" s="97" t="s">
        <v>1988</v>
      </c>
      <c r="AR334" s="100"/>
      <c r="AS334" s="100" t="s">
        <v>1987</v>
      </c>
      <c r="AT334" s="97" t="s">
        <v>1987</v>
      </c>
      <c r="AU334" s="100"/>
      <c r="AV334" s="100" t="s">
        <v>1989</v>
      </c>
      <c r="AW334" s="97" t="s">
        <v>1989</v>
      </c>
      <c r="AX334" s="100"/>
      <c r="AY334" s="97" t="s">
        <v>4399</v>
      </c>
      <c r="AZ334" s="100" t="s">
        <v>1990</v>
      </c>
      <c r="BA334" s="100"/>
      <c r="BB334" s="100" t="s">
        <v>2006</v>
      </c>
      <c r="BC334" s="107" t="s">
        <v>2006</v>
      </c>
      <c r="BD334" s="103"/>
      <c r="BE334" s="96"/>
      <c r="BF334" s="104"/>
      <c r="BG334" s="108"/>
      <c r="BH334" s="109" t="s">
        <v>4010</v>
      </c>
      <c r="BI334" s="110"/>
      <c r="BJ334" s="110"/>
      <c r="BK334" s="111"/>
      <c r="BL334" s="30"/>
    </row>
    <row r="335" spans="1:64" ht="42.75" customHeight="1">
      <c r="A335" s="92">
        <v>333</v>
      </c>
      <c r="B335" s="93">
        <v>19112</v>
      </c>
      <c r="C335" s="94" t="s">
        <v>3826</v>
      </c>
      <c r="D335" s="95" t="s">
        <v>3830</v>
      </c>
      <c r="E335" s="94" t="s">
        <v>3839</v>
      </c>
      <c r="F335" s="96" t="s">
        <v>53</v>
      </c>
      <c r="G335" s="97" t="s">
        <v>4390</v>
      </c>
      <c r="H335" s="96" t="s">
        <v>215</v>
      </c>
      <c r="I335" s="96" t="s">
        <v>3842</v>
      </c>
      <c r="J335" s="97" t="s">
        <v>3842</v>
      </c>
      <c r="K335" s="96" t="s">
        <v>215</v>
      </c>
      <c r="L335" s="98"/>
      <c r="M335" s="99" t="s">
        <v>68</v>
      </c>
      <c r="N335" s="100" t="s">
        <v>2096</v>
      </c>
      <c r="O335" s="97" t="s">
        <v>3844</v>
      </c>
      <c r="P335" s="100" t="s">
        <v>2096</v>
      </c>
      <c r="Q335" s="101" t="s">
        <v>2623</v>
      </c>
      <c r="R335" s="102" t="s">
        <v>2343</v>
      </c>
      <c r="S335" s="103" t="s">
        <v>1372</v>
      </c>
      <c r="T335" s="97" t="s">
        <v>772</v>
      </c>
      <c r="U335" s="96" t="s">
        <v>58</v>
      </c>
      <c r="V335" s="97" t="s">
        <v>3853</v>
      </c>
      <c r="W335" s="97" t="s">
        <v>3858</v>
      </c>
      <c r="X335" s="96" t="s">
        <v>3864</v>
      </c>
      <c r="Y335" s="96" t="s">
        <v>3863</v>
      </c>
      <c r="Z335" s="97" t="s">
        <v>3865</v>
      </c>
      <c r="AA335" s="96"/>
      <c r="AB335" s="104"/>
      <c r="AC335" s="105" t="s">
        <v>1373</v>
      </c>
      <c r="AD335" s="97" t="s">
        <v>3887</v>
      </c>
      <c r="AE335" s="100"/>
      <c r="AF335" s="102"/>
      <c r="AG335" s="103" t="s">
        <v>3880</v>
      </c>
      <c r="AH335" s="96"/>
      <c r="AI335" s="96"/>
      <c r="AJ335" s="96" t="s">
        <v>3881</v>
      </c>
      <c r="AK335" s="96"/>
      <c r="AL335" s="104"/>
      <c r="AM335" s="106" t="s">
        <v>3879</v>
      </c>
      <c r="AN335" s="97" t="s">
        <v>3879</v>
      </c>
      <c r="AO335" s="107" t="s">
        <v>3879</v>
      </c>
      <c r="AP335" s="99" t="s">
        <v>1988</v>
      </c>
      <c r="AQ335" s="97" t="s">
        <v>1988</v>
      </c>
      <c r="AR335" s="100"/>
      <c r="AS335" s="100" t="s">
        <v>1987</v>
      </c>
      <c r="AT335" s="97" t="s">
        <v>1987</v>
      </c>
      <c r="AU335" s="100"/>
      <c r="AV335" s="100" t="s">
        <v>1989</v>
      </c>
      <c r="AW335" s="97" t="s">
        <v>1989</v>
      </c>
      <c r="AX335" s="100"/>
      <c r="AY335" s="97" t="s">
        <v>4399</v>
      </c>
      <c r="AZ335" s="100" t="s">
        <v>1990</v>
      </c>
      <c r="BA335" s="100"/>
      <c r="BB335" s="100" t="s">
        <v>2006</v>
      </c>
      <c r="BC335" s="107" t="s">
        <v>2006</v>
      </c>
      <c r="BD335" s="103"/>
      <c r="BE335" s="96"/>
      <c r="BF335" s="104"/>
      <c r="BG335" s="108"/>
      <c r="BH335" s="109" t="s">
        <v>4010</v>
      </c>
      <c r="BI335" s="110"/>
      <c r="BJ335" s="110"/>
      <c r="BK335" s="111"/>
      <c r="BL335" s="30"/>
    </row>
    <row r="336" spans="1:64" ht="42.75" customHeight="1">
      <c r="A336" s="92">
        <v>334</v>
      </c>
      <c r="B336" s="93">
        <v>19122</v>
      </c>
      <c r="C336" s="94" t="s">
        <v>3827</v>
      </c>
      <c r="D336" s="95" t="s">
        <v>3833</v>
      </c>
      <c r="E336" s="94" t="s">
        <v>3839</v>
      </c>
      <c r="F336" s="96" t="s">
        <v>116</v>
      </c>
      <c r="G336" s="97" t="s">
        <v>4392</v>
      </c>
      <c r="H336" s="96" t="s">
        <v>123</v>
      </c>
      <c r="I336" s="96" t="s">
        <v>3842</v>
      </c>
      <c r="J336" s="97" t="s">
        <v>3842</v>
      </c>
      <c r="K336" s="96" t="s">
        <v>536</v>
      </c>
      <c r="L336" s="98"/>
      <c r="M336" s="99" t="s">
        <v>68</v>
      </c>
      <c r="N336" s="100" t="s">
        <v>2096</v>
      </c>
      <c r="O336" s="97" t="s">
        <v>3844</v>
      </c>
      <c r="P336" s="100" t="s">
        <v>2095</v>
      </c>
      <c r="Q336" s="101" t="s">
        <v>2624</v>
      </c>
      <c r="R336" s="102" t="s">
        <v>2216</v>
      </c>
      <c r="S336" s="103" t="s">
        <v>1477</v>
      </c>
      <c r="T336" s="97" t="s">
        <v>772</v>
      </c>
      <c r="U336" s="96" t="s">
        <v>58</v>
      </c>
      <c r="V336" s="97" t="s">
        <v>3853</v>
      </c>
      <c r="W336" s="97" t="s">
        <v>3858</v>
      </c>
      <c r="X336" s="96" t="s">
        <v>3864</v>
      </c>
      <c r="Y336" s="96" t="s">
        <v>3863</v>
      </c>
      <c r="Z336" s="97" t="s">
        <v>3865</v>
      </c>
      <c r="AA336" s="96"/>
      <c r="AB336" s="104"/>
      <c r="AC336" s="105" t="s">
        <v>1478</v>
      </c>
      <c r="AD336" s="97" t="s">
        <v>3890</v>
      </c>
      <c r="AE336" s="100"/>
      <c r="AF336" s="102"/>
      <c r="AG336" s="103" t="s">
        <v>3880</v>
      </c>
      <c r="AH336" s="96"/>
      <c r="AI336" s="96"/>
      <c r="AJ336" s="96" t="s">
        <v>3881</v>
      </c>
      <c r="AK336" s="96"/>
      <c r="AL336" s="104"/>
      <c r="AM336" s="106" t="s">
        <v>3879</v>
      </c>
      <c r="AN336" s="97" t="s">
        <v>3879</v>
      </c>
      <c r="AO336" s="107" t="s">
        <v>3879</v>
      </c>
      <c r="AP336" s="99" t="s">
        <v>1988</v>
      </c>
      <c r="AQ336" s="97" t="s">
        <v>1988</v>
      </c>
      <c r="AR336" s="100"/>
      <c r="AS336" s="100" t="s">
        <v>1987</v>
      </c>
      <c r="AT336" s="97" t="s">
        <v>1987</v>
      </c>
      <c r="AU336" s="100"/>
      <c r="AV336" s="100" t="s">
        <v>1989</v>
      </c>
      <c r="AW336" s="97" t="s">
        <v>1989</v>
      </c>
      <c r="AX336" s="100"/>
      <c r="AY336" s="97" t="s">
        <v>4399</v>
      </c>
      <c r="AZ336" s="100" t="s">
        <v>1990</v>
      </c>
      <c r="BA336" s="100"/>
      <c r="BB336" s="100" t="s">
        <v>2006</v>
      </c>
      <c r="BC336" s="107" t="s">
        <v>2006</v>
      </c>
      <c r="BD336" s="103"/>
      <c r="BE336" s="96"/>
      <c r="BF336" s="104"/>
      <c r="BG336" s="108"/>
      <c r="BH336" s="109" t="s">
        <v>1474</v>
      </c>
      <c r="BI336" s="110"/>
      <c r="BJ336" s="110"/>
      <c r="BK336" s="111"/>
      <c r="BL336" s="30"/>
    </row>
    <row r="337" spans="1:64" ht="42.75" customHeight="1">
      <c r="A337" s="92">
        <v>335</v>
      </c>
      <c r="B337" s="93">
        <v>19122</v>
      </c>
      <c r="C337" s="94" t="s">
        <v>3827</v>
      </c>
      <c r="D337" s="95" t="s">
        <v>3833</v>
      </c>
      <c r="E337" s="94" t="s">
        <v>3839</v>
      </c>
      <c r="F337" s="96" t="s">
        <v>181</v>
      </c>
      <c r="G337" s="97" t="s">
        <v>4394</v>
      </c>
      <c r="H337" s="96" t="s">
        <v>215</v>
      </c>
      <c r="I337" s="96" t="s">
        <v>3842</v>
      </c>
      <c r="J337" s="97" t="s">
        <v>3842</v>
      </c>
      <c r="K337" s="96" t="s">
        <v>215</v>
      </c>
      <c r="L337" s="98"/>
      <c r="M337" s="99" t="s">
        <v>149</v>
      </c>
      <c r="N337" s="100" t="s">
        <v>2096</v>
      </c>
      <c r="O337" s="97" t="s">
        <v>3844</v>
      </c>
      <c r="P337" s="100" t="s">
        <v>2096</v>
      </c>
      <c r="Q337" s="101" t="s">
        <v>2625</v>
      </c>
      <c r="R337" s="102" t="s">
        <v>2344</v>
      </c>
      <c r="S337" s="103" t="s">
        <v>1475</v>
      </c>
      <c r="T337" s="97" t="s">
        <v>772</v>
      </c>
      <c r="U337" s="96" t="s">
        <v>58</v>
      </c>
      <c r="V337" s="97" t="s">
        <v>3853</v>
      </c>
      <c r="W337" s="97" t="s">
        <v>3858</v>
      </c>
      <c r="X337" s="96" t="s">
        <v>3864</v>
      </c>
      <c r="Y337" s="96" t="s">
        <v>3863</v>
      </c>
      <c r="Z337" s="97" t="s">
        <v>3865</v>
      </c>
      <c r="AA337" s="96"/>
      <c r="AB337" s="104"/>
      <c r="AC337" s="105" t="s">
        <v>1476</v>
      </c>
      <c r="AD337" s="97" t="s">
        <v>3890</v>
      </c>
      <c r="AE337" s="100"/>
      <c r="AF337" s="102"/>
      <c r="AG337" s="103" t="s">
        <v>3880</v>
      </c>
      <c r="AH337" s="96"/>
      <c r="AI337" s="96"/>
      <c r="AJ337" s="96" t="s">
        <v>3881</v>
      </c>
      <c r="AK337" s="96"/>
      <c r="AL337" s="104"/>
      <c r="AM337" s="106" t="s">
        <v>3879</v>
      </c>
      <c r="AN337" s="97" t="s">
        <v>3879</v>
      </c>
      <c r="AO337" s="107" t="s">
        <v>3879</v>
      </c>
      <c r="AP337" s="99" t="s">
        <v>1988</v>
      </c>
      <c r="AQ337" s="97" t="s">
        <v>1988</v>
      </c>
      <c r="AR337" s="100"/>
      <c r="AS337" s="100" t="s">
        <v>1987</v>
      </c>
      <c r="AT337" s="97" t="s">
        <v>1987</v>
      </c>
      <c r="AU337" s="100"/>
      <c r="AV337" s="100" t="s">
        <v>1989</v>
      </c>
      <c r="AW337" s="97" t="s">
        <v>1989</v>
      </c>
      <c r="AX337" s="100"/>
      <c r="AY337" s="97" t="s">
        <v>4399</v>
      </c>
      <c r="AZ337" s="100" t="s">
        <v>1990</v>
      </c>
      <c r="BA337" s="100"/>
      <c r="BB337" s="100" t="s">
        <v>2006</v>
      </c>
      <c r="BC337" s="107" t="s">
        <v>2006</v>
      </c>
      <c r="BD337" s="103"/>
      <c r="BE337" s="96"/>
      <c r="BF337" s="104"/>
      <c r="BG337" s="108"/>
      <c r="BH337" s="109" t="s">
        <v>1474</v>
      </c>
      <c r="BI337" s="110"/>
      <c r="BJ337" s="110"/>
      <c r="BK337" s="111"/>
      <c r="BL337" s="30"/>
    </row>
    <row r="338" spans="1:64" ht="42.75" customHeight="1">
      <c r="A338" s="92">
        <v>336</v>
      </c>
      <c r="B338" s="93">
        <v>19135</v>
      </c>
      <c r="C338" s="94" t="s">
        <v>3827</v>
      </c>
      <c r="D338" s="95" t="s">
        <v>3832</v>
      </c>
      <c r="E338" s="94" t="s">
        <v>3839</v>
      </c>
      <c r="F338" s="96" t="s">
        <v>116</v>
      </c>
      <c r="G338" s="97" t="s">
        <v>4392</v>
      </c>
      <c r="H338" s="96" t="s">
        <v>123</v>
      </c>
      <c r="I338" s="96" t="s">
        <v>3842</v>
      </c>
      <c r="J338" s="97" t="s">
        <v>3842</v>
      </c>
      <c r="K338" s="96" t="s">
        <v>536</v>
      </c>
      <c r="L338" s="98"/>
      <c r="M338" s="99" t="s">
        <v>68</v>
      </c>
      <c r="N338" s="100" t="s">
        <v>2096</v>
      </c>
      <c r="O338" s="97" t="s">
        <v>3844</v>
      </c>
      <c r="P338" s="100" t="s">
        <v>2096</v>
      </c>
      <c r="Q338" s="101" t="s">
        <v>2626</v>
      </c>
      <c r="R338" s="102" t="s">
        <v>2345</v>
      </c>
      <c r="S338" s="103" t="s">
        <v>1488</v>
      </c>
      <c r="T338" s="97" t="s">
        <v>772</v>
      </c>
      <c r="U338" s="96" t="s">
        <v>58</v>
      </c>
      <c r="V338" s="97" t="s">
        <v>3853</v>
      </c>
      <c r="W338" s="97" t="s">
        <v>3858</v>
      </c>
      <c r="X338" s="96" t="s">
        <v>3864</v>
      </c>
      <c r="Y338" s="96" t="s">
        <v>3863</v>
      </c>
      <c r="Z338" s="97" t="s">
        <v>3865</v>
      </c>
      <c r="AA338" s="96"/>
      <c r="AB338" s="104"/>
      <c r="AC338" s="105" t="s">
        <v>1489</v>
      </c>
      <c r="AD338" s="97" t="s">
        <v>3887</v>
      </c>
      <c r="AE338" s="100"/>
      <c r="AF338" s="102"/>
      <c r="AG338" s="103" t="s">
        <v>3880</v>
      </c>
      <c r="AH338" s="96"/>
      <c r="AI338" s="96"/>
      <c r="AJ338" s="96" t="s">
        <v>3881</v>
      </c>
      <c r="AK338" s="96"/>
      <c r="AL338" s="104"/>
      <c r="AM338" s="106" t="s">
        <v>3879</v>
      </c>
      <c r="AN338" s="97" t="s">
        <v>3879</v>
      </c>
      <c r="AO338" s="107" t="s">
        <v>3879</v>
      </c>
      <c r="AP338" s="99" t="s">
        <v>1988</v>
      </c>
      <c r="AQ338" s="97" t="s">
        <v>1988</v>
      </c>
      <c r="AR338" s="100"/>
      <c r="AS338" s="100" t="s">
        <v>1987</v>
      </c>
      <c r="AT338" s="97" t="s">
        <v>1987</v>
      </c>
      <c r="AU338" s="100"/>
      <c r="AV338" s="100" t="s">
        <v>1989</v>
      </c>
      <c r="AW338" s="97" t="s">
        <v>1989</v>
      </c>
      <c r="AX338" s="100"/>
      <c r="AY338" s="97" t="s">
        <v>4399</v>
      </c>
      <c r="AZ338" s="100" t="s">
        <v>1990</v>
      </c>
      <c r="BA338" s="100"/>
      <c r="BB338" s="100" t="s">
        <v>2006</v>
      </c>
      <c r="BC338" s="107" t="s">
        <v>2006</v>
      </c>
      <c r="BD338" s="103"/>
      <c r="BE338" s="96"/>
      <c r="BF338" s="104"/>
      <c r="BG338" s="108"/>
      <c r="BH338" s="109" t="s">
        <v>1485</v>
      </c>
      <c r="BI338" s="110"/>
      <c r="BJ338" s="110"/>
      <c r="BK338" s="111"/>
      <c r="BL338" s="30"/>
    </row>
    <row r="339" spans="1:64" ht="42.75" customHeight="1">
      <c r="A339" s="92">
        <v>337</v>
      </c>
      <c r="B339" s="93">
        <v>19135</v>
      </c>
      <c r="C339" s="94" t="s">
        <v>3827</v>
      </c>
      <c r="D339" s="95" t="s">
        <v>3832</v>
      </c>
      <c r="E339" s="94" t="s">
        <v>3839</v>
      </c>
      <c r="F339" s="96" t="s">
        <v>116</v>
      </c>
      <c r="G339" s="97" t="s">
        <v>4392</v>
      </c>
      <c r="H339" s="96" t="s">
        <v>123</v>
      </c>
      <c r="I339" s="96" t="s">
        <v>3842</v>
      </c>
      <c r="J339" s="97" t="s">
        <v>3842</v>
      </c>
      <c r="K339" s="96" t="s">
        <v>124</v>
      </c>
      <c r="L339" s="98"/>
      <c r="M339" s="99" t="s">
        <v>68</v>
      </c>
      <c r="N339" s="100" t="s">
        <v>2096</v>
      </c>
      <c r="O339" s="97" t="s">
        <v>3844</v>
      </c>
      <c r="P339" s="100" t="s">
        <v>2095</v>
      </c>
      <c r="Q339" s="101" t="s">
        <v>2627</v>
      </c>
      <c r="R339" s="102" t="s">
        <v>2217</v>
      </c>
      <c r="S339" s="103" t="s">
        <v>1486</v>
      </c>
      <c r="T339" s="97" t="s">
        <v>772</v>
      </c>
      <c r="U339" s="96" t="s">
        <v>58</v>
      </c>
      <c r="V339" s="97" t="s">
        <v>3853</v>
      </c>
      <c r="W339" s="97" t="s">
        <v>3858</v>
      </c>
      <c r="X339" s="96" t="s">
        <v>3864</v>
      </c>
      <c r="Y339" s="96" t="s">
        <v>3863</v>
      </c>
      <c r="Z339" s="97" t="s">
        <v>3865</v>
      </c>
      <c r="AA339" s="96"/>
      <c r="AB339" s="104"/>
      <c r="AC339" s="105" t="s">
        <v>1487</v>
      </c>
      <c r="AD339" s="97" t="s">
        <v>3887</v>
      </c>
      <c r="AE339" s="100"/>
      <c r="AF339" s="102"/>
      <c r="AG339" s="103" t="s">
        <v>3880</v>
      </c>
      <c r="AH339" s="96"/>
      <c r="AI339" s="96"/>
      <c r="AJ339" s="96" t="s">
        <v>3881</v>
      </c>
      <c r="AK339" s="96"/>
      <c r="AL339" s="104"/>
      <c r="AM339" s="106" t="s">
        <v>3879</v>
      </c>
      <c r="AN339" s="97" t="s">
        <v>3879</v>
      </c>
      <c r="AO339" s="107" t="s">
        <v>3879</v>
      </c>
      <c r="AP339" s="99" t="s">
        <v>1988</v>
      </c>
      <c r="AQ339" s="97" t="s">
        <v>1988</v>
      </c>
      <c r="AR339" s="100"/>
      <c r="AS339" s="100" t="s">
        <v>1987</v>
      </c>
      <c r="AT339" s="97" t="s">
        <v>1987</v>
      </c>
      <c r="AU339" s="100"/>
      <c r="AV339" s="100" t="s">
        <v>1989</v>
      </c>
      <c r="AW339" s="97" t="s">
        <v>1989</v>
      </c>
      <c r="AX339" s="100"/>
      <c r="AY339" s="97" t="s">
        <v>4399</v>
      </c>
      <c r="AZ339" s="100" t="s">
        <v>1990</v>
      </c>
      <c r="BA339" s="100"/>
      <c r="BB339" s="100" t="s">
        <v>2006</v>
      </c>
      <c r="BC339" s="107" t="s">
        <v>2006</v>
      </c>
      <c r="BD339" s="103"/>
      <c r="BE339" s="96"/>
      <c r="BF339" s="104"/>
      <c r="BG339" s="108"/>
      <c r="BH339" s="109" t="s">
        <v>1485</v>
      </c>
      <c r="BI339" s="110"/>
      <c r="BJ339" s="110"/>
      <c r="BK339" s="111"/>
      <c r="BL339" s="30"/>
    </row>
    <row r="340" spans="1:64" ht="42.75" customHeight="1">
      <c r="A340" s="92">
        <v>338</v>
      </c>
      <c r="B340" s="93">
        <v>19139</v>
      </c>
      <c r="C340" s="94" t="s">
        <v>3827</v>
      </c>
      <c r="D340" s="95" t="s">
        <v>3834</v>
      </c>
      <c r="E340" s="94" t="s">
        <v>3839</v>
      </c>
      <c r="F340" s="96" t="s">
        <v>53</v>
      </c>
      <c r="G340" s="97" t="s">
        <v>4390</v>
      </c>
      <c r="H340" s="96" t="s">
        <v>215</v>
      </c>
      <c r="I340" s="96" t="s">
        <v>3842</v>
      </c>
      <c r="J340" s="97" t="s">
        <v>3842</v>
      </c>
      <c r="K340" s="96" t="s">
        <v>215</v>
      </c>
      <c r="L340" s="98"/>
      <c r="M340" s="99" t="s">
        <v>149</v>
      </c>
      <c r="N340" s="100" t="s">
        <v>2096</v>
      </c>
      <c r="O340" s="97" t="s">
        <v>3844</v>
      </c>
      <c r="P340" s="100" t="s">
        <v>2095</v>
      </c>
      <c r="Q340" s="101" t="s">
        <v>2630</v>
      </c>
      <c r="R340" s="102" t="s">
        <v>2218</v>
      </c>
      <c r="S340" s="103" t="s">
        <v>1490</v>
      </c>
      <c r="T340" s="97" t="s">
        <v>3898</v>
      </c>
      <c r="U340" s="96" t="s">
        <v>58</v>
      </c>
      <c r="V340" s="97" t="s">
        <v>3853</v>
      </c>
      <c r="W340" s="97" t="s">
        <v>3858</v>
      </c>
      <c r="X340" s="96" t="s">
        <v>3864</v>
      </c>
      <c r="Y340" s="96" t="s">
        <v>3863</v>
      </c>
      <c r="Z340" s="97" t="s">
        <v>3865</v>
      </c>
      <c r="AA340" s="96"/>
      <c r="AB340" s="104"/>
      <c r="AC340" s="105" t="s">
        <v>1491</v>
      </c>
      <c r="AD340" s="97" t="s">
        <v>3890</v>
      </c>
      <c r="AE340" s="100"/>
      <c r="AF340" s="102"/>
      <c r="AG340" s="103" t="s">
        <v>3880</v>
      </c>
      <c r="AH340" s="96"/>
      <c r="AI340" s="96"/>
      <c r="AJ340" s="96" t="s">
        <v>3881</v>
      </c>
      <c r="AK340" s="96"/>
      <c r="AL340" s="104"/>
      <c r="AM340" s="106" t="s">
        <v>3879</v>
      </c>
      <c r="AN340" s="97" t="s">
        <v>3879</v>
      </c>
      <c r="AO340" s="107" t="s">
        <v>3879</v>
      </c>
      <c r="AP340" s="99" t="s">
        <v>1988</v>
      </c>
      <c r="AQ340" s="97" t="s">
        <v>1988</v>
      </c>
      <c r="AR340" s="100"/>
      <c r="AS340" s="100" t="s">
        <v>1987</v>
      </c>
      <c r="AT340" s="97" t="s">
        <v>1987</v>
      </c>
      <c r="AU340" s="100"/>
      <c r="AV340" s="100" t="s">
        <v>1989</v>
      </c>
      <c r="AW340" s="97" t="s">
        <v>1989</v>
      </c>
      <c r="AX340" s="100"/>
      <c r="AY340" s="97" t="s">
        <v>4399</v>
      </c>
      <c r="AZ340" s="100" t="s">
        <v>1990</v>
      </c>
      <c r="BA340" s="100"/>
      <c r="BB340" s="100" t="s">
        <v>2006</v>
      </c>
      <c r="BC340" s="107" t="s">
        <v>2006</v>
      </c>
      <c r="BD340" s="103"/>
      <c r="BE340" s="96"/>
      <c r="BF340" s="104"/>
      <c r="BG340" s="108"/>
      <c r="BH340" s="109" t="s">
        <v>1492</v>
      </c>
      <c r="BI340" s="110"/>
      <c r="BJ340" s="110"/>
      <c r="BK340" s="111"/>
      <c r="BL340" s="30"/>
    </row>
    <row r="341" spans="1:64" ht="42.75" customHeight="1">
      <c r="A341" s="92">
        <v>339</v>
      </c>
      <c r="B341" s="93">
        <v>19139</v>
      </c>
      <c r="C341" s="94" t="s">
        <v>3827</v>
      </c>
      <c r="D341" s="95" t="s">
        <v>3834</v>
      </c>
      <c r="E341" s="94" t="s">
        <v>3839</v>
      </c>
      <c r="F341" s="96" t="s">
        <v>75</v>
      </c>
      <c r="G341" s="97" t="s">
        <v>4390</v>
      </c>
      <c r="H341" s="96" t="s">
        <v>75</v>
      </c>
      <c r="I341" s="96" t="s">
        <v>3842</v>
      </c>
      <c r="J341" s="97" t="s">
        <v>3842</v>
      </c>
      <c r="K341" s="96" t="s">
        <v>75</v>
      </c>
      <c r="L341" s="98"/>
      <c r="M341" s="99" t="s">
        <v>149</v>
      </c>
      <c r="N341" s="100" t="s">
        <v>2096</v>
      </c>
      <c r="O341" s="97" t="s">
        <v>3844</v>
      </c>
      <c r="P341" s="100" t="s">
        <v>2096</v>
      </c>
      <c r="Q341" s="101" t="s">
        <v>2628</v>
      </c>
      <c r="R341" s="102" t="s">
        <v>2346</v>
      </c>
      <c r="S341" s="103" t="s">
        <v>1495</v>
      </c>
      <c r="T341" s="97" t="s">
        <v>3898</v>
      </c>
      <c r="U341" s="96" t="s">
        <v>58</v>
      </c>
      <c r="V341" s="97" t="s">
        <v>3853</v>
      </c>
      <c r="W341" s="97" t="s">
        <v>3858</v>
      </c>
      <c r="X341" s="96" t="s">
        <v>3864</v>
      </c>
      <c r="Y341" s="96" t="s">
        <v>3863</v>
      </c>
      <c r="Z341" s="97" t="s">
        <v>3865</v>
      </c>
      <c r="AA341" s="96"/>
      <c r="AB341" s="104"/>
      <c r="AC341" s="105" t="s">
        <v>1497</v>
      </c>
      <c r="AD341" s="97" t="s">
        <v>3890</v>
      </c>
      <c r="AE341" s="100"/>
      <c r="AF341" s="102"/>
      <c r="AG341" s="103" t="s">
        <v>3880</v>
      </c>
      <c r="AH341" s="96"/>
      <c r="AI341" s="96"/>
      <c r="AJ341" s="96" t="s">
        <v>3881</v>
      </c>
      <c r="AK341" s="96"/>
      <c r="AL341" s="104"/>
      <c r="AM341" s="106" t="s">
        <v>3879</v>
      </c>
      <c r="AN341" s="97" t="s">
        <v>3879</v>
      </c>
      <c r="AO341" s="107" t="s">
        <v>3879</v>
      </c>
      <c r="AP341" s="99" t="s">
        <v>1988</v>
      </c>
      <c r="AQ341" s="97" t="s">
        <v>1988</v>
      </c>
      <c r="AR341" s="100"/>
      <c r="AS341" s="100" t="s">
        <v>1987</v>
      </c>
      <c r="AT341" s="97" t="s">
        <v>1987</v>
      </c>
      <c r="AU341" s="100"/>
      <c r="AV341" s="100" t="s">
        <v>1989</v>
      </c>
      <c r="AW341" s="97" t="s">
        <v>1989</v>
      </c>
      <c r="AX341" s="100"/>
      <c r="AY341" s="97" t="s">
        <v>4399</v>
      </c>
      <c r="AZ341" s="100" t="s">
        <v>1990</v>
      </c>
      <c r="BA341" s="100"/>
      <c r="BB341" s="100" t="s">
        <v>2006</v>
      </c>
      <c r="BC341" s="107" t="s">
        <v>2006</v>
      </c>
      <c r="BD341" s="103"/>
      <c r="BE341" s="96"/>
      <c r="BF341" s="104"/>
      <c r="BG341" s="108"/>
      <c r="BH341" s="109" t="s">
        <v>1492</v>
      </c>
      <c r="BI341" s="110"/>
      <c r="BJ341" s="110"/>
      <c r="BK341" s="111"/>
      <c r="BL341" s="30"/>
    </row>
    <row r="342" spans="1:64" ht="42.75" customHeight="1">
      <c r="A342" s="92">
        <v>340</v>
      </c>
      <c r="B342" s="93">
        <v>19139</v>
      </c>
      <c r="C342" s="94" t="s">
        <v>3827</v>
      </c>
      <c r="D342" s="95" t="s">
        <v>3834</v>
      </c>
      <c r="E342" s="94" t="s">
        <v>3839</v>
      </c>
      <c r="F342" s="96" t="s">
        <v>136</v>
      </c>
      <c r="G342" s="97" t="s">
        <v>4393</v>
      </c>
      <c r="H342" s="96" t="s">
        <v>136</v>
      </c>
      <c r="I342" s="96" t="s">
        <v>3842</v>
      </c>
      <c r="J342" s="97" t="s">
        <v>3842</v>
      </c>
      <c r="K342" s="96" t="s">
        <v>1496</v>
      </c>
      <c r="L342" s="98"/>
      <c r="M342" s="99" t="s">
        <v>149</v>
      </c>
      <c r="N342" s="100" t="s">
        <v>2096</v>
      </c>
      <c r="O342" s="97" t="s">
        <v>3844</v>
      </c>
      <c r="P342" s="100" t="s">
        <v>2096</v>
      </c>
      <c r="Q342" s="101" t="s">
        <v>2629</v>
      </c>
      <c r="R342" s="102" t="s">
        <v>2347</v>
      </c>
      <c r="S342" s="103" t="s">
        <v>1493</v>
      </c>
      <c r="T342" s="97" t="s">
        <v>3898</v>
      </c>
      <c r="U342" s="96">
        <v>1500</v>
      </c>
      <c r="V342" s="97" t="s">
        <v>3853</v>
      </c>
      <c r="W342" s="97" t="s">
        <v>3856</v>
      </c>
      <c r="X342" s="96" t="s">
        <v>3864</v>
      </c>
      <c r="Y342" s="96" t="s">
        <v>3863</v>
      </c>
      <c r="Z342" s="97" t="s">
        <v>3865</v>
      </c>
      <c r="AA342" s="96"/>
      <c r="AB342" s="104"/>
      <c r="AC342" s="105" t="s">
        <v>1494</v>
      </c>
      <c r="AD342" s="97" t="s">
        <v>3890</v>
      </c>
      <c r="AE342" s="100"/>
      <c r="AF342" s="102"/>
      <c r="AG342" s="103" t="s">
        <v>3880</v>
      </c>
      <c r="AH342" s="96"/>
      <c r="AI342" s="96"/>
      <c r="AJ342" s="96" t="s">
        <v>3881</v>
      </c>
      <c r="AK342" s="96"/>
      <c r="AL342" s="104"/>
      <c r="AM342" s="106" t="s">
        <v>3879</v>
      </c>
      <c r="AN342" s="97" t="s">
        <v>3879</v>
      </c>
      <c r="AO342" s="107" t="s">
        <v>3879</v>
      </c>
      <c r="AP342" s="99" t="s">
        <v>1988</v>
      </c>
      <c r="AQ342" s="97" t="s">
        <v>1988</v>
      </c>
      <c r="AR342" s="100"/>
      <c r="AS342" s="100" t="s">
        <v>1987</v>
      </c>
      <c r="AT342" s="97" t="s">
        <v>1987</v>
      </c>
      <c r="AU342" s="100"/>
      <c r="AV342" s="100" t="s">
        <v>1989</v>
      </c>
      <c r="AW342" s="97" t="s">
        <v>1989</v>
      </c>
      <c r="AX342" s="100"/>
      <c r="AY342" s="97" t="s">
        <v>4399</v>
      </c>
      <c r="AZ342" s="100" t="s">
        <v>1990</v>
      </c>
      <c r="BA342" s="100"/>
      <c r="BB342" s="100" t="s">
        <v>2006</v>
      </c>
      <c r="BC342" s="107" t="s">
        <v>2006</v>
      </c>
      <c r="BD342" s="103"/>
      <c r="BE342" s="96"/>
      <c r="BF342" s="104"/>
      <c r="BG342" s="108"/>
      <c r="BH342" s="109" t="s">
        <v>1492</v>
      </c>
      <c r="BI342" s="110"/>
      <c r="BJ342" s="110"/>
      <c r="BK342" s="111"/>
      <c r="BL342" s="30"/>
    </row>
    <row r="343" spans="1:64" ht="42.75" customHeight="1">
      <c r="A343" s="92">
        <v>341</v>
      </c>
      <c r="B343" s="93">
        <v>19141</v>
      </c>
      <c r="C343" s="94" t="s">
        <v>3827</v>
      </c>
      <c r="D343" s="95" t="s">
        <v>3831</v>
      </c>
      <c r="E343" s="94" t="s">
        <v>3839</v>
      </c>
      <c r="F343" s="96" t="s">
        <v>53</v>
      </c>
      <c r="G343" s="97" t="s">
        <v>4390</v>
      </c>
      <c r="H343" s="96" t="s">
        <v>215</v>
      </c>
      <c r="I343" s="96" t="s">
        <v>3842</v>
      </c>
      <c r="J343" s="97" t="s">
        <v>3842</v>
      </c>
      <c r="K343" s="96" t="s">
        <v>215</v>
      </c>
      <c r="L343" s="98"/>
      <c r="M343" s="99" t="s">
        <v>68</v>
      </c>
      <c r="N343" s="100" t="s">
        <v>2096</v>
      </c>
      <c r="O343" s="97" t="s">
        <v>3844</v>
      </c>
      <c r="P343" s="100" t="s">
        <v>2095</v>
      </c>
      <c r="Q343" s="101" t="s">
        <v>2631</v>
      </c>
      <c r="R343" s="102" t="s">
        <v>2219</v>
      </c>
      <c r="S343" s="103" t="s">
        <v>1461</v>
      </c>
      <c r="T343" s="97" t="s">
        <v>772</v>
      </c>
      <c r="U343" s="96">
        <v>7</v>
      </c>
      <c r="V343" s="97" t="s">
        <v>3853</v>
      </c>
      <c r="W343" s="97" t="s">
        <v>3854</v>
      </c>
      <c r="X343" s="96" t="s">
        <v>3864</v>
      </c>
      <c r="Y343" s="96" t="s">
        <v>3863</v>
      </c>
      <c r="Z343" s="97" t="s">
        <v>3865</v>
      </c>
      <c r="AA343" s="96"/>
      <c r="AB343" s="104"/>
      <c r="AC343" s="105" t="s">
        <v>1462</v>
      </c>
      <c r="AD343" s="97" t="s">
        <v>3889</v>
      </c>
      <c r="AE343" s="100"/>
      <c r="AF343" s="102"/>
      <c r="AG343" s="103" t="s">
        <v>3880</v>
      </c>
      <c r="AH343" s="96"/>
      <c r="AI343" s="96"/>
      <c r="AJ343" s="96" t="s">
        <v>3881</v>
      </c>
      <c r="AK343" s="96"/>
      <c r="AL343" s="104"/>
      <c r="AM343" s="106" t="s">
        <v>3879</v>
      </c>
      <c r="AN343" s="97" t="s">
        <v>3879</v>
      </c>
      <c r="AO343" s="107" t="s">
        <v>3879</v>
      </c>
      <c r="AP343" s="99" t="s">
        <v>1988</v>
      </c>
      <c r="AQ343" s="97" t="s">
        <v>1988</v>
      </c>
      <c r="AR343" s="100"/>
      <c r="AS343" s="100" t="s">
        <v>1987</v>
      </c>
      <c r="AT343" s="97" t="s">
        <v>1987</v>
      </c>
      <c r="AU343" s="100"/>
      <c r="AV343" s="100" t="s">
        <v>1989</v>
      </c>
      <c r="AW343" s="97" t="s">
        <v>1989</v>
      </c>
      <c r="AX343" s="100"/>
      <c r="AY343" s="97" t="s">
        <v>4399</v>
      </c>
      <c r="AZ343" s="100" t="s">
        <v>1990</v>
      </c>
      <c r="BA343" s="100"/>
      <c r="BB343" s="100" t="s">
        <v>2006</v>
      </c>
      <c r="BC343" s="107" t="s">
        <v>2006</v>
      </c>
      <c r="BD343" s="103"/>
      <c r="BE343" s="96"/>
      <c r="BF343" s="104"/>
      <c r="BG343" s="108"/>
      <c r="BH343" s="109" t="s">
        <v>1426</v>
      </c>
      <c r="BI343" s="110"/>
      <c r="BJ343" s="110"/>
      <c r="BK343" s="111"/>
      <c r="BL343" s="30"/>
    </row>
    <row r="344" spans="1:64" ht="42.75" customHeight="1">
      <c r="A344" s="92">
        <v>342</v>
      </c>
      <c r="B344" s="93">
        <v>19141</v>
      </c>
      <c r="C344" s="94" t="s">
        <v>3827</v>
      </c>
      <c r="D344" s="95" t="s">
        <v>3831</v>
      </c>
      <c r="E344" s="94" t="s">
        <v>3839</v>
      </c>
      <c r="F344" s="96" t="s">
        <v>53</v>
      </c>
      <c r="G344" s="97" t="s">
        <v>4390</v>
      </c>
      <c r="H344" s="96" t="s">
        <v>215</v>
      </c>
      <c r="I344" s="96" t="s">
        <v>3842</v>
      </c>
      <c r="J344" s="97" t="s">
        <v>3842</v>
      </c>
      <c r="K344" s="96" t="s">
        <v>215</v>
      </c>
      <c r="L344" s="98"/>
      <c r="M344" s="99" t="s">
        <v>73</v>
      </c>
      <c r="N344" s="100" t="s">
        <v>2096</v>
      </c>
      <c r="O344" s="97" t="s">
        <v>3844</v>
      </c>
      <c r="P344" s="100" t="s">
        <v>2096</v>
      </c>
      <c r="Q344" s="101" t="s">
        <v>2632</v>
      </c>
      <c r="R344" s="102" t="s">
        <v>2348</v>
      </c>
      <c r="S344" s="103" t="s">
        <v>1463</v>
      </c>
      <c r="T344" s="97" t="s">
        <v>3896</v>
      </c>
      <c r="U344" s="96" t="s">
        <v>58</v>
      </c>
      <c r="V344" s="97" t="s">
        <v>3853</v>
      </c>
      <c r="W344" s="97" t="s">
        <v>3858</v>
      </c>
      <c r="X344" s="96" t="s">
        <v>3864</v>
      </c>
      <c r="Y344" s="96" t="s">
        <v>3863</v>
      </c>
      <c r="Z344" s="97" t="s">
        <v>3865</v>
      </c>
      <c r="AA344" s="96"/>
      <c r="AB344" s="104"/>
      <c r="AC344" s="105" t="s">
        <v>1464</v>
      </c>
      <c r="AD344" s="97" t="s">
        <v>3891</v>
      </c>
      <c r="AE344" s="100"/>
      <c r="AF344" s="102"/>
      <c r="AG344" s="103" t="s">
        <v>3880</v>
      </c>
      <c r="AH344" s="96"/>
      <c r="AI344" s="96"/>
      <c r="AJ344" s="96" t="s">
        <v>3881</v>
      </c>
      <c r="AK344" s="96"/>
      <c r="AL344" s="104"/>
      <c r="AM344" s="106" t="s">
        <v>3879</v>
      </c>
      <c r="AN344" s="97" t="s">
        <v>3879</v>
      </c>
      <c r="AO344" s="107" t="s">
        <v>3879</v>
      </c>
      <c r="AP344" s="99" t="s">
        <v>1988</v>
      </c>
      <c r="AQ344" s="97" t="s">
        <v>1988</v>
      </c>
      <c r="AR344" s="100"/>
      <c r="AS344" s="100" t="s">
        <v>1987</v>
      </c>
      <c r="AT344" s="97" t="s">
        <v>1987</v>
      </c>
      <c r="AU344" s="100"/>
      <c r="AV344" s="100" t="s">
        <v>1989</v>
      </c>
      <c r="AW344" s="97" t="s">
        <v>1989</v>
      </c>
      <c r="AX344" s="100"/>
      <c r="AY344" s="97" t="s">
        <v>4399</v>
      </c>
      <c r="AZ344" s="100" t="s">
        <v>1990</v>
      </c>
      <c r="BA344" s="100"/>
      <c r="BB344" s="100" t="s">
        <v>2006</v>
      </c>
      <c r="BC344" s="107" t="s">
        <v>2006</v>
      </c>
      <c r="BD344" s="103"/>
      <c r="BE344" s="96"/>
      <c r="BF344" s="104"/>
      <c r="BG344" s="108"/>
      <c r="BH344" s="109" t="s">
        <v>1426</v>
      </c>
      <c r="BI344" s="110"/>
      <c r="BJ344" s="110"/>
      <c r="BK344" s="111"/>
      <c r="BL344" s="30"/>
    </row>
    <row r="345" spans="1:64" ht="42.75" customHeight="1">
      <c r="A345" s="92">
        <v>343</v>
      </c>
      <c r="B345" s="93">
        <v>19141</v>
      </c>
      <c r="C345" s="94" t="s">
        <v>3827</v>
      </c>
      <c r="D345" s="95" t="s">
        <v>3831</v>
      </c>
      <c r="E345" s="94" t="s">
        <v>3839</v>
      </c>
      <c r="F345" s="96" t="s">
        <v>53</v>
      </c>
      <c r="G345" s="97" t="s">
        <v>4390</v>
      </c>
      <c r="H345" s="96" t="s">
        <v>215</v>
      </c>
      <c r="I345" s="96" t="s">
        <v>3842</v>
      </c>
      <c r="J345" s="97" t="s">
        <v>3842</v>
      </c>
      <c r="K345" s="96" t="s">
        <v>215</v>
      </c>
      <c r="L345" s="98"/>
      <c r="M345" s="99" t="s">
        <v>149</v>
      </c>
      <c r="N345" s="100" t="s">
        <v>2096</v>
      </c>
      <c r="O345" s="97" t="s">
        <v>3844</v>
      </c>
      <c r="P345" s="100" t="s">
        <v>2096</v>
      </c>
      <c r="Q345" s="101" t="s">
        <v>2633</v>
      </c>
      <c r="R345" s="102" t="s">
        <v>2348</v>
      </c>
      <c r="S345" s="103" t="s">
        <v>1467</v>
      </c>
      <c r="T345" s="97" t="s">
        <v>3896</v>
      </c>
      <c r="U345" s="96" t="s">
        <v>133</v>
      </c>
      <c r="V345" s="97" t="s">
        <v>3852</v>
      </c>
      <c r="W345" s="97" t="s">
        <v>3852</v>
      </c>
      <c r="X345" s="96" t="s">
        <v>3864</v>
      </c>
      <c r="Y345" s="96" t="s">
        <v>3863</v>
      </c>
      <c r="Z345" s="97" t="s">
        <v>3865</v>
      </c>
      <c r="AA345" s="96"/>
      <c r="AB345" s="104"/>
      <c r="AC345" s="105" t="s">
        <v>1468</v>
      </c>
      <c r="AD345" s="97" t="s">
        <v>3889</v>
      </c>
      <c r="AE345" s="100"/>
      <c r="AF345" s="102"/>
      <c r="AG345" s="103" t="s">
        <v>3880</v>
      </c>
      <c r="AH345" s="96"/>
      <c r="AI345" s="96"/>
      <c r="AJ345" s="96" t="s">
        <v>3881</v>
      </c>
      <c r="AK345" s="96"/>
      <c r="AL345" s="104"/>
      <c r="AM345" s="106" t="s">
        <v>3879</v>
      </c>
      <c r="AN345" s="97" t="s">
        <v>3879</v>
      </c>
      <c r="AO345" s="107" t="s">
        <v>3879</v>
      </c>
      <c r="AP345" s="99" t="s">
        <v>1988</v>
      </c>
      <c r="AQ345" s="97" t="s">
        <v>1988</v>
      </c>
      <c r="AR345" s="100"/>
      <c r="AS345" s="100" t="s">
        <v>1987</v>
      </c>
      <c r="AT345" s="97" t="s">
        <v>1987</v>
      </c>
      <c r="AU345" s="100"/>
      <c r="AV345" s="100" t="s">
        <v>1989</v>
      </c>
      <c r="AW345" s="97" t="s">
        <v>1989</v>
      </c>
      <c r="AX345" s="100"/>
      <c r="AY345" s="97" t="s">
        <v>4399</v>
      </c>
      <c r="AZ345" s="100" t="s">
        <v>1990</v>
      </c>
      <c r="BA345" s="100"/>
      <c r="BB345" s="100" t="s">
        <v>2006</v>
      </c>
      <c r="BC345" s="107" t="s">
        <v>2006</v>
      </c>
      <c r="BD345" s="103"/>
      <c r="BE345" s="96"/>
      <c r="BF345" s="104"/>
      <c r="BG345" s="108"/>
      <c r="BH345" s="109" t="s">
        <v>1426</v>
      </c>
      <c r="BI345" s="110"/>
      <c r="BJ345" s="110"/>
      <c r="BK345" s="111"/>
      <c r="BL345" s="30"/>
    </row>
    <row r="346" spans="1:64" ht="42.75" customHeight="1">
      <c r="A346" s="92">
        <v>344</v>
      </c>
      <c r="B346" s="93">
        <v>19141</v>
      </c>
      <c r="C346" s="94" t="s">
        <v>3827</v>
      </c>
      <c r="D346" s="95" t="s">
        <v>3831</v>
      </c>
      <c r="E346" s="94" t="s">
        <v>3839</v>
      </c>
      <c r="F346" s="96" t="s">
        <v>53</v>
      </c>
      <c r="G346" s="97" t="s">
        <v>4390</v>
      </c>
      <c r="H346" s="96" t="s">
        <v>215</v>
      </c>
      <c r="I346" s="96" t="s">
        <v>3842</v>
      </c>
      <c r="J346" s="97" t="s">
        <v>3842</v>
      </c>
      <c r="K346" s="96" t="s">
        <v>215</v>
      </c>
      <c r="L346" s="98"/>
      <c r="M346" s="99" t="s">
        <v>149</v>
      </c>
      <c r="N346" s="100" t="s">
        <v>2096</v>
      </c>
      <c r="O346" s="97" t="s">
        <v>3844</v>
      </c>
      <c r="P346" s="100" t="s">
        <v>2096</v>
      </c>
      <c r="Q346" s="101" t="s">
        <v>2633</v>
      </c>
      <c r="R346" s="102" t="s">
        <v>2348</v>
      </c>
      <c r="S346" s="103" t="s">
        <v>1469</v>
      </c>
      <c r="T346" s="97" t="s">
        <v>3898</v>
      </c>
      <c r="U346" s="96" t="s">
        <v>133</v>
      </c>
      <c r="V346" s="97" t="s">
        <v>3852</v>
      </c>
      <c r="W346" s="97" t="s">
        <v>3852</v>
      </c>
      <c r="X346" s="96" t="s">
        <v>3864</v>
      </c>
      <c r="Y346" s="96" t="s">
        <v>3863</v>
      </c>
      <c r="Z346" s="97" t="s">
        <v>3865</v>
      </c>
      <c r="AA346" s="96"/>
      <c r="AB346" s="104"/>
      <c r="AC346" s="105" t="s">
        <v>1470</v>
      </c>
      <c r="AD346" s="97" t="s">
        <v>3889</v>
      </c>
      <c r="AE346" s="100"/>
      <c r="AF346" s="102"/>
      <c r="AG346" s="103" t="s">
        <v>3880</v>
      </c>
      <c r="AH346" s="96"/>
      <c r="AI346" s="96"/>
      <c r="AJ346" s="96" t="s">
        <v>3881</v>
      </c>
      <c r="AK346" s="96"/>
      <c r="AL346" s="104"/>
      <c r="AM346" s="106" t="s">
        <v>3879</v>
      </c>
      <c r="AN346" s="97" t="s">
        <v>3879</v>
      </c>
      <c r="AO346" s="107" t="s">
        <v>3879</v>
      </c>
      <c r="AP346" s="99" t="s">
        <v>1988</v>
      </c>
      <c r="AQ346" s="97" t="s">
        <v>1988</v>
      </c>
      <c r="AR346" s="100"/>
      <c r="AS346" s="100" t="s">
        <v>1987</v>
      </c>
      <c r="AT346" s="97" t="s">
        <v>1987</v>
      </c>
      <c r="AU346" s="100"/>
      <c r="AV346" s="100" t="s">
        <v>1989</v>
      </c>
      <c r="AW346" s="97" t="s">
        <v>1989</v>
      </c>
      <c r="AX346" s="100"/>
      <c r="AY346" s="97" t="s">
        <v>4399</v>
      </c>
      <c r="AZ346" s="100" t="s">
        <v>1990</v>
      </c>
      <c r="BA346" s="100"/>
      <c r="BB346" s="100" t="s">
        <v>2006</v>
      </c>
      <c r="BC346" s="107" t="s">
        <v>2006</v>
      </c>
      <c r="BD346" s="103"/>
      <c r="BE346" s="96"/>
      <c r="BF346" s="104"/>
      <c r="BG346" s="108"/>
      <c r="BH346" s="109" t="s">
        <v>1426</v>
      </c>
      <c r="BI346" s="110"/>
      <c r="BJ346" s="110"/>
      <c r="BK346" s="111"/>
      <c r="BL346" s="30"/>
    </row>
    <row r="347" spans="1:64" ht="42.75" customHeight="1">
      <c r="A347" s="92">
        <v>345</v>
      </c>
      <c r="B347" s="93">
        <v>19141</v>
      </c>
      <c r="C347" s="94" t="s">
        <v>3827</v>
      </c>
      <c r="D347" s="95" t="s">
        <v>3831</v>
      </c>
      <c r="E347" s="94" t="s">
        <v>3839</v>
      </c>
      <c r="F347" s="96" t="s">
        <v>1466</v>
      </c>
      <c r="G347" s="97" t="s">
        <v>4394</v>
      </c>
      <c r="H347" s="96" t="s">
        <v>1466</v>
      </c>
      <c r="I347" s="96" t="s">
        <v>3842</v>
      </c>
      <c r="J347" s="97" t="s">
        <v>3842</v>
      </c>
      <c r="K347" s="96" t="s">
        <v>2196</v>
      </c>
      <c r="L347" s="98"/>
      <c r="M347" s="99" t="s">
        <v>149</v>
      </c>
      <c r="N347" s="100" t="s">
        <v>2096</v>
      </c>
      <c r="O347" s="97" t="s">
        <v>3844</v>
      </c>
      <c r="P347" s="100" t="s">
        <v>2095</v>
      </c>
      <c r="Q347" s="101" t="s">
        <v>2634</v>
      </c>
      <c r="R347" s="102" t="s">
        <v>2220</v>
      </c>
      <c r="S347" s="103" t="s">
        <v>2131</v>
      </c>
      <c r="T347" s="97" t="s">
        <v>3898</v>
      </c>
      <c r="U347" s="96" t="s">
        <v>58</v>
      </c>
      <c r="V347" s="97" t="s">
        <v>3853</v>
      </c>
      <c r="W347" s="97" t="s">
        <v>3858</v>
      </c>
      <c r="X347" s="96" t="s">
        <v>3864</v>
      </c>
      <c r="Y347" s="96" t="s">
        <v>3863</v>
      </c>
      <c r="Z347" s="97" t="s">
        <v>3865</v>
      </c>
      <c r="AA347" s="96"/>
      <c r="AB347" s="104"/>
      <c r="AC347" s="105" t="s">
        <v>1465</v>
      </c>
      <c r="AD347" s="97" t="s">
        <v>3890</v>
      </c>
      <c r="AE347" s="100"/>
      <c r="AF347" s="102"/>
      <c r="AG347" s="103" t="s">
        <v>3880</v>
      </c>
      <c r="AH347" s="96"/>
      <c r="AI347" s="96"/>
      <c r="AJ347" s="96" t="s">
        <v>3881</v>
      </c>
      <c r="AK347" s="96"/>
      <c r="AL347" s="104"/>
      <c r="AM347" s="106" t="s">
        <v>3879</v>
      </c>
      <c r="AN347" s="97" t="s">
        <v>3879</v>
      </c>
      <c r="AO347" s="107" t="s">
        <v>3879</v>
      </c>
      <c r="AP347" s="99" t="s">
        <v>1988</v>
      </c>
      <c r="AQ347" s="97" t="s">
        <v>1988</v>
      </c>
      <c r="AR347" s="100"/>
      <c r="AS347" s="100" t="s">
        <v>1987</v>
      </c>
      <c r="AT347" s="97" t="s">
        <v>1987</v>
      </c>
      <c r="AU347" s="100"/>
      <c r="AV347" s="100" t="s">
        <v>1989</v>
      </c>
      <c r="AW347" s="97" t="s">
        <v>1989</v>
      </c>
      <c r="AX347" s="100"/>
      <c r="AY347" s="97" t="s">
        <v>4399</v>
      </c>
      <c r="AZ347" s="100" t="s">
        <v>1990</v>
      </c>
      <c r="BA347" s="100"/>
      <c r="BB347" s="100" t="s">
        <v>2006</v>
      </c>
      <c r="BC347" s="107" t="s">
        <v>2006</v>
      </c>
      <c r="BD347" s="103"/>
      <c r="BE347" s="96"/>
      <c r="BF347" s="104"/>
      <c r="BG347" s="108"/>
      <c r="BH347" s="109" t="s">
        <v>1426</v>
      </c>
      <c r="BI347" s="110"/>
      <c r="BJ347" s="110"/>
      <c r="BK347" s="111"/>
      <c r="BL347" s="30"/>
    </row>
    <row r="348" spans="1:64" ht="42.75" customHeight="1">
      <c r="A348" s="92">
        <v>346</v>
      </c>
      <c r="B348" s="93">
        <v>19145</v>
      </c>
      <c r="C348" s="94" t="s">
        <v>3827</v>
      </c>
      <c r="D348" s="95" t="s">
        <v>3836</v>
      </c>
      <c r="E348" s="94" t="s">
        <v>3839</v>
      </c>
      <c r="F348" s="96" t="s">
        <v>116</v>
      </c>
      <c r="G348" s="97" t="s">
        <v>4392</v>
      </c>
      <c r="H348" s="96" t="s">
        <v>123</v>
      </c>
      <c r="I348" s="96" t="s">
        <v>3842</v>
      </c>
      <c r="J348" s="97" t="s">
        <v>3842</v>
      </c>
      <c r="K348" s="96" t="s">
        <v>1499</v>
      </c>
      <c r="L348" s="98"/>
      <c r="M348" s="99" t="s">
        <v>68</v>
      </c>
      <c r="N348" s="100" t="s">
        <v>2096</v>
      </c>
      <c r="O348" s="97" t="s">
        <v>3844</v>
      </c>
      <c r="P348" s="100" t="s">
        <v>2096</v>
      </c>
      <c r="Q348" s="101" t="s">
        <v>2635</v>
      </c>
      <c r="R348" s="102" t="s">
        <v>2349</v>
      </c>
      <c r="S348" s="103" t="s">
        <v>1500</v>
      </c>
      <c r="T348" s="97" t="s">
        <v>772</v>
      </c>
      <c r="U348" s="96" t="s">
        <v>58</v>
      </c>
      <c r="V348" s="97" t="s">
        <v>3853</v>
      </c>
      <c r="W348" s="97" t="s">
        <v>3858</v>
      </c>
      <c r="X348" s="96" t="s">
        <v>3864</v>
      </c>
      <c r="Y348" s="96" t="s">
        <v>3863</v>
      </c>
      <c r="Z348" s="97" t="s">
        <v>3865</v>
      </c>
      <c r="AA348" s="96"/>
      <c r="AB348" s="104"/>
      <c r="AC348" s="105" t="s">
        <v>1501</v>
      </c>
      <c r="AD348" s="97" t="s">
        <v>3887</v>
      </c>
      <c r="AE348" s="100"/>
      <c r="AF348" s="102"/>
      <c r="AG348" s="103" t="s">
        <v>3880</v>
      </c>
      <c r="AH348" s="96"/>
      <c r="AI348" s="96"/>
      <c r="AJ348" s="96" t="s">
        <v>3881</v>
      </c>
      <c r="AK348" s="96"/>
      <c r="AL348" s="104"/>
      <c r="AM348" s="106" t="s">
        <v>3879</v>
      </c>
      <c r="AN348" s="97" t="s">
        <v>3879</v>
      </c>
      <c r="AO348" s="107" t="s">
        <v>3879</v>
      </c>
      <c r="AP348" s="99" t="s">
        <v>1988</v>
      </c>
      <c r="AQ348" s="97" t="s">
        <v>1988</v>
      </c>
      <c r="AR348" s="100"/>
      <c r="AS348" s="100" t="s">
        <v>1987</v>
      </c>
      <c r="AT348" s="97" t="s">
        <v>1987</v>
      </c>
      <c r="AU348" s="100"/>
      <c r="AV348" s="100" t="s">
        <v>1989</v>
      </c>
      <c r="AW348" s="97" t="s">
        <v>1989</v>
      </c>
      <c r="AX348" s="100"/>
      <c r="AY348" s="97" t="s">
        <v>4399</v>
      </c>
      <c r="AZ348" s="100" t="s">
        <v>1990</v>
      </c>
      <c r="BA348" s="100"/>
      <c r="BB348" s="100" t="s">
        <v>2006</v>
      </c>
      <c r="BC348" s="107" t="s">
        <v>2006</v>
      </c>
      <c r="BD348" s="103"/>
      <c r="BE348" s="96"/>
      <c r="BF348" s="104"/>
      <c r="BG348" s="108"/>
      <c r="BH348" s="109" t="s">
        <v>1498</v>
      </c>
      <c r="BI348" s="110"/>
      <c r="BJ348" s="110"/>
      <c r="BK348" s="111"/>
      <c r="BL348" s="30"/>
    </row>
    <row r="349" spans="1:64" ht="42.75" customHeight="1">
      <c r="A349" s="92">
        <v>347</v>
      </c>
      <c r="B349" s="93">
        <v>19156</v>
      </c>
      <c r="C349" s="94" t="s">
        <v>3828</v>
      </c>
      <c r="D349" s="95" t="s">
        <v>3832</v>
      </c>
      <c r="E349" s="94" t="s">
        <v>3839</v>
      </c>
      <c r="F349" s="96" t="s">
        <v>53</v>
      </c>
      <c r="G349" s="97" t="s">
        <v>4390</v>
      </c>
      <c r="H349" s="96" t="s">
        <v>156</v>
      </c>
      <c r="I349" s="96" t="s">
        <v>3842</v>
      </c>
      <c r="J349" s="97" t="s">
        <v>3842</v>
      </c>
      <c r="K349" s="96" t="s">
        <v>1639</v>
      </c>
      <c r="L349" s="98"/>
      <c r="M349" s="99" t="s">
        <v>73</v>
      </c>
      <c r="N349" s="100" t="s">
        <v>2096</v>
      </c>
      <c r="O349" s="97" t="s">
        <v>3844</v>
      </c>
      <c r="P349" s="100" t="s">
        <v>2096</v>
      </c>
      <c r="Q349" s="101" t="s">
        <v>2636</v>
      </c>
      <c r="R349" s="102" t="s">
        <v>2350</v>
      </c>
      <c r="S349" s="103" t="s">
        <v>1640</v>
      </c>
      <c r="T349" s="97" t="s">
        <v>3896</v>
      </c>
      <c r="U349" s="96" t="s">
        <v>133</v>
      </c>
      <c r="V349" s="97" t="s">
        <v>3852</v>
      </c>
      <c r="W349" s="97" t="s">
        <v>3852</v>
      </c>
      <c r="X349" s="96" t="s">
        <v>3864</v>
      </c>
      <c r="Y349" s="96" t="s">
        <v>3863</v>
      </c>
      <c r="Z349" s="97" t="s">
        <v>3865</v>
      </c>
      <c r="AA349" s="96"/>
      <c r="AB349" s="104"/>
      <c r="AC349" s="105" t="s">
        <v>2168</v>
      </c>
      <c r="AD349" s="97" t="s">
        <v>3891</v>
      </c>
      <c r="AE349" s="100"/>
      <c r="AF349" s="102"/>
      <c r="AG349" s="103" t="s">
        <v>3880</v>
      </c>
      <c r="AH349" s="96"/>
      <c r="AI349" s="96"/>
      <c r="AJ349" s="96" t="s">
        <v>3881</v>
      </c>
      <c r="AK349" s="96"/>
      <c r="AL349" s="104"/>
      <c r="AM349" s="106" t="s">
        <v>3879</v>
      </c>
      <c r="AN349" s="97" t="s">
        <v>3879</v>
      </c>
      <c r="AO349" s="107" t="s">
        <v>3879</v>
      </c>
      <c r="AP349" s="99" t="s">
        <v>1988</v>
      </c>
      <c r="AQ349" s="97" t="s">
        <v>1988</v>
      </c>
      <c r="AR349" s="100"/>
      <c r="AS349" s="100" t="s">
        <v>1987</v>
      </c>
      <c r="AT349" s="97" t="s">
        <v>1987</v>
      </c>
      <c r="AU349" s="100"/>
      <c r="AV349" s="100" t="s">
        <v>1989</v>
      </c>
      <c r="AW349" s="97" t="s">
        <v>1989</v>
      </c>
      <c r="AX349" s="100"/>
      <c r="AY349" s="97" t="s">
        <v>4399</v>
      </c>
      <c r="AZ349" s="100" t="s">
        <v>1990</v>
      </c>
      <c r="BA349" s="100"/>
      <c r="BB349" s="100" t="s">
        <v>2006</v>
      </c>
      <c r="BC349" s="107" t="s">
        <v>2006</v>
      </c>
      <c r="BD349" s="103"/>
      <c r="BE349" s="96"/>
      <c r="BF349" s="104"/>
      <c r="BG349" s="108"/>
      <c r="BH349" s="109" t="s">
        <v>1638</v>
      </c>
      <c r="BI349" s="110"/>
      <c r="BJ349" s="110"/>
      <c r="BK349" s="111"/>
      <c r="BL349" s="30"/>
    </row>
    <row r="350" spans="1:64" ht="42.75" customHeight="1">
      <c r="A350" s="92">
        <v>348</v>
      </c>
      <c r="B350" s="93">
        <v>19160</v>
      </c>
      <c r="C350" s="94" t="s">
        <v>3828</v>
      </c>
      <c r="D350" s="95" t="s">
        <v>3834</v>
      </c>
      <c r="E350" s="94" t="s">
        <v>3839</v>
      </c>
      <c r="F350" s="96" t="s">
        <v>53</v>
      </c>
      <c r="G350" s="97" t="s">
        <v>4390</v>
      </c>
      <c r="H350" s="96" t="s">
        <v>215</v>
      </c>
      <c r="I350" s="96" t="s">
        <v>3842</v>
      </c>
      <c r="J350" s="97" t="s">
        <v>3842</v>
      </c>
      <c r="K350" s="96" t="s">
        <v>215</v>
      </c>
      <c r="L350" s="98"/>
      <c r="M350" s="99" t="s">
        <v>73</v>
      </c>
      <c r="N350" s="100" t="s">
        <v>2096</v>
      </c>
      <c r="O350" s="97" t="s">
        <v>3844</v>
      </c>
      <c r="P350" s="100" t="s">
        <v>2095</v>
      </c>
      <c r="Q350" s="101" t="s">
        <v>2637</v>
      </c>
      <c r="R350" s="102" t="s">
        <v>2221</v>
      </c>
      <c r="S350" s="103" t="s">
        <v>2103</v>
      </c>
      <c r="T350" s="97" t="s">
        <v>3896</v>
      </c>
      <c r="U350" s="96" t="s">
        <v>58</v>
      </c>
      <c r="V350" s="97" t="s">
        <v>3853</v>
      </c>
      <c r="W350" s="97" t="s">
        <v>3858</v>
      </c>
      <c r="X350" s="96" t="s">
        <v>3864</v>
      </c>
      <c r="Y350" s="96" t="s">
        <v>3863</v>
      </c>
      <c r="Z350" s="97" t="s">
        <v>3865</v>
      </c>
      <c r="AA350" s="96"/>
      <c r="AB350" s="104"/>
      <c r="AC350" s="105" t="s">
        <v>1642</v>
      </c>
      <c r="AD350" s="97" t="s">
        <v>3891</v>
      </c>
      <c r="AE350" s="100"/>
      <c r="AF350" s="102"/>
      <c r="AG350" s="103" t="s">
        <v>3880</v>
      </c>
      <c r="AH350" s="96"/>
      <c r="AI350" s="96"/>
      <c r="AJ350" s="96" t="s">
        <v>3881</v>
      </c>
      <c r="AK350" s="96"/>
      <c r="AL350" s="104"/>
      <c r="AM350" s="106" t="s">
        <v>3879</v>
      </c>
      <c r="AN350" s="97" t="s">
        <v>3879</v>
      </c>
      <c r="AO350" s="107" t="s">
        <v>3879</v>
      </c>
      <c r="AP350" s="99" t="s">
        <v>1988</v>
      </c>
      <c r="AQ350" s="97" t="s">
        <v>1988</v>
      </c>
      <c r="AR350" s="100"/>
      <c r="AS350" s="100" t="s">
        <v>1987</v>
      </c>
      <c r="AT350" s="97" t="s">
        <v>1987</v>
      </c>
      <c r="AU350" s="100"/>
      <c r="AV350" s="100" t="s">
        <v>1989</v>
      </c>
      <c r="AW350" s="97" t="s">
        <v>1989</v>
      </c>
      <c r="AX350" s="100"/>
      <c r="AY350" s="97" t="s">
        <v>4399</v>
      </c>
      <c r="AZ350" s="100" t="s">
        <v>1990</v>
      </c>
      <c r="BA350" s="100"/>
      <c r="BB350" s="100" t="s">
        <v>2006</v>
      </c>
      <c r="BC350" s="107" t="s">
        <v>2006</v>
      </c>
      <c r="BD350" s="103"/>
      <c r="BE350" s="96"/>
      <c r="BF350" s="104"/>
      <c r="BG350" s="108"/>
      <c r="BH350" s="109" t="s">
        <v>1641</v>
      </c>
      <c r="BI350" s="110"/>
      <c r="BJ350" s="110"/>
      <c r="BK350" s="111"/>
      <c r="BL350" s="30"/>
    </row>
    <row r="351" spans="1:64" ht="42.75" customHeight="1">
      <c r="A351" s="92">
        <v>349</v>
      </c>
      <c r="B351" s="93">
        <v>19160</v>
      </c>
      <c r="C351" s="94" t="s">
        <v>3828</v>
      </c>
      <c r="D351" s="95" t="s">
        <v>3834</v>
      </c>
      <c r="E351" s="94" t="s">
        <v>3839</v>
      </c>
      <c r="F351" s="96" t="s">
        <v>166</v>
      </c>
      <c r="G351" s="97" t="s">
        <v>4394</v>
      </c>
      <c r="H351" s="96" t="s">
        <v>1643</v>
      </c>
      <c r="I351" s="96" t="s">
        <v>3842</v>
      </c>
      <c r="J351" s="97" t="s">
        <v>3842</v>
      </c>
      <c r="K351" s="96" t="s">
        <v>1645</v>
      </c>
      <c r="L351" s="98"/>
      <c r="M351" s="99" t="s">
        <v>73</v>
      </c>
      <c r="N351" s="100" t="s">
        <v>2096</v>
      </c>
      <c r="O351" s="97" t="s">
        <v>3844</v>
      </c>
      <c r="P351" s="100" t="s">
        <v>2095</v>
      </c>
      <c r="Q351" s="101" t="s">
        <v>2638</v>
      </c>
      <c r="R351" s="102" t="s">
        <v>2222</v>
      </c>
      <c r="S351" s="103" t="s">
        <v>1644</v>
      </c>
      <c r="T351" s="97" t="s">
        <v>3896</v>
      </c>
      <c r="U351" s="96" t="s">
        <v>58</v>
      </c>
      <c r="V351" s="97" t="s">
        <v>3853</v>
      </c>
      <c r="W351" s="97" t="s">
        <v>3858</v>
      </c>
      <c r="X351" s="96" t="s">
        <v>3864</v>
      </c>
      <c r="Y351" s="96" t="s">
        <v>3863</v>
      </c>
      <c r="Z351" s="97" t="s">
        <v>3865</v>
      </c>
      <c r="AA351" s="96"/>
      <c r="AB351" s="104"/>
      <c r="AC351" s="105" t="s">
        <v>1646</v>
      </c>
      <c r="AD351" s="97" t="s">
        <v>3891</v>
      </c>
      <c r="AE351" s="100"/>
      <c r="AF351" s="102"/>
      <c r="AG351" s="103" t="s">
        <v>3880</v>
      </c>
      <c r="AH351" s="96"/>
      <c r="AI351" s="96"/>
      <c r="AJ351" s="96" t="s">
        <v>3881</v>
      </c>
      <c r="AK351" s="96"/>
      <c r="AL351" s="104"/>
      <c r="AM351" s="106" t="s">
        <v>3879</v>
      </c>
      <c r="AN351" s="97" t="s">
        <v>3879</v>
      </c>
      <c r="AO351" s="107" t="s">
        <v>3879</v>
      </c>
      <c r="AP351" s="99" t="s">
        <v>1988</v>
      </c>
      <c r="AQ351" s="97" t="s">
        <v>1988</v>
      </c>
      <c r="AR351" s="100"/>
      <c r="AS351" s="100" t="s">
        <v>1987</v>
      </c>
      <c r="AT351" s="97" t="s">
        <v>1987</v>
      </c>
      <c r="AU351" s="100"/>
      <c r="AV351" s="100" t="s">
        <v>1989</v>
      </c>
      <c r="AW351" s="97" t="s">
        <v>1989</v>
      </c>
      <c r="AX351" s="100"/>
      <c r="AY351" s="97" t="s">
        <v>4399</v>
      </c>
      <c r="AZ351" s="100" t="s">
        <v>1990</v>
      </c>
      <c r="BA351" s="100"/>
      <c r="BB351" s="100" t="s">
        <v>2006</v>
      </c>
      <c r="BC351" s="107" t="s">
        <v>2006</v>
      </c>
      <c r="BD351" s="103"/>
      <c r="BE351" s="96"/>
      <c r="BF351" s="104"/>
      <c r="BG351" s="108"/>
      <c r="BH351" s="109" t="s">
        <v>1641</v>
      </c>
      <c r="BI351" s="110"/>
      <c r="BJ351" s="110"/>
      <c r="BK351" s="111"/>
      <c r="BL351" s="30"/>
    </row>
    <row r="352" spans="1:64" ht="42.75" customHeight="1">
      <c r="A352" s="92">
        <v>350</v>
      </c>
      <c r="B352" s="93">
        <v>19161</v>
      </c>
      <c r="C352" s="94" t="s">
        <v>3828</v>
      </c>
      <c r="D352" s="95" t="s">
        <v>3830</v>
      </c>
      <c r="E352" s="94" t="s">
        <v>3839</v>
      </c>
      <c r="F352" s="96" t="s">
        <v>62</v>
      </c>
      <c r="G352" s="97" t="s">
        <v>4392</v>
      </c>
      <c r="H352" s="96" t="s">
        <v>167</v>
      </c>
      <c r="I352" s="96" t="s">
        <v>3842</v>
      </c>
      <c r="J352" s="97" t="s">
        <v>3842</v>
      </c>
      <c r="K352" s="96" t="s">
        <v>1511</v>
      </c>
      <c r="L352" s="98"/>
      <c r="M352" s="99" t="s">
        <v>73</v>
      </c>
      <c r="N352" s="100" t="s">
        <v>2096</v>
      </c>
      <c r="O352" s="97" t="s">
        <v>3844</v>
      </c>
      <c r="P352" s="100" t="s">
        <v>2095</v>
      </c>
      <c r="Q352" s="101" t="s">
        <v>2639</v>
      </c>
      <c r="R352" s="102" t="s">
        <v>2223</v>
      </c>
      <c r="S352" s="103" t="s">
        <v>1510</v>
      </c>
      <c r="T352" s="97" t="s">
        <v>3898</v>
      </c>
      <c r="U352" s="96" t="s">
        <v>58</v>
      </c>
      <c r="V352" s="97" t="s">
        <v>3853</v>
      </c>
      <c r="W352" s="97" t="s">
        <v>3858</v>
      </c>
      <c r="X352" s="96" t="s">
        <v>3864</v>
      </c>
      <c r="Y352" s="96" t="s">
        <v>3863</v>
      </c>
      <c r="Z352" s="97" t="s">
        <v>3865</v>
      </c>
      <c r="AA352" s="96"/>
      <c r="AB352" s="104"/>
      <c r="AC352" s="105" t="s">
        <v>1512</v>
      </c>
      <c r="AD352" s="97" t="s">
        <v>3891</v>
      </c>
      <c r="AE352" s="100"/>
      <c r="AF352" s="102"/>
      <c r="AG352" s="103" t="s">
        <v>3880</v>
      </c>
      <c r="AH352" s="96"/>
      <c r="AI352" s="96"/>
      <c r="AJ352" s="96" t="s">
        <v>3881</v>
      </c>
      <c r="AK352" s="96"/>
      <c r="AL352" s="104"/>
      <c r="AM352" s="106" t="s">
        <v>3879</v>
      </c>
      <c r="AN352" s="97" t="s">
        <v>3879</v>
      </c>
      <c r="AO352" s="107" t="s">
        <v>3879</v>
      </c>
      <c r="AP352" s="99" t="s">
        <v>1988</v>
      </c>
      <c r="AQ352" s="97" t="s">
        <v>1988</v>
      </c>
      <c r="AR352" s="100"/>
      <c r="AS352" s="100" t="s">
        <v>1987</v>
      </c>
      <c r="AT352" s="97" t="s">
        <v>1987</v>
      </c>
      <c r="AU352" s="100"/>
      <c r="AV352" s="100" t="s">
        <v>1989</v>
      </c>
      <c r="AW352" s="97" t="s">
        <v>1989</v>
      </c>
      <c r="AX352" s="100"/>
      <c r="AY352" s="97" t="s">
        <v>4399</v>
      </c>
      <c r="AZ352" s="100" t="s">
        <v>1990</v>
      </c>
      <c r="BA352" s="100"/>
      <c r="BB352" s="100" t="s">
        <v>2006</v>
      </c>
      <c r="BC352" s="107" t="s">
        <v>2006</v>
      </c>
      <c r="BD352" s="103"/>
      <c r="BE352" s="96"/>
      <c r="BF352" s="104"/>
      <c r="BG352" s="108"/>
      <c r="BH352" s="109" t="s">
        <v>1509</v>
      </c>
      <c r="BI352" s="110"/>
      <c r="BJ352" s="110"/>
      <c r="BK352" s="111"/>
      <c r="BL352" s="30"/>
    </row>
    <row r="353" spans="1:64" ht="42.75" customHeight="1">
      <c r="A353" s="92">
        <v>351</v>
      </c>
      <c r="B353" s="93">
        <v>19167</v>
      </c>
      <c r="C353" s="94" t="s">
        <v>3828</v>
      </c>
      <c r="D353" s="95" t="s">
        <v>3834</v>
      </c>
      <c r="E353" s="94" t="s">
        <v>3839</v>
      </c>
      <c r="F353" s="96" t="s">
        <v>116</v>
      </c>
      <c r="G353" s="97" t="s">
        <v>4392</v>
      </c>
      <c r="H353" s="96" t="s">
        <v>123</v>
      </c>
      <c r="I353" s="96" t="s">
        <v>3842</v>
      </c>
      <c r="J353" s="97" t="s">
        <v>3842</v>
      </c>
      <c r="K353" s="96" t="s">
        <v>1648</v>
      </c>
      <c r="L353" s="98"/>
      <c r="M353" s="99" t="s">
        <v>73</v>
      </c>
      <c r="N353" s="100" t="s">
        <v>2096</v>
      </c>
      <c r="O353" s="97" t="s">
        <v>3844</v>
      </c>
      <c r="P353" s="100" t="s">
        <v>2096</v>
      </c>
      <c r="Q353" s="101" t="s">
        <v>2640</v>
      </c>
      <c r="R353" s="102" t="s">
        <v>2351</v>
      </c>
      <c r="S353" s="103" t="s">
        <v>1647</v>
      </c>
      <c r="T353" s="97" t="s">
        <v>3896</v>
      </c>
      <c r="U353" s="96" t="s">
        <v>58</v>
      </c>
      <c r="V353" s="97" t="s">
        <v>3853</v>
      </c>
      <c r="W353" s="97" t="s">
        <v>3858</v>
      </c>
      <c r="X353" s="96" t="s">
        <v>3864</v>
      </c>
      <c r="Y353" s="96" t="s">
        <v>3863</v>
      </c>
      <c r="Z353" s="97" t="s">
        <v>3865</v>
      </c>
      <c r="AA353" s="96"/>
      <c r="AB353" s="104"/>
      <c r="AC353" s="105" t="s">
        <v>1649</v>
      </c>
      <c r="AD353" s="97" t="s">
        <v>3891</v>
      </c>
      <c r="AE353" s="100"/>
      <c r="AF353" s="102"/>
      <c r="AG353" s="103" t="s">
        <v>3880</v>
      </c>
      <c r="AH353" s="96"/>
      <c r="AI353" s="96"/>
      <c r="AJ353" s="96" t="s">
        <v>3881</v>
      </c>
      <c r="AK353" s="96"/>
      <c r="AL353" s="104"/>
      <c r="AM353" s="106" t="s">
        <v>3879</v>
      </c>
      <c r="AN353" s="97" t="s">
        <v>3879</v>
      </c>
      <c r="AO353" s="107" t="s">
        <v>3879</v>
      </c>
      <c r="AP353" s="99" t="s">
        <v>1988</v>
      </c>
      <c r="AQ353" s="97" t="s">
        <v>1988</v>
      </c>
      <c r="AR353" s="100"/>
      <c r="AS353" s="100" t="s">
        <v>1987</v>
      </c>
      <c r="AT353" s="97" t="s">
        <v>1987</v>
      </c>
      <c r="AU353" s="100"/>
      <c r="AV353" s="100" t="s">
        <v>1989</v>
      </c>
      <c r="AW353" s="97" t="s">
        <v>1989</v>
      </c>
      <c r="AX353" s="100"/>
      <c r="AY353" s="97" t="s">
        <v>4399</v>
      </c>
      <c r="AZ353" s="100" t="s">
        <v>1990</v>
      </c>
      <c r="BA353" s="100"/>
      <c r="BB353" s="100" t="s">
        <v>2006</v>
      </c>
      <c r="BC353" s="107" t="s">
        <v>2006</v>
      </c>
      <c r="BD353" s="103"/>
      <c r="BE353" s="96"/>
      <c r="BF353" s="104"/>
      <c r="BG353" s="108"/>
      <c r="BH353" s="109" t="s">
        <v>1650</v>
      </c>
      <c r="BI353" s="110"/>
      <c r="BJ353" s="110"/>
      <c r="BK353" s="111"/>
      <c r="BL353" s="30"/>
    </row>
    <row r="354" spans="1:64" ht="42.75" customHeight="1">
      <c r="A354" s="92">
        <v>352</v>
      </c>
      <c r="B354" s="93">
        <v>19168</v>
      </c>
      <c r="C354" s="94" t="s">
        <v>3828</v>
      </c>
      <c r="D354" s="95" t="s">
        <v>3830</v>
      </c>
      <c r="E354" s="94" t="s">
        <v>3839</v>
      </c>
      <c r="F354" s="96" t="s">
        <v>2169</v>
      </c>
      <c r="G354" s="97" t="s">
        <v>4393</v>
      </c>
      <c r="H354" s="96" t="s">
        <v>215</v>
      </c>
      <c r="I354" s="96" t="s">
        <v>3842</v>
      </c>
      <c r="J354" s="97" t="s">
        <v>3842</v>
      </c>
      <c r="K354" s="96" t="s">
        <v>215</v>
      </c>
      <c r="L354" s="98"/>
      <c r="M354" s="99" t="s">
        <v>73</v>
      </c>
      <c r="N354" s="100" t="s">
        <v>2096</v>
      </c>
      <c r="O354" s="97" t="s">
        <v>3844</v>
      </c>
      <c r="P354" s="100" t="s">
        <v>2095</v>
      </c>
      <c r="Q354" s="101" t="s">
        <v>2641</v>
      </c>
      <c r="R354" s="102" t="s">
        <v>2224</v>
      </c>
      <c r="S354" s="103" t="s">
        <v>1619</v>
      </c>
      <c r="T354" s="97" t="s">
        <v>3896</v>
      </c>
      <c r="U354" s="96" t="s">
        <v>58</v>
      </c>
      <c r="V354" s="97" t="s">
        <v>3853</v>
      </c>
      <c r="W354" s="97" t="s">
        <v>3858</v>
      </c>
      <c r="X354" s="96" t="s">
        <v>3864</v>
      </c>
      <c r="Y354" s="96" t="s">
        <v>3863</v>
      </c>
      <c r="Z354" s="97" t="s">
        <v>3865</v>
      </c>
      <c r="AA354" s="96"/>
      <c r="AB354" s="104"/>
      <c r="AC354" s="105" t="s">
        <v>1620</v>
      </c>
      <c r="AD354" s="97" t="s">
        <v>3891</v>
      </c>
      <c r="AE354" s="100"/>
      <c r="AF354" s="102"/>
      <c r="AG354" s="103" t="s">
        <v>3880</v>
      </c>
      <c r="AH354" s="96"/>
      <c r="AI354" s="96"/>
      <c r="AJ354" s="96" t="s">
        <v>3881</v>
      </c>
      <c r="AK354" s="96"/>
      <c r="AL354" s="104"/>
      <c r="AM354" s="106" t="s">
        <v>3879</v>
      </c>
      <c r="AN354" s="97" t="s">
        <v>3879</v>
      </c>
      <c r="AO354" s="107" t="s">
        <v>3879</v>
      </c>
      <c r="AP354" s="99" t="s">
        <v>1988</v>
      </c>
      <c r="AQ354" s="97" t="s">
        <v>1988</v>
      </c>
      <c r="AR354" s="100"/>
      <c r="AS354" s="100" t="s">
        <v>1987</v>
      </c>
      <c r="AT354" s="97" t="s">
        <v>1987</v>
      </c>
      <c r="AU354" s="100"/>
      <c r="AV354" s="100" t="s">
        <v>1989</v>
      </c>
      <c r="AW354" s="97" t="s">
        <v>1989</v>
      </c>
      <c r="AX354" s="100"/>
      <c r="AY354" s="97" t="s">
        <v>4399</v>
      </c>
      <c r="AZ354" s="100" t="s">
        <v>1990</v>
      </c>
      <c r="BA354" s="100"/>
      <c r="BB354" s="100" t="s">
        <v>2006</v>
      </c>
      <c r="BC354" s="107" t="s">
        <v>2006</v>
      </c>
      <c r="BD354" s="103"/>
      <c r="BE354" s="96"/>
      <c r="BF354" s="104"/>
      <c r="BG354" s="108"/>
      <c r="BH354" s="109" t="s">
        <v>1618</v>
      </c>
      <c r="BI354" s="110"/>
      <c r="BJ354" s="110"/>
      <c r="BK354" s="111"/>
      <c r="BL354" s="30"/>
    </row>
    <row r="355" spans="1:64" ht="42.75" customHeight="1">
      <c r="A355" s="92">
        <v>353</v>
      </c>
      <c r="B355" s="93">
        <v>19171</v>
      </c>
      <c r="C355" s="94" t="s">
        <v>3828</v>
      </c>
      <c r="D355" s="95" t="s">
        <v>3833</v>
      </c>
      <c r="E355" s="94" t="s">
        <v>3839</v>
      </c>
      <c r="F355" s="96" t="s">
        <v>53</v>
      </c>
      <c r="G355" s="97" t="s">
        <v>4390</v>
      </c>
      <c r="H355" s="96" t="s">
        <v>215</v>
      </c>
      <c r="I355" s="96" t="s">
        <v>3842</v>
      </c>
      <c r="J355" s="97" t="s">
        <v>3842</v>
      </c>
      <c r="K355" s="96" t="s">
        <v>215</v>
      </c>
      <c r="L355" s="98"/>
      <c r="M355" s="99" t="s">
        <v>149</v>
      </c>
      <c r="N355" s="100" t="s">
        <v>2096</v>
      </c>
      <c r="O355" s="97" t="s">
        <v>3844</v>
      </c>
      <c r="P355" s="100" t="s">
        <v>2095</v>
      </c>
      <c r="Q355" s="101" t="s">
        <v>2642</v>
      </c>
      <c r="R355" s="102" t="s">
        <v>2225</v>
      </c>
      <c r="S355" s="103" t="s">
        <v>1652</v>
      </c>
      <c r="T355" s="97" t="s">
        <v>3898</v>
      </c>
      <c r="U355" s="96" t="s">
        <v>58</v>
      </c>
      <c r="V355" s="97" t="s">
        <v>3853</v>
      </c>
      <c r="W355" s="97" t="s">
        <v>3858</v>
      </c>
      <c r="X355" s="96" t="s">
        <v>3864</v>
      </c>
      <c r="Y355" s="96" t="s">
        <v>3863</v>
      </c>
      <c r="Z355" s="97" t="s">
        <v>3865</v>
      </c>
      <c r="AA355" s="96"/>
      <c r="AB355" s="104"/>
      <c r="AC355" s="105" t="s">
        <v>1653</v>
      </c>
      <c r="AD355" s="97" t="s">
        <v>3890</v>
      </c>
      <c r="AE355" s="100"/>
      <c r="AF355" s="102"/>
      <c r="AG355" s="103" t="s">
        <v>3880</v>
      </c>
      <c r="AH355" s="96"/>
      <c r="AI355" s="96"/>
      <c r="AJ355" s="96" t="s">
        <v>3881</v>
      </c>
      <c r="AK355" s="96"/>
      <c r="AL355" s="104"/>
      <c r="AM355" s="106" t="s">
        <v>3879</v>
      </c>
      <c r="AN355" s="97" t="s">
        <v>3879</v>
      </c>
      <c r="AO355" s="107" t="s">
        <v>3879</v>
      </c>
      <c r="AP355" s="99" t="s">
        <v>1988</v>
      </c>
      <c r="AQ355" s="97" t="s">
        <v>1988</v>
      </c>
      <c r="AR355" s="100"/>
      <c r="AS355" s="100" t="s">
        <v>1987</v>
      </c>
      <c r="AT355" s="97" t="s">
        <v>1987</v>
      </c>
      <c r="AU355" s="100"/>
      <c r="AV355" s="100" t="s">
        <v>1989</v>
      </c>
      <c r="AW355" s="97" t="s">
        <v>1989</v>
      </c>
      <c r="AX355" s="100"/>
      <c r="AY355" s="97" t="s">
        <v>4399</v>
      </c>
      <c r="AZ355" s="100" t="s">
        <v>1990</v>
      </c>
      <c r="BA355" s="100"/>
      <c r="BB355" s="100" t="s">
        <v>2006</v>
      </c>
      <c r="BC355" s="107" t="s">
        <v>2006</v>
      </c>
      <c r="BD355" s="103"/>
      <c r="BE355" s="96"/>
      <c r="BF355" s="104"/>
      <c r="BG355" s="108"/>
      <c r="BH355" s="109" t="s">
        <v>1651</v>
      </c>
      <c r="BI355" s="110"/>
      <c r="BJ355" s="110"/>
      <c r="BK355" s="111"/>
      <c r="BL355" s="30"/>
    </row>
    <row r="356" spans="1:64" ht="42.75" customHeight="1">
      <c r="A356" s="92">
        <v>354</v>
      </c>
      <c r="B356" s="93">
        <v>19173</v>
      </c>
      <c r="C356" s="94" t="s">
        <v>3828</v>
      </c>
      <c r="D356" s="95" t="s">
        <v>3836</v>
      </c>
      <c r="E356" s="94" t="s">
        <v>3839</v>
      </c>
      <c r="F356" s="96" t="s">
        <v>53</v>
      </c>
      <c r="G356" s="97" t="s">
        <v>4390</v>
      </c>
      <c r="H356" s="96" t="s">
        <v>215</v>
      </c>
      <c r="I356" s="96" t="s">
        <v>3842</v>
      </c>
      <c r="J356" s="97" t="s">
        <v>3842</v>
      </c>
      <c r="K356" s="96" t="s">
        <v>215</v>
      </c>
      <c r="L356" s="98"/>
      <c r="M356" s="99" t="s">
        <v>149</v>
      </c>
      <c r="N356" s="100" t="s">
        <v>2096</v>
      </c>
      <c r="O356" s="97" t="s">
        <v>3844</v>
      </c>
      <c r="P356" s="100" t="s">
        <v>2095</v>
      </c>
      <c r="Q356" s="101" t="s">
        <v>2643</v>
      </c>
      <c r="R356" s="102" t="s">
        <v>2226</v>
      </c>
      <c r="S356" s="103" t="s">
        <v>1654</v>
      </c>
      <c r="T356" s="97" t="s">
        <v>3898</v>
      </c>
      <c r="U356" s="96" t="s">
        <v>58</v>
      </c>
      <c r="V356" s="97" t="s">
        <v>3853</v>
      </c>
      <c r="W356" s="97" t="s">
        <v>3858</v>
      </c>
      <c r="X356" s="96" t="s">
        <v>3864</v>
      </c>
      <c r="Y356" s="96" t="s">
        <v>3863</v>
      </c>
      <c r="Z356" s="97" t="s">
        <v>3865</v>
      </c>
      <c r="AA356" s="96"/>
      <c r="AB356" s="104"/>
      <c r="AC356" s="105" t="s">
        <v>3892</v>
      </c>
      <c r="AD356" s="97" t="s">
        <v>3890</v>
      </c>
      <c r="AE356" s="100"/>
      <c r="AF356" s="102"/>
      <c r="AG356" s="103" t="s">
        <v>3880</v>
      </c>
      <c r="AH356" s="96"/>
      <c r="AI356" s="96"/>
      <c r="AJ356" s="96" t="s">
        <v>3881</v>
      </c>
      <c r="AK356" s="96"/>
      <c r="AL356" s="104"/>
      <c r="AM356" s="106" t="s">
        <v>3879</v>
      </c>
      <c r="AN356" s="97" t="s">
        <v>3879</v>
      </c>
      <c r="AO356" s="107" t="s">
        <v>3879</v>
      </c>
      <c r="AP356" s="99" t="s">
        <v>1988</v>
      </c>
      <c r="AQ356" s="97" t="s">
        <v>1988</v>
      </c>
      <c r="AR356" s="100"/>
      <c r="AS356" s="100" t="s">
        <v>1987</v>
      </c>
      <c r="AT356" s="97" t="s">
        <v>1987</v>
      </c>
      <c r="AU356" s="100"/>
      <c r="AV356" s="100" t="s">
        <v>1989</v>
      </c>
      <c r="AW356" s="97" t="s">
        <v>1989</v>
      </c>
      <c r="AX356" s="100"/>
      <c r="AY356" s="97" t="s">
        <v>4399</v>
      </c>
      <c r="AZ356" s="100" t="s">
        <v>1990</v>
      </c>
      <c r="BA356" s="100"/>
      <c r="BB356" s="100" t="s">
        <v>2006</v>
      </c>
      <c r="BC356" s="107" t="s">
        <v>2006</v>
      </c>
      <c r="BD356" s="103"/>
      <c r="BE356" s="96"/>
      <c r="BF356" s="104"/>
      <c r="BG356" s="108"/>
      <c r="BH356" s="109" t="s">
        <v>1655</v>
      </c>
      <c r="BI356" s="110"/>
      <c r="BJ356" s="110"/>
      <c r="BK356" s="111"/>
      <c r="BL356" s="30"/>
    </row>
    <row r="357" spans="1:64" ht="42.75" customHeight="1">
      <c r="A357" s="92">
        <v>355</v>
      </c>
      <c r="B357" s="93">
        <v>19183</v>
      </c>
      <c r="C357" s="94" t="s">
        <v>3829</v>
      </c>
      <c r="D357" s="95" t="s">
        <v>3831</v>
      </c>
      <c r="E357" s="94" t="s">
        <v>3840</v>
      </c>
      <c r="F357" s="96" t="s">
        <v>53</v>
      </c>
      <c r="G357" s="97" t="s">
        <v>4390</v>
      </c>
      <c r="H357" s="96" t="s">
        <v>215</v>
      </c>
      <c r="I357" s="96" t="s">
        <v>3842</v>
      </c>
      <c r="J357" s="97" t="s">
        <v>3842</v>
      </c>
      <c r="K357" s="96" t="s">
        <v>215</v>
      </c>
      <c r="L357" s="98"/>
      <c r="M357" s="99" t="s">
        <v>149</v>
      </c>
      <c r="N357" s="100" t="s">
        <v>2096</v>
      </c>
      <c r="O357" s="97" t="s">
        <v>3844</v>
      </c>
      <c r="P357" s="100" t="s">
        <v>2096</v>
      </c>
      <c r="Q357" s="101" t="s">
        <v>2644</v>
      </c>
      <c r="R357" s="102" t="s">
        <v>1566</v>
      </c>
      <c r="S357" s="103" t="s">
        <v>1567</v>
      </c>
      <c r="T357" s="97" t="s">
        <v>772</v>
      </c>
      <c r="U357" s="96" t="s">
        <v>133</v>
      </c>
      <c r="V357" s="97" t="s">
        <v>3852</v>
      </c>
      <c r="W357" s="97" t="s">
        <v>3852</v>
      </c>
      <c r="X357" s="96" t="s">
        <v>3864</v>
      </c>
      <c r="Y357" s="96" t="s">
        <v>3863</v>
      </c>
      <c r="Z357" s="97" t="s">
        <v>3865</v>
      </c>
      <c r="AA357" s="96"/>
      <c r="AB357" s="104"/>
      <c r="AC357" s="105" t="s">
        <v>1568</v>
      </c>
      <c r="AD357" s="97" t="s">
        <v>3851</v>
      </c>
      <c r="AE357" s="100"/>
      <c r="AF357" s="102"/>
      <c r="AG357" s="103" t="s">
        <v>3880</v>
      </c>
      <c r="AH357" s="96"/>
      <c r="AI357" s="96"/>
      <c r="AJ357" s="96" t="s">
        <v>3881</v>
      </c>
      <c r="AK357" s="96"/>
      <c r="AL357" s="104"/>
      <c r="AM357" s="106" t="s">
        <v>3879</v>
      </c>
      <c r="AN357" s="97" t="s">
        <v>3879</v>
      </c>
      <c r="AO357" s="107" t="s">
        <v>3879</v>
      </c>
      <c r="AP357" s="99" t="s">
        <v>1988</v>
      </c>
      <c r="AQ357" s="97" t="s">
        <v>1988</v>
      </c>
      <c r="AR357" s="100"/>
      <c r="AS357" s="100" t="s">
        <v>1987</v>
      </c>
      <c r="AT357" s="97" t="s">
        <v>1987</v>
      </c>
      <c r="AU357" s="100"/>
      <c r="AV357" s="100" t="s">
        <v>1989</v>
      </c>
      <c r="AW357" s="97" t="s">
        <v>1989</v>
      </c>
      <c r="AX357" s="100"/>
      <c r="AY357" s="97" t="s">
        <v>4399</v>
      </c>
      <c r="AZ357" s="100" t="s">
        <v>1990</v>
      </c>
      <c r="BA357" s="100"/>
      <c r="BB357" s="100" t="s">
        <v>2006</v>
      </c>
      <c r="BC357" s="107" t="s">
        <v>2006</v>
      </c>
      <c r="BD357" s="103"/>
      <c r="BE357" s="96"/>
      <c r="BF357" s="104"/>
      <c r="BG357" s="108"/>
      <c r="BH357" s="109" t="s">
        <v>1565</v>
      </c>
      <c r="BI357" s="110"/>
      <c r="BJ357" s="110"/>
      <c r="BK357" s="111"/>
      <c r="BL357" s="30"/>
    </row>
    <row r="358" spans="1:64" ht="42.75" customHeight="1">
      <c r="A358" s="92">
        <v>356</v>
      </c>
      <c r="B358" s="93">
        <v>19185</v>
      </c>
      <c r="C358" s="94" t="s">
        <v>3829</v>
      </c>
      <c r="D358" s="95" t="s">
        <v>3833</v>
      </c>
      <c r="E358" s="94" t="s">
        <v>3840</v>
      </c>
      <c r="F358" s="96" t="s">
        <v>53</v>
      </c>
      <c r="G358" s="97" t="s">
        <v>4390</v>
      </c>
      <c r="H358" s="96" t="s">
        <v>228</v>
      </c>
      <c r="I358" s="96" t="s">
        <v>3843</v>
      </c>
      <c r="J358" s="97" t="s">
        <v>3843</v>
      </c>
      <c r="K358" s="96" t="s">
        <v>1614</v>
      </c>
      <c r="L358" s="98">
        <v>15</v>
      </c>
      <c r="M358" s="99" t="s">
        <v>57</v>
      </c>
      <c r="N358" s="100" t="s">
        <v>3847</v>
      </c>
      <c r="O358" s="97" t="s">
        <v>3844</v>
      </c>
      <c r="P358" s="100" t="s">
        <v>154</v>
      </c>
      <c r="Q358" s="101" t="s">
        <v>2645</v>
      </c>
      <c r="R358" s="102" t="s">
        <v>2242</v>
      </c>
      <c r="S358" s="103" t="s">
        <v>2106</v>
      </c>
      <c r="T358" s="97" t="s">
        <v>3893</v>
      </c>
      <c r="U358" s="96" t="s">
        <v>133</v>
      </c>
      <c r="V358" s="97" t="s">
        <v>3852</v>
      </c>
      <c r="W358" s="97" t="s">
        <v>3852</v>
      </c>
      <c r="X358" s="96" t="s">
        <v>3864</v>
      </c>
      <c r="Y358" s="96" t="s">
        <v>3863</v>
      </c>
      <c r="Z358" s="97" t="s">
        <v>3865</v>
      </c>
      <c r="AA358" s="96"/>
      <c r="AB358" s="104"/>
      <c r="AC358" s="105" t="s">
        <v>1615</v>
      </c>
      <c r="AD358" s="97" t="s">
        <v>3888</v>
      </c>
      <c r="AE358" s="100"/>
      <c r="AF358" s="102"/>
      <c r="AG358" s="103" t="s">
        <v>3880</v>
      </c>
      <c r="AH358" s="96"/>
      <c r="AI358" s="96"/>
      <c r="AJ358" s="96" t="s">
        <v>3881</v>
      </c>
      <c r="AK358" s="96"/>
      <c r="AL358" s="104"/>
      <c r="AM358" s="106" t="s">
        <v>3879</v>
      </c>
      <c r="AN358" s="97" t="s">
        <v>3879</v>
      </c>
      <c r="AO358" s="107" t="s">
        <v>3879</v>
      </c>
      <c r="AP358" s="99" t="s">
        <v>1988</v>
      </c>
      <c r="AQ358" s="97" t="s">
        <v>1988</v>
      </c>
      <c r="AR358" s="100"/>
      <c r="AS358" s="100" t="s">
        <v>1987</v>
      </c>
      <c r="AT358" s="97" t="s">
        <v>1987</v>
      </c>
      <c r="AU358" s="100"/>
      <c r="AV358" s="100" t="s">
        <v>1989</v>
      </c>
      <c r="AW358" s="97" t="s">
        <v>1989</v>
      </c>
      <c r="AX358" s="100"/>
      <c r="AY358" s="97" t="s">
        <v>4399</v>
      </c>
      <c r="AZ358" s="100" t="s">
        <v>1990</v>
      </c>
      <c r="BA358" s="100"/>
      <c r="BB358" s="100" t="s">
        <v>2006</v>
      </c>
      <c r="BC358" s="107" t="s">
        <v>2006</v>
      </c>
      <c r="BD358" s="103"/>
      <c r="BE358" s="96"/>
      <c r="BF358" s="104"/>
      <c r="BG358" s="108"/>
      <c r="BH358" s="109" t="s">
        <v>1616</v>
      </c>
      <c r="BI358" s="110"/>
      <c r="BJ358" s="110"/>
      <c r="BK358" s="111"/>
      <c r="BL358" s="30"/>
    </row>
    <row r="359" spans="1:64" ht="42.75" customHeight="1">
      <c r="A359" s="92">
        <v>357</v>
      </c>
      <c r="B359" s="93">
        <v>19186</v>
      </c>
      <c r="C359" s="94" t="s">
        <v>3829</v>
      </c>
      <c r="D359" s="95" t="s">
        <v>3835</v>
      </c>
      <c r="E359" s="94" t="s">
        <v>3840</v>
      </c>
      <c r="F359" s="96" t="s">
        <v>53</v>
      </c>
      <c r="G359" s="97" t="s">
        <v>4390</v>
      </c>
      <c r="H359" s="96" t="s">
        <v>228</v>
      </c>
      <c r="I359" s="96" t="s">
        <v>3843</v>
      </c>
      <c r="J359" s="97" t="s">
        <v>3843</v>
      </c>
      <c r="K359" s="96" t="s">
        <v>1614</v>
      </c>
      <c r="L359" s="98">
        <v>15</v>
      </c>
      <c r="M359" s="99" t="s">
        <v>57</v>
      </c>
      <c r="N359" s="100" t="s">
        <v>3847</v>
      </c>
      <c r="O359" s="97" t="s">
        <v>3844</v>
      </c>
      <c r="P359" s="100" t="s">
        <v>154</v>
      </c>
      <c r="Q359" s="101" t="s">
        <v>2646</v>
      </c>
      <c r="R359" s="102" t="s">
        <v>2243</v>
      </c>
      <c r="S359" s="103" t="s">
        <v>2106</v>
      </c>
      <c r="T359" s="97" t="s">
        <v>3893</v>
      </c>
      <c r="U359" s="96" t="s">
        <v>133</v>
      </c>
      <c r="V359" s="97" t="s">
        <v>3852</v>
      </c>
      <c r="W359" s="97" t="s">
        <v>3852</v>
      </c>
      <c r="X359" s="96" t="s">
        <v>3864</v>
      </c>
      <c r="Y359" s="96" t="s">
        <v>3863</v>
      </c>
      <c r="Z359" s="97" t="s">
        <v>3865</v>
      </c>
      <c r="AA359" s="96"/>
      <c r="AB359" s="104"/>
      <c r="AC359" s="105" t="s">
        <v>1615</v>
      </c>
      <c r="AD359" s="97" t="s">
        <v>3888</v>
      </c>
      <c r="AE359" s="100"/>
      <c r="AF359" s="102"/>
      <c r="AG359" s="103" t="s">
        <v>3880</v>
      </c>
      <c r="AH359" s="96"/>
      <c r="AI359" s="96"/>
      <c r="AJ359" s="96" t="s">
        <v>3881</v>
      </c>
      <c r="AK359" s="96"/>
      <c r="AL359" s="104"/>
      <c r="AM359" s="106" t="s">
        <v>3879</v>
      </c>
      <c r="AN359" s="97" t="s">
        <v>3879</v>
      </c>
      <c r="AO359" s="107" t="s">
        <v>3879</v>
      </c>
      <c r="AP359" s="99" t="s">
        <v>1988</v>
      </c>
      <c r="AQ359" s="97" t="s">
        <v>1988</v>
      </c>
      <c r="AR359" s="100"/>
      <c r="AS359" s="100" t="s">
        <v>1987</v>
      </c>
      <c r="AT359" s="97" t="s">
        <v>1987</v>
      </c>
      <c r="AU359" s="100"/>
      <c r="AV359" s="100" t="s">
        <v>1989</v>
      </c>
      <c r="AW359" s="97" t="s">
        <v>1989</v>
      </c>
      <c r="AX359" s="100"/>
      <c r="AY359" s="97" t="s">
        <v>4399</v>
      </c>
      <c r="AZ359" s="100" t="s">
        <v>1990</v>
      </c>
      <c r="BA359" s="100"/>
      <c r="BB359" s="100" t="s">
        <v>2006</v>
      </c>
      <c r="BC359" s="107" t="s">
        <v>2006</v>
      </c>
      <c r="BD359" s="103"/>
      <c r="BE359" s="96"/>
      <c r="BF359" s="104"/>
      <c r="BG359" s="108"/>
      <c r="BH359" s="109" t="s">
        <v>1616</v>
      </c>
      <c r="BI359" s="110"/>
      <c r="BJ359" s="110"/>
      <c r="BK359" s="111"/>
      <c r="BL359" s="30"/>
    </row>
    <row r="360" spans="1:64" ht="42.75" customHeight="1">
      <c r="A360" s="92">
        <v>358</v>
      </c>
      <c r="B360" s="93">
        <v>19186</v>
      </c>
      <c r="C360" s="94" t="s">
        <v>3829</v>
      </c>
      <c r="D360" s="95" t="s">
        <v>3835</v>
      </c>
      <c r="E360" s="94" t="s">
        <v>3840</v>
      </c>
      <c r="F360" s="96" t="s">
        <v>53</v>
      </c>
      <c r="G360" s="97" t="s">
        <v>4390</v>
      </c>
      <c r="H360" s="96" t="s">
        <v>90</v>
      </c>
      <c r="I360" s="96" t="s">
        <v>3842</v>
      </c>
      <c r="J360" s="97" t="s">
        <v>3842</v>
      </c>
      <c r="K360" s="96" t="s">
        <v>90</v>
      </c>
      <c r="L360" s="98"/>
      <c r="M360" s="99" t="s">
        <v>57</v>
      </c>
      <c r="N360" s="100" t="s">
        <v>132</v>
      </c>
      <c r="O360" s="97" t="s">
        <v>3846</v>
      </c>
      <c r="P360" s="100" t="s">
        <v>132</v>
      </c>
      <c r="Q360" s="101" t="s">
        <v>2647</v>
      </c>
      <c r="R360" s="102" t="s">
        <v>2317</v>
      </c>
      <c r="S360" s="103" t="s">
        <v>1621</v>
      </c>
      <c r="T360" s="97" t="s">
        <v>3897</v>
      </c>
      <c r="U360" s="96">
        <v>2</v>
      </c>
      <c r="V360" s="97" t="s">
        <v>3853</v>
      </c>
      <c r="W360" s="97" t="s">
        <v>3854</v>
      </c>
      <c r="X360" s="96" t="s">
        <v>3864</v>
      </c>
      <c r="Y360" s="96" t="s">
        <v>3863</v>
      </c>
      <c r="Z360" s="97" t="s">
        <v>3865</v>
      </c>
      <c r="AA360" s="96"/>
      <c r="AB360" s="104"/>
      <c r="AC360" s="105" t="s">
        <v>2185</v>
      </c>
      <c r="AD360" s="97" t="s">
        <v>3889</v>
      </c>
      <c r="AE360" s="100"/>
      <c r="AF360" s="102"/>
      <c r="AG360" s="103" t="s">
        <v>3880</v>
      </c>
      <c r="AH360" s="96"/>
      <c r="AI360" s="96"/>
      <c r="AJ360" s="96" t="s">
        <v>205</v>
      </c>
      <c r="AK360" s="96" t="s">
        <v>3996</v>
      </c>
      <c r="AL360" s="104"/>
      <c r="AM360" s="106" t="s">
        <v>3900</v>
      </c>
      <c r="AN360" s="97" t="s">
        <v>3877</v>
      </c>
      <c r="AO360" s="107" t="s">
        <v>3885</v>
      </c>
      <c r="AP360" s="99" t="s">
        <v>1988</v>
      </c>
      <c r="AQ360" s="97" t="s">
        <v>1988</v>
      </c>
      <c r="AR360" s="100"/>
      <c r="AS360" s="100" t="s">
        <v>1987</v>
      </c>
      <c r="AT360" s="97" t="s">
        <v>1987</v>
      </c>
      <c r="AU360" s="100"/>
      <c r="AV360" s="100">
        <v>2</v>
      </c>
      <c r="AW360" s="97" t="s">
        <v>3871</v>
      </c>
      <c r="AX360" s="100" t="s">
        <v>1621</v>
      </c>
      <c r="AY360" s="97" t="s">
        <v>4400</v>
      </c>
      <c r="AZ360" s="100" t="s">
        <v>1990</v>
      </c>
      <c r="BA360" s="100"/>
      <c r="BB360" s="100" t="s">
        <v>2006</v>
      </c>
      <c r="BC360" s="107" t="s">
        <v>2006</v>
      </c>
      <c r="BD360" s="103"/>
      <c r="BE360" s="96" t="s">
        <v>1622</v>
      </c>
      <c r="BF360" s="104"/>
      <c r="BG360" s="108"/>
      <c r="BH360" s="109" t="s">
        <v>1623</v>
      </c>
      <c r="BI360" s="110"/>
      <c r="BJ360" s="110"/>
      <c r="BK360" s="111"/>
      <c r="BL360" s="30"/>
    </row>
    <row r="361" spans="1:64" ht="42.75" customHeight="1">
      <c r="A361" s="92">
        <v>359</v>
      </c>
      <c r="B361" s="93">
        <v>19187</v>
      </c>
      <c r="C361" s="94" t="s">
        <v>3829</v>
      </c>
      <c r="D361" s="95" t="s">
        <v>3836</v>
      </c>
      <c r="E361" s="94" t="s">
        <v>3840</v>
      </c>
      <c r="F361" s="96" t="s">
        <v>53</v>
      </c>
      <c r="G361" s="97" t="s">
        <v>4390</v>
      </c>
      <c r="H361" s="96" t="s">
        <v>228</v>
      </c>
      <c r="I361" s="96" t="s">
        <v>3843</v>
      </c>
      <c r="J361" s="97" t="s">
        <v>3843</v>
      </c>
      <c r="K361" s="96" t="s">
        <v>1614</v>
      </c>
      <c r="L361" s="98">
        <v>15</v>
      </c>
      <c r="M361" s="99" t="s">
        <v>57</v>
      </c>
      <c r="N361" s="100" t="s">
        <v>3847</v>
      </c>
      <c r="O361" s="97" t="s">
        <v>3844</v>
      </c>
      <c r="P361" s="100" t="s">
        <v>154</v>
      </c>
      <c r="Q361" s="101" t="s">
        <v>2649</v>
      </c>
      <c r="R361" s="102" t="s">
        <v>2244</v>
      </c>
      <c r="S361" s="103" t="s">
        <v>2106</v>
      </c>
      <c r="T361" s="97" t="s">
        <v>3893</v>
      </c>
      <c r="U361" s="96" t="s">
        <v>133</v>
      </c>
      <c r="V361" s="97" t="s">
        <v>3852</v>
      </c>
      <c r="W361" s="97" t="s">
        <v>3852</v>
      </c>
      <c r="X361" s="96" t="s">
        <v>3864</v>
      </c>
      <c r="Y361" s="96" t="s">
        <v>3863</v>
      </c>
      <c r="Z361" s="97" t="s">
        <v>3865</v>
      </c>
      <c r="AA361" s="96"/>
      <c r="AB361" s="104"/>
      <c r="AC361" s="105" t="s">
        <v>1615</v>
      </c>
      <c r="AD361" s="97" t="s">
        <v>3888</v>
      </c>
      <c r="AE361" s="100"/>
      <c r="AF361" s="102"/>
      <c r="AG361" s="103" t="s">
        <v>3880</v>
      </c>
      <c r="AH361" s="96"/>
      <c r="AI361" s="96"/>
      <c r="AJ361" s="96" t="s">
        <v>3881</v>
      </c>
      <c r="AK361" s="96"/>
      <c r="AL361" s="104"/>
      <c r="AM361" s="106" t="s">
        <v>3879</v>
      </c>
      <c r="AN361" s="97" t="s">
        <v>3879</v>
      </c>
      <c r="AO361" s="107" t="s">
        <v>3879</v>
      </c>
      <c r="AP361" s="99" t="s">
        <v>1988</v>
      </c>
      <c r="AQ361" s="97" t="s">
        <v>1988</v>
      </c>
      <c r="AR361" s="100"/>
      <c r="AS361" s="100" t="s">
        <v>1987</v>
      </c>
      <c r="AT361" s="97" t="s">
        <v>1987</v>
      </c>
      <c r="AU361" s="100"/>
      <c r="AV361" s="100" t="s">
        <v>1989</v>
      </c>
      <c r="AW361" s="97" t="s">
        <v>1989</v>
      </c>
      <c r="AX361" s="100"/>
      <c r="AY361" s="97" t="s">
        <v>4399</v>
      </c>
      <c r="AZ361" s="100" t="s">
        <v>1990</v>
      </c>
      <c r="BA361" s="100"/>
      <c r="BB361" s="100" t="s">
        <v>2006</v>
      </c>
      <c r="BC361" s="107" t="s">
        <v>2006</v>
      </c>
      <c r="BD361" s="103"/>
      <c r="BE361" s="96"/>
      <c r="BF361" s="104"/>
      <c r="BG361" s="108"/>
      <c r="BH361" s="109" t="s">
        <v>1616</v>
      </c>
      <c r="BI361" s="110"/>
      <c r="BJ361" s="110"/>
      <c r="BK361" s="111"/>
      <c r="BL361" s="30"/>
    </row>
    <row r="362" spans="1:64" ht="42.75" customHeight="1">
      <c r="A362" s="92">
        <v>360</v>
      </c>
      <c r="B362" s="93">
        <v>19187</v>
      </c>
      <c r="C362" s="94" t="s">
        <v>3829</v>
      </c>
      <c r="D362" s="95" t="s">
        <v>3836</v>
      </c>
      <c r="E362" s="94" t="s">
        <v>3840</v>
      </c>
      <c r="F362" s="96" t="s">
        <v>53</v>
      </c>
      <c r="G362" s="97" t="s">
        <v>4390</v>
      </c>
      <c r="H362" s="96" t="s">
        <v>215</v>
      </c>
      <c r="I362" s="96" t="s">
        <v>3842</v>
      </c>
      <c r="J362" s="97" t="s">
        <v>3842</v>
      </c>
      <c r="K362" s="96" t="s">
        <v>215</v>
      </c>
      <c r="L362" s="98"/>
      <c r="M362" s="99" t="s">
        <v>149</v>
      </c>
      <c r="N362" s="100" t="s">
        <v>76</v>
      </c>
      <c r="O362" s="97" t="s">
        <v>3846</v>
      </c>
      <c r="P362" s="100" t="s">
        <v>76</v>
      </c>
      <c r="Q362" s="101" t="s">
        <v>2650</v>
      </c>
      <c r="R362" s="102" t="s">
        <v>2289</v>
      </c>
      <c r="S362" s="103" t="s">
        <v>1580</v>
      </c>
      <c r="T362" s="97" t="s">
        <v>3898</v>
      </c>
      <c r="U362" s="96" t="s">
        <v>58</v>
      </c>
      <c r="V362" s="97" t="s">
        <v>3853</v>
      </c>
      <c r="W362" s="97" t="s">
        <v>3858</v>
      </c>
      <c r="X362" s="96" t="s">
        <v>3864</v>
      </c>
      <c r="Y362" s="96" t="s">
        <v>3863</v>
      </c>
      <c r="Z362" s="97" t="s">
        <v>3865</v>
      </c>
      <c r="AA362" s="96"/>
      <c r="AB362" s="104"/>
      <c r="AC362" s="105" t="s">
        <v>1581</v>
      </c>
      <c r="AD362" s="97" t="s">
        <v>3890</v>
      </c>
      <c r="AE362" s="100"/>
      <c r="AF362" s="102"/>
      <c r="AG362" s="103" t="s">
        <v>3880</v>
      </c>
      <c r="AH362" s="96"/>
      <c r="AI362" s="96"/>
      <c r="AJ362" s="96" t="s">
        <v>3881</v>
      </c>
      <c r="AK362" s="96"/>
      <c r="AL362" s="104"/>
      <c r="AM362" s="106" t="s">
        <v>3879</v>
      </c>
      <c r="AN362" s="97" t="s">
        <v>3879</v>
      </c>
      <c r="AO362" s="107" t="s">
        <v>3879</v>
      </c>
      <c r="AP362" s="99" t="s">
        <v>1988</v>
      </c>
      <c r="AQ362" s="97" t="s">
        <v>1988</v>
      </c>
      <c r="AR362" s="100"/>
      <c r="AS362" s="100" t="s">
        <v>1987</v>
      </c>
      <c r="AT362" s="97" t="s">
        <v>1987</v>
      </c>
      <c r="AU362" s="100"/>
      <c r="AV362" s="100" t="s">
        <v>1989</v>
      </c>
      <c r="AW362" s="97" t="s">
        <v>1989</v>
      </c>
      <c r="AX362" s="100"/>
      <c r="AY362" s="97" t="s">
        <v>4399</v>
      </c>
      <c r="AZ362" s="100" t="s">
        <v>1990</v>
      </c>
      <c r="BA362" s="100"/>
      <c r="BB362" s="100" t="s">
        <v>2006</v>
      </c>
      <c r="BC362" s="107" t="s">
        <v>2006</v>
      </c>
      <c r="BD362" s="103"/>
      <c r="BE362" s="96"/>
      <c r="BF362" s="104"/>
      <c r="BG362" s="108"/>
      <c r="BH362" s="109" t="s">
        <v>1571</v>
      </c>
      <c r="BI362" s="110"/>
      <c r="BJ362" s="110"/>
      <c r="BK362" s="111"/>
      <c r="BL362" s="30"/>
    </row>
    <row r="363" spans="1:64" ht="42.75" customHeight="1">
      <c r="A363" s="92">
        <v>361</v>
      </c>
      <c r="B363" s="93">
        <v>19187</v>
      </c>
      <c r="C363" s="94" t="s">
        <v>3829</v>
      </c>
      <c r="D363" s="95" t="s">
        <v>3836</v>
      </c>
      <c r="E363" s="94" t="s">
        <v>3840</v>
      </c>
      <c r="F363" s="96" t="s">
        <v>60</v>
      </c>
      <c r="G363" s="97" t="s">
        <v>4391</v>
      </c>
      <c r="H363" s="96" t="s">
        <v>2197</v>
      </c>
      <c r="I363" s="96" t="s">
        <v>3842</v>
      </c>
      <c r="J363" s="97" t="s">
        <v>3842</v>
      </c>
      <c r="K363" s="96" t="s">
        <v>147</v>
      </c>
      <c r="L363" s="98"/>
      <c r="M363" s="99" t="s">
        <v>149</v>
      </c>
      <c r="N363" s="100" t="s">
        <v>3851</v>
      </c>
      <c r="O363" s="97" t="s">
        <v>3844</v>
      </c>
      <c r="P363" s="100" t="s">
        <v>1577</v>
      </c>
      <c r="Q363" s="101" t="s">
        <v>2648</v>
      </c>
      <c r="R363" s="102" t="s">
        <v>2232</v>
      </c>
      <c r="S363" s="103" t="s">
        <v>1578</v>
      </c>
      <c r="T363" s="97" t="s">
        <v>3898</v>
      </c>
      <c r="U363" s="96" t="s">
        <v>58</v>
      </c>
      <c r="V363" s="97" t="s">
        <v>3853</v>
      </c>
      <c r="W363" s="97" t="s">
        <v>3858</v>
      </c>
      <c r="X363" s="96" t="s">
        <v>3864</v>
      </c>
      <c r="Y363" s="96" t="s">
        <v>3863</v>
      </c>
      <c r="Z363" s="97" t="s">
        <v>3865</v>
      </c>
      <c r="AA363" s="96"/>
      <c r="AB363" s="104"/>
      <c r="AC363" s="105" t="s">
        <v>1579</v>
      </c>
      <c r="AD363" s="97" t="s">
        <v>3886</v>
      </c>
      <c r="AE363" s="100"/>
      <c r="AF363" s="102"/>
      <c r="AG363" s="103" t="s">
        <v>3880</v>
      </c>
      <c r="AH363" s="96"/>
      <c r="AI363" s="96"/>
      <c r="AJ363" s="96" t="s">
        <v>3881</v>
      </c>
      <c r="AK363" s="96"/>
      <c r="AL363" s="104"/>
      <c r="AM363" s="106" t="s">
        <v>3879</v>
      </c>
      <c r="AN363" s="97" t="s">
        <v>3879</v>
      </c>
      <c r="AO363" s="107" t="s">
        <v>3879</v>
      </c>
      <c r="AP363" s="99" t="s">
        <v>1988</v>
      </c>
      <c r="AQ363" s="97" t="s">
        <v>1988</v>
      </c>
      <c r="AR363" s="100"/>
      <c r="AS363" s="100" t="s">
        <v>1987</v>
      </c>
      <c r="AT363" s="97" t="s">
        <v>1987</v>
      </c>
      <c r="AU363" s="100"/>
      <c r="AV363" s="100" t="s">
        <v>1989</v>
      </c>
      <c r="AW363" s="97" t="s">
        <v>1989</v>
      </c>
      <c r="AX363" s="100"/>
      <c r="AY363" s="97" t="s">
        <v>4399</v>
      </c>
      <c r="AZ363" s="100" t="s">
        <v>1990</v>
      </c>
      <c r="BA363" s="100"/>
      <c r="BB363" s="100" t="s">
        <v>2006</v>
      </c>
      <c r="BC363" s="107" t="s">
        <v>2006</v>
      </c>
      <c r="BD363" s="103"/>
      <c r="BE363" s="96"/>
      <c r="BF363" s="104"/>
      <c r="BG363" s="108"/>
      <c r="BH363" s="109" t="s">
        <v>1571</v>
      </c>
      <c r="BI363" s="110"/>
      <c r="BJ363" s="110"/>
      <c r="BK363" s="111"/>
      <c r="BL363" s="30"/>
    </row>
    <row r="364" spans="1:64" ht="42.75" customHeight="1">
      <c r="A364" s="92">
        <v>362</v>
      </c>
      <c r="B364" s="93">
        <v>19188</v>
      </c>
      <c r="C364" s="94" t="s">
        <v>3829</v>
      </c>
      <c r="D364" s="95" t="s">
        <v>3834</v>
      </c>
      <c r="E364" s="94" t="s">
        <v>3840</v>
      </c>
      <c r="F364" s="96" t="s">
        <v>53</v>
      </c>
      <c r="G364" s="97" t="s">
        <v>4390</v>
      </c>
      <c r="H364" s="96" t="s">
        <v>228</v>
      </c>
      <c r="I364" s="96" t="s">
        <v>3843</v>
      </c>
      <c r="J364" s="97" t="s">
        <v>3843</v>
      </c>
      <c r="K364" s="96" t="s">
        <v>1614</v>
      </c>
      <c r="L364" s="98">
        <v>15</v>
      </c>
      <c r="M364" s="99" t="s">
        <v>57</v>
      </c>
      <c r="N364" s="100" t="s">
        <v>3847</v>
      </c>
      <c r="O364" s="97" t="s">
        <v>3844</v>
      </c>
      <c r="P364" s="100" t="s">
        <v>154</v>
      </c>
      <c r="Q364" s="101" t="s">
        <v>2651</v>
      </c>
      <c r="R364" s="102" t="s">
        <v>2245</v>
      </c>
      <c r="S364" s="103" t="s">
        <v>2106</v>
      </c>
      <c r="T364" s="97" t="s">
        <v>3893</v>
      </c>
      <c r="U364" s="96" t="s">
        <v>133</v>
      </c>
      <c r="V364" s="97" t="s">
        <v>3852</v>
      </c>
      <c r="W364" s="97" t="s">
        <v>3852</v>
      </c>
      <c r="X364" s="96" t="s">
        <v>3864</v>
      </c>
      <c r="Y364" s="96" t="s">
        <v>3863</v>
      </c>
      <c r="Z364" s="97" t="s">
        <v>3865</v>
      </c>
      <c r="AA364" s="96"/>
      <c r="AB364" s="104"/>
      <c r="AC364" s="105" t="s">
        <v>1615</v>
      </c>
      <c r="AD364" s="97" t="s">
        <v>3888</v>
      </c>
      <c r="AE364" s="100"/>
      <c r="AF364" s="102"/>
      <c r="AG364" s="103" t="s">
        <v>3880</v>
      </c>
      <c r="AH364" s="96"/>
      <c r="AI364" s="96"/>
      <c r="AJ364" s="96" t="s">
        <v>3881</v>
      </c>
      <c r="AK364" s="96"/>
      <c r="AL364" s="104"/>
      <c r="AM364" s="106" t="s">
        <v>3879</v>
      </c>
      <c r="AN364" s="97" t="s">
        <v>3879</v>
      </c>
      <c r="AO364" s="107" t="s">
        <v>3879</v>
      </c>
      <c r="AP364" s="99" t="s">
        <v>1988</v>
      </c>
      <c r="AQ364" s="97" t="s">
        <v>1988</v>
      </c>
      <c r="AR364" s="100"/>
      <c r="AS364" s="100" t="s">
        <v>1987</v>
      </c>
      <c r="AT364" s="97" t="s">
        <v>1987</v>
      </c>
      <c r="AU364" s="100"/>
      <c r="AV364" s="100" t="s">
        <v>1989</v>
      </c>
      <c r="AW364" s="97" t="s">
        <v>1989</v>
      </c>
      <c r="AX364" s="100"/>
      <c r="AY364" s="97" t="s">
        <v>4399</v>
      </c>
      <c r="AZ364" s="100" t="s">
        <v>1990</v>
      </c>
      <c r="BA364" s="100"/>
      <c r="BB364" s="100" t="s">
        <v>2006</v>
      </c>
      <c r="BC364" s="107" t="s">
        <v>2006</v>
      </c>
      <c r="BD364" s="103"/>
      <c r="BE364" s="96"/>
      <c r="BF364" s="104"/>
      <c r="BG364" s="108"/>
      <c r="BH364" s="109" t="s">
        <v>1616</v>
      </c>
      <c r="BI364" s="110"/>
      <c r="BJ364" s="110"/>
      <c r="BK364" s="111"/>
      <c r="BL364" s="30"/>
    </row>
    <row r="365" spans="1:64" ht="42.75" customHeight="1">
      <c r="A365" s="92">
        <v>363</v>
      </c>
      <c r="B365" s="93">
        <v>19189</v>
      </c>
      <c r="C365" s="94" t="s">
        <v>3829</v>
      </c>
      <c r="D365" s="95" t="s">
        <v>3830</v>
      </c>
      <c r="E365" s="94" t="s">
        <v>3840</v>
      </c>
      <c r="F365" s="96" t="s">
        <v>53</v>
      </c>
      <c r="G365" s="97" t="s">
        <v>4390</v>
      </c>
      <c r="H365" s="96" t="s">
        <v>228</v>
      </c>
      <c r="I365" s="96" t="s">
        <v>3843</v>
      </c>
      <c r="J365" s="97" t="s">
        <v>3843</v>
      </c>
      <c r="K365" s="96" t="s">
        <v>1614</v>
      </c>
      <c r="L365" s="98">
        <v>15</v>
      </c>
      <c r="M365" s="99" t="s">
        <v>57</v>
      </c>
      <c r="N365" s="100" t="s">
        <v>3847</v>
      </c>
      <c r="O365" s="97" t="s">
        <v>3844</v>
      </c>
      <c r="P365" s="100" t="s">
        <v>154</v>
      </c>
      <c r="Q365" s="101" t="s">
        <v>2652</v>
      </c>
      <c r="R365" s="102" t="s">
        <v>2246</v>
      </c>
      <c r="S365" s="103" t="s">
        <v>2106</v>
      </c>
      <c r="T365" s="97" t="s">
        <v>3893</v>
      </c>
      <c r="U365" s="96" t="s">
        <v>133</v>
      </c>
      <c r="V365" s="97" t="s">
        <v>3852</v>
      </c>
      <c r="W365" s="97" t="s">
        <v>3852</v>
      </c>
      <c r="X365" s="96" t="s">
        <v>3864</v>
      </c>
      <c r="Y365" s="96" t="s">
        <v>3863</v>
      </c>
      <c r="Z365" s="97" t="s">
        <v>3865</v>
      </c>
      <c r="AA365" s="96"/>
      <c r="AB365" s="104"/>
      <c r="AC365" s="105" t="s">
        <v>1615</v>
      </c>
      <c r="AD365" s="97" t="s">
        <v>3888</v>
      </c>
      <c r="AE365" s="100"/>
      <c r="AF365" s="102"/>
      <c r="AG365" s="103" t="s">
        <v>3880</v>
      </c>
      <c r="AH365" s="96"/>
      <c r="AI365" s="96"/>
      <c r="AJ365" s="96" t="s">
        <v>3881</v>
      </c>
      <c r="AK365" s="96"/>
      <c r="AL365" s="104"/>
      <c r="AM365" s="106" t="s">
        <v>3879</v>
      </c>
      <c r="AN365" s="97" t="s">
        <v>3879</v>
      </c>
      <c r="AO365" s="107" t="s">
        <v>3879</v>
      </c>
      <c r="AP365" s="99" t="s">
        <v>1988</v>
      </c>
      <c r="AQ365" s="97" t="s">
        <v>1988</v>
      </c>
      <c r="AR365" s="100"/>
      <c r="AS365" s="100" t="s">
        <v>1987</v>
      </c>
      <c r="AT365" s="97" t="s">
        <v>1987</v>
      </c>
      <c r="AU365" s="100"/>
      <c r="AV365" s="100" t="s">
        <v>1989</v>
      </c>
      <c r="AW365" s="97" t="s">
        <v>1989</v>
      </c>
      <c r="AX365" s="100"/>
      <c r="AY365" s="97" t="s">
        <v>4399</v>
      </c>
      <c r="AZ365" s="100" t="s">
        <v>1990</v>
      </c>
      <c r="BA365" s="100"/>
      <c r="BB365" s="100" t="s">
        <v>2006</v>
      </c>
      <c r="BC365" s="107" t="s">
        <v>2006</v>
      </c>
      <c r="BD365" s="103"/>
      <c r="BE365" s="96"/>
      <c r="BF365" s="104"/>
      <c r="BG365" s="108"/>
      <c r="BH365" s="109" t="s">
        <v>1616</v>
      </c>
      <c r="BI365" s="110"/>
      <c r="BJ365" s="110"/>
      <c r="BK365" s="111"/>
      <c r="BL365" s="30"/>
    </row>
    <row r="366" spans="1:64" ht="42.75" customHeight="1">
      <c r="A366" s="92">
        <v>364</v>
      </c>
      <c r="B366" s="93">
        <v>19189</v>
      </c>
      <c r="C366" s="94" t="s">
        <v>3829</v>
      </c>
      <c r="D366" s="95" t="s">
        <v>3830</v>
      </c>
      <c r="E366" s="94" t="s">
        <v>3840</v>
      </c>
      <c r="F366" s="96" t="s">
        <v>98</v>
      </c>
      <c r="G366" s="97" t="s">
        <v>4390</v>
      </c>
      <c r="H366" s="96" t="s">
        <v>1586</v>
      </c>
      <c r="I366" s="96" t="s">
        <v>3843</v>
      </c>
      <c r="J366" s="97" t="s">
        <v>3843</v>
      </c>
      <c r="K366" s="96" t="s">
        <v>1587</v>
      </c>
      <c r="L366" s="98">
        <v>7</v>
      </c>
      <c r="M366" s="99" t="s">
        <v>149</v>
      </c>
      <c r="N366" s="100" t="s">
        <v>3847</v>
      </c>
      <c r="O366" s="97" t="s">
        <v>3844</v>
      </c>
      <c r="P366" s="100" t="s">
        <v>91</v>
      </c>
      <c r="Q366" s="101" t="s">
        <v>2654</v>
      </c>
      <c r="R366" s="102" t="s">
        <v>2268</v>
      </c>
      <c r="S366" s="103" t="s">
        <v>1588</v>
      </c>
      <c r="T366" s="97" t="s">
        <v>3898</v>
      </c>
      <c r="U366" s="96" t="s">
        <v>58</v>
      </c>
      <c r="V366" s="97" t="s">
        <v>3853</v>
      </c>
      <c r="W366" s="97" t="s">
        <v>3858</v>
      </c>
      <c r="X366" s="96" t="s">
        <v>3864</v>
      </c>
      <c r="Y366" s="96" t="s">
        <v>3863</v>
      </c>
      <c r="Z366" s="97" t="s">
        <v>3865</v>
      </c>
      <c r="AA366" s="96"/>
      <c r="AB366" s="104"/>
      <c r="AC366" s="105" t="s">
        <v>1589</v>
      </c>
      <c r="AD366" s="97" t="s">
        <v>3887</v>
      </c>
      <c r="AE366" s="100"/>
      <c r="AF366" s="102"/>
      <c r="AG366" s="103" t="s">
        <v>3880</v>
      </c>
      <c r="AH366" s="96"/>
      <c r="AI366" s="96"/>
      <c r="AJ366" s="96" t="s">
        <v>3881</v>
      </c>
      <c r="AK366" s="96"/>
      <c r="AL366" s="104"/>
      <c r="AM366" s="106" t="s">
        <v>3879</v>
      </c>
      <c r="AN366" s="97" t="s">
        <v>3879</v>
      </c>
      <c r="AO366" s="107" t="s">
        <v>3879</v>
      </c>
      <c r="AP366" s="99" t="s">
        <v>1988</v>
      </c>
      <c r="AQ366" s="97" t="s">
        <v>1988</v>
      </c>
      <c r="AR366" s="100"/>
      <c r="AS366" s="100" t="s">
        <v>1987</v>
      </c>
      <c r="AT366" s="97" t="s">
        <v>1987</v>
      </c>
      <c r="AU366" s="100"/>
      <c r="AV366" s="100" t="s">
        <v>1989</v>
      </c>
      <c r="AW366" s="97" t="s">
        <v>1989</v>
      </c>
      <c r="AX366" s="100"/>
      <c r="AY366" s="97" t="s">
        <v>4399</v>
      </c>
      <c r="AZ366" s="100" t="s">
        <v>1990</v>
      </c>
      <c r="BA366" s="100"/>
      <c r="BB366" s="100" t="s">
        <v>2006</v>
      </c>
      <c r="BC366" s="107" t="s">
        <v>2006</v>
      </c>
      <c r="BD366" s="103"/>
      <c r="BE366" s="96"/>
      <c r="BF366" s="104"/>
      <c r="BG366" s="108"/>
      <c r="BH366" s="109" t="s">
        <v>1590</v>
      </c>
      <c r="BI366" s="110"/>
      <c r="BJ366" s="110"/>
      <c r="BK366" s="111"/>
      <c r="BL366" s="30"/>
    </row>
    <row r="367" spans="1:64" ht="42.75" customHeight="1">
      <c r="A367" s="92">
        <v>365</v>
      </c>
      <c r="B367" s="93">
        <v>19190</v>
      </c>
      <c r="C367" s="94" t="s">
        <v>3829</v>
      </c>
      <c r="D367" s="95" t="s">
        <v>3831</v>
      </c>
      <c r="E367" s="94" t="s">
        <v>3840</v>
      </c>
      <c r="F367" s="96" t="s">
        <v>53</v>
      </c>
      <c r="G367" s="97" t="s">
        <v>4390</v>
      </c>
      <c r="H367" s="96" t="s">
        <v>228</v>
      </c>
      <c r="I367" s="96" t="s">
        <v>3843</v>
      </c>
      <c r="J367" s="97" t="s">
        <v>3843</v>
      </c>
      <c r="K367" s="96" t="s">
        <v>1614</v>
      </c>
      <c r="L367" s="98">
        <v>15</v>
      </c>
      <c r="M367" s="99" t="s">
        <v>57</v>
      </c>
      <c r="N367" s="100" t="s">
        <v>3847</v>
      </c>
      <c r="O367" s="97" t="s">
        <v>3844</v>
      </c>
      <c r="P367" s="100" t="s">
        <v>154</v>
      </c>
      <c r="Q367" s="101" t="s">
        <v>2658</v>
      </c>
      <c r="R367" s="102" t="s">
        <v>2248</v>
      </c>
      <c r="S367" s="103" t="s">
        <v>2106</v>
      </c>
      <c r="T367" s="97" t="s">
        <v>3893</v>
      </c>
      <c r="U367" s="96" t="s">
        <v>133</v>
      </c>
      <c r="V367" s="97" t="s">
        <v>3852</v>
      </c>
      <c r="W367" s="97" t="s">
        <v>3852</v>
      </c>
      <c r="X367" s="96" t="s">
        <v>3864</v>
      </c>
      <c r="Y367" s="96" t="s">
        <v>3863</v>
      </c>
      <c r="Z367" s="97" t="s">
        <v>3865</v>
      </c>
      <c r="AA367" s="96"/>
      <c r="AB367" s="104"/>
      <c r="AC367" s="105" t="s">
        <v>1615</v>
      </c>
      <c r="AD367" s="97" t="s">
        <v>3888</v>
      </c>
      <c r="AE367" s="100"/>
      <c r="AF367" s="102"/>
      <c r="AG367" s="103" t="s">
        <v>3880</v>
      </c>
      <c r="AH367" s="96"/>
      <c r="AI367" s="96"/>
      <c r="AJ367" s="96" t="s">
        <v>3881</v>
      </c>
      <c r="AK367" s="96"/>
      <c r="AL367" s="104"/>
      <c r="AM367" s="106" t="s">
        <v>3879</v>
      </c>
      <c r="AN367" s="97" t="s">
        <v>3879</v>
      </c>
      <c r="AO367" s="107" t="s">
        <v>3879</v>
      </c>
      <c r="AP367" s="99" t="s">
        <v>1988</v>
      </c>
      <c r="AQ367" s="97" t="s">
        <v>1988</v>
      </c>
      <c r="AR367" s="100"/>
      <c r="AS367" s="100" t="s">
        <v>1987</v>
      </c>
      <c r="AT367" s="97" t="s">
        <v>1987</v>
      </c>
      <c r="AU367" s="100"/>
      <c r="AV367" s="100" t="s">
        <v>1989</v>
      </c>
      <c r="AW367" s="97" t="s">
        <v>1989</v>
      </c>
      <c r="AX367" s="100"/>
      <c r="AY367" s="97" t="s">
        <v>4399</v>
      </c>
      <c r="AZ367" s="100" t="s">
        <v>1990</v>
      </c>
      <c r="BA367" s="100"/>
      <c r="BB367" s="100" t="s">
        <v>2006</v>
      </c>
      <c r="BC367" s="107" t="s">
        <v>2006</v>
      </c>
      <c r="BD367" s="103"/>
      <c r="BE367" s="96"/>
      <c r="BF367" s="104"/>
      <c r="BG367" s="108"/>
      <c r="BH367" s="109" t="s">
        <v>1616</v>
      </c>
      <c r="BI367" s="110"/>
      <c r="BJ367" s="110"/>
      <c r="BK367" s="111"/>
      <c r="BL367" s="30"/>
    </row>
    <row r="368" spans="1:64" ht="42.75" customHeight="1">
      <c r="A368" s="92">
        <v>366</v>
      </c>
      <c r="B368" s="93">
        <v>19190</v>
      </c>
      <c r="C368" s="94" t="s">
        <v>3829</v>
      </c>
      <c r="D368" s="95" t="s">
        <v>3831</v>
      </c>
      <c r="E368" s="94" t="s">
        <v>3840</v>
      </c>
      <c r="F368" s="96" t="s">
        <v>53</v>
      </c>
      <c r="G368" s="97" t="s">
        <v>4390</v>
      </c>
      <c r="H368" s="96" t="s">
        <v>215</v>
      </c>
      <c r="I368" s="96" t="s">
        <v>3842</v>
      </c>
      <c r="J368" s="97" t="s">
        <v>3842</v>
      </c>
      <c r="K368" s="96" t="s">
        <v>215</v>
      </c>
      <c r="L368" s="98"/>
      <c r="M368" s="99" t="s">
        <v>57</v>
      </c>
      <c r="N368" s="100" t="s">
        <v>2096</v>
      </c>
      <c r="O368" s="97" t="s">
        <v>3844</v>
      </c>
      <c r="P368" s="100" t="s">
        <v>2096</v>
      </c>
      <c r="Q368" s="101" t="s">
        <v>2653</v>
      </c>
      <c r="R368" s="102" t="s">
        <v>2352</v>
      </c>
      <c r="S368" s="103" t="s">
        <v>3992</v>
      </c>
      <c r="T368" s="97" t="s">
        <v>3898</v>
      </c>
      <c r="U368" s="96" t="s">
        <v>58</v>
      </c>
      <c r="V368" s="97" t="s">
        <v>3853</v>
      </c>
      <c r="W368" s="97" t="s">
        <v>3858</v>
      </c>
      <c r="X368" s="96" t="s">
        <v>3864</v>
      </c>
      <c r="Y368" s="96" t="s">
        <v>3863</v>
      </c>
      <c r="Z368" s="97" t="s">
        <v>3865</v>
      </c>
      <c r="AA368" s="96"/>
      <c r="AB368" s="104"/>
      <c r="AC368" s="105" t="s">
        <v>3994</v>
      </c>
      <c r="AD368" s="97" t="s">
        <v>3890</v>
      </c>
      <c r="AE368" s="100"/>
      <c r="AF368" s="102"/>
      <c r="AG368" s="103" t="s">
        <v>3880</v>
      </c>
      <c r="AH368" s="96"/>
      <c r="AI368" s="96"/>
      <c r="AJ368" s="96" t="s">
        <v>3881</v>
      </c>
      <c r="AK368" s="96"/>
      <c r="AL368" s="104"/>
      <c r="AM368" s="106" t="s">
        <v>3879</v>
      </c>
      <c r="AN368" s="97" t="s">
        <v>3879</v>
      </c>
      <c r="AO368" s="107" t="s">
        <v>3879</v>
      </c>
      <c r="AP368" s="99" t="s">
        <v>1988</v>
      </c>
      <c r="AQ368" s="97" t="s">
        <v>1988</v>
      </c>
      <c r="AR368" s="100"/>
      <c r="AS368" s="100" t="s">
        <v>1987</v>
      </c>
      <c r="AT368" s="97" t="s">
        <v>1987</v>
      </c>
      <c r="AU368" s="100"/>
      <c r="AV368" s="100" t="s">
        <v>1989</v>
      </c>
      <c r="AW368" s="97" t="s">
        <v>1989</v>
      </c>
      <c r="AX368" s="100"/>
      <c r="AY368" s="97" t="s">
        <v>4399</v>
      </c>
      <c r="AZ368" s="100" t="s">
        <v>1990</v>
      </c>
      <c r="BA368" s="100"/>
      <c r="BB368" s="100" t="s">
        <v>2006</v>
      </c>
      <c r="BC368" s="107" t="s">
        <v>2006</v>
      </c>
      <c r="BD368" s="103"/>
      <c r="BE368" s="96"/>
      <c r="BF368" s="104"/>
      <c r="BG368" s="108"/>
      <c r="BH368" s="109" t="s">
        <v>1583</v>
      </c>
      <c r="BI368" s="110"/>
      <c r="BJ368" s="110"/>
      <c r="BK368" s="111"/>
      <c r="BL368" s="30"/>
    </row>
    <row r="369" spans="1:64" ht="42.75" customHeight="1">
      <c r="A369" s="92">
        <v>367</v>
      </c>
      <c r="B369" s="93">
        <v>19190</v>
      </c>
      <c r="C369" s="94" t="s">
        <v>3829</v>
      </c>
      <c r="D369" s="95" t="s">
        <v>3831</v>
      </c>
      <c r="E369" s="94" t="s">
        <v>3840</v>
      </c>
      <c r="F369" s="96" t="s">
        <v>98</v>
      </c>
      <c r="G369" s="97" t="s">
        <v>4390</v>
      </c>
      <c r="H369" s="96" t="s">
        <v>1586</v>
      </c>
      <c r="I369" s="96" t="s">
        <v>3843</v>
      </c>
      <c r="J369" s="97" t="s">
        <v>3843</v>
      </c>
      <c r="K369" s="96" t="s">
        <v>1587</v>
      </c>
      <c r="L369" s="98">
        <v>7</v>
      </c>
      <c r="M369" s="99" t="s">
        <v>149</v>
      </c>
      <c r="N369" s="100" t="s">
        <v>3847</v>
      </c>
      <c r="O369" s="97" t="s">
        <v>3844</v>
      </c>
      <c r="P369" s="100" t="s">
        <v>91</v>
      </c>
      <c r="Q369" s="101" t="s">
        <v>2659</v>
      </c>
      <c r="R369" s="102" t="s">
        <v>2269</v>
      </c>
      <c r="S369" s="103" t="s">
        <v>1588</v>
      </c>
      <c r="T369" s="97" t="s">
        <v>3898</v>
      </c>
      <c r="U369" s="96" t="s">
        <v>58</v>
      </c>
      <c r="V369" s="97" t="s">
        <v>3853</v>
      </c>
      <c r="W369" s="97" t="s">
        <v>3858</v>
      </c>
      <c r="X369" s="96" t="s">
        <v>3864</v>
      </c>
      <c r="Y369" s="96" t="s">
        <v>3863</v>
      </c>
      <c r="Z369" s="97" t="s">
        <v>3865</v>
      </c>
      <c r="AA369" s="96"/>
      <c r="AB369" s="104"/>
      <c r="AC369" s="105" t="s">
        <v>1589</v>
      </c>
      <c r="AD369" s="97" t="s">
        <v>3887</v>
      </c>
      <c r="AE369" s="100"/>
      <c r="AF369" s="102"/>
      <c r="AG369" s="103" t="s">
        <v>3880</v>
      </c>
      <c r="AH369" s="96"/>
      <c r="AI369" s="96"/>
      <c r="AJ369" s="96" t="s">
        <v>3881</v>
      </c>
      <c r="AK369" s="96"/>
      <c r="AL369" s="104"/>
      <c r="AM369" s="106" t="s">
        <v>3879</v>
      </c>
      <c r="AN369" s="97" t="s">
        <v>3879</v>
      </c>
      <c r="AO369" s="107" t="s">
        <v>3879</v>
      </c>
      <c r="AP369" s="99" t="s">
        <v>1988</v>
      </c>
      <c r="AQ369" s="97" t="s">
        <v>1988</v>
      </c>
      <c r="AR369" s="100"/>
      <c r="AS369" s="100" t="s">
        <v>1987</v>
      </c>
      <c r="AT369" s="97" t="s">
        <v>1987</v>
      </c>
      <c r="AU369" s="100"/>
      <c r="AV369" s="100" t="s">
        <v>1989</v>
      </c>
      <c r="AW369" s="97" t="s">
        <v>1989</v>
      </c>
      <c r="AX369" s="100"/>
      <c r="AY369" s="97" t="s">
        <v>4399</v>
      </c>
      <c r="AZ369" s="100" t="s">
        <v>1990</v>
      </c>
      <c r="BA369" s="100"/>
      <c r="BB369" s="100" t="s">
        <v>2006</v>
      </c>
      <c r="BC369" s="107" t="s">
        <v>2006</v>
      </c>
      <c r="BD369" s="103"/>
      <c r="BE369" s="96"/>
      <c r="BF369" s="104"/>
      <c r="BG369" s="108"/>
      <c r="BH369" s="109" t="s">
        <v>1590</v>
      </c>
      <c r="BI369" s="110"/>
      <c r="BJ369" s="110"/>
      <c r="BK369" s="111"/>
      <c r="BL369" s="30"/>
    </row>
    <row r="370" spans="1:64" ht="42.75" customHeight="1">
      <c r="A370" s="92">
        <v>368</v>
      </c>
      <c r="B370" s="93">
        <v>19190</v>
      </c>
      <c r="C370" s="94" t="s">
        <v>3829</v>
      </c>
      <c r="D370" s="95" t="s">
        <v>3831</v>
      </c>
      <c r="E370" s="94" t="s">
        <v>3840</v>
      </c>
      <c r="F370" s="96" t="s">
        <v>60</v>
      </c>
      <c r="G370" s="97" t="s">
        <v>4391</v>
      </c>
      <c r="H370" s="96" t="s">
        <v>2191</v>
      </c>
      <c r="I370" s="96" t="s">
        <v>3843</v>
      </c>
      <c r="J370" s="97" t="s">
        <v>3843</v>
      </c>
      <c r="K370" s="96" t="s">
        <v>1595</v>
      </c>
      <c r="L370" s="98">
        <v>12</v>
      </c>
      <c r="M370" s="99" t="s">
        <v>68</v>
      </c>
      <c r="N370" s="100" t="s">
        <v>148</v>
      </c>
      <c r="O370" s="97" t="s">
        <v>3846</v>
      </c>
      <c r="P370" s="100" t="s">
        <v>148</v>
      </c>
      <c r="Q370" s="101" t="s">
        <v>2656</v>
      </c>
      <c r="R370" s="102" t="s">
        <v>2205</v>
      </c>
      <c r="S370" s="103" t="s">
        <v>1594</v>
      </c>
      <c r="T370" s="97" t="s">
        <v>772</v>
      </c>
      <c r="U370" s="96">
        <v>1000</v>
      </c>
      <c r="V370" s="97" t="s">
        <v>3853</v>
      </c>
      <c r="W370" s="97" t="s">
        <v>3855</v>
      </c>
      <c r="X370" s="96" t="s">
        <v>3864</v>
      </c>
      <c r="Y370" s="96" t="s">
        <v>3863</v>
      </c>
      <c r="Z370" s="97" t="s">
        <v>3865</v>
      </c>
      <c r="AA370" s="96"/>
      <c r="AB370" s="104"/>
      <c r="AC370" s="105" t="s">
        <v>1596</v>
      </c>
      <c r="AD370" s="97" t="s">
        <v>3887</v>
      </c>
      <c r="AE370" s="100"/>
      <c r="AF370" s="102"/>
      <c r="AG370" s="103" t="s">
        <v>3880</v>
      </c>
      <c r="AH370" s="96"/>
      <c r="AI370" s="96"/>
      <c r="AJ370" s="96" t="s">
        <v>3881</v>
      </c>
      <c r="AK370" s="96"/>
      <c r="AL370" s="104"/>
      <c r="AM370" s="106" t="s">
        <v>3879</v>
      </c>
      <c r="AN370" s="97" t="s">
        <v>3879</v>
      </c>
      <c r="AO370" s="107" t="s">
        <v>3879</v>
      </c>
      <c r="AP370" s="99" t="s">
        <v>1988</v>
      </c>
      <c r="AQ370" s="97" t="s">
        <v>1988</v>
      </c>
      <c r="AR370" s="100"/>
      <c r="AS370" s="100" t="s">
        <v>1987</v>
      </c>
      <c r="AT370" s="97" t="s">
        <v>1987</v>
      </c>
      <c r="AU370" s="100"/>
      <c r="AV370" s="100" t="s">
        <v>1989</v>
      </c>
      <c r="AW370" s="97" t="s">
        <v>1989</v>
      </c>
      <c r="AX370" s="100"/>
      <c r="AY370" s="97" t="s">
        <v>4399</v>
      </c>
      <c r="AZ370" s="100" t="s">
        <v>1990</v>
      </c>
      <c r="BA370" s="100"/>
      <c r="BB370" s="100" t="s">
        <v>2006</v>
      </c>
      <c r="BC370" s="107" t="s">
        <v>2006</v>
      </c>
      <c r="BD370" s="103"/>
      <c r="BE370" s="96"/>
      <c r="BF370" s="104"/>
      <c r="BG370" s="108"/>
      <c r="BH370" s="109" t="s">
        <v>1590</v>
      </c>
      <c r="BI370" s="110"/>
      <c r="BJ370" s="110"/>
      <c r="BK370" s="111"/>
      <c r="BL370" s="30"/>
    </row>
    <row r="371" spans="1:64" ht="42.75" customHeight="1">
      <c r="A371" s="92">
        <v>369</v>
      </c>
      <c r="B371" s="93">
        <v>19190</v>
      </c>
      <c r="C371" s="94" t="s">
        <v>3829</v>
      </c>
      <c r="D371" s="95" t="s">
        <v>3831</v>
      </c>
      <c r="E371" s="94" t="s">
        <v>3840</v>
      </c>
      <c r="F371" s="96" t="s">
        <v>60</v>
      </c>
      <c r="G371" s="97" t="s">
        <v>4391</v>
      </c>
      <c r="H371" s="96" t="s">
        <v>2191</v>
      </c>
      <c r="I371" s="96" t="s">
        <v>3843</v>
      </c>
      <c r="J371" s="97" t="s">
        <v>3843</v>
      </c>
      <c r="K371" s="96" t="s">
        <v>1595</v>
      </c>
      <c r="L371" s="98">
        <v>12</v>
      </c>
      <c r="M371" s="99" t="s">
        <v>68</v>
      </c>
      <c r="N371" s="100" t="s">
        <v>3847</v>
      </c>
      <c r="O371" s="97" t="s">
        <v>3844</v>
      </c>
      <c r="P371" s="100" t="s">
        <v>154</v>
      </c>
      <c r="Q371" s="101" t="s">
        <v>2655</v>
      </c>
      <c r="R371" s="102" t="s">
        <v>2247</v>
      </c>
      <c r="S371" s="103" t="s">
        <v>1594</v>
      </c>
      <c r="T371" s="97" t="s">
        <v>772</v>
      </c>
      <c r="U371" s="96">
        <v>1000</v>
      </c>
      <c r="V371" s="97" t="s">
        <v>3853</v>
      </c>
      <c r="W371" s="97" t="s">
        <v>3855</v>
      </c>
      <c r="X371" s="96" t="s">
        <v>3864</v>
      </c>
      <c r="Y371" s="96" t="s">
        <v>3863</v>
      </c>
      <c r="Z371" s="97" t="s">
        <v>3865</v>
      </c>
      <c r="AA371" s="96"/>
      <c r="AB371" s="104"/>
      <c r="AC371" s="105" t="s">
        <v>1596</v>
      </c>
      <c r="AD371" s="97" t="s">
        <v>3887</v>
      </c>
      <c r="AE371" s="100"/>
      <c r="AF371" s="102"/>
      <c r="AG371" s="103" t="s">
        <v>3880</v>
      </c>
      <c r="AH371" s="96"/>
      <c r="AI371" s="96"/>
      <c r="AJ371" s="96" t="s">
        <v>3881</v>
      </c>
      <c r="AK371" s="96"/>
      <c r="AL371" s="104"/>
      <c r="AM371" s="106" t="s">
        <v>3879</v>
      </c>
      <c r="AN371" s="97" t="s">
        <v>3879</v>
      </c>
      <c r="AO371" s="107" t="s">
        <v>3879</v>
      </c>
      <c r="AP371" s="99" t="s">
        <v>1988</v>
      </c>
      <c r="AQ371" s="97" t="s">
        <v>1988</v>
      </c>
      <c r="AR371" s="100"/>
      <c r="AS371" s="100" t="s">
        <v>1987</v>
      </c>
      <c r="AT371" s="97" t="s">
        <v>1987</v>
      </c>
      <c r="AU371" s="100"/>
      <c r="AV371" s="100" t="s">
        <v>1989</v>
      </c>
      <c r="AW371" s="97" t="s">
        <v>1989</v>
      </c>
      <c r="AX371" s="100"/>
      <c r="AY371" s="97" t="s">
        <v>4399</v>
      </c>
      <c r="AZ371" s="100" t="s">
        <v>1990</v>
      </c>
      <c r="BA371" s="100"/>
      <c r="BB371" s="100" t="s">
        <v>2006</v>
      </c>
      <c r="BC371" s="107" t="s">
        <v>2006</v>
      </c>
      <c r="BD371" s="103"/>
      <c r="BE371" s="96"/>
      <c r="BF371" s="104"/>
      <c r="BG371" s="108"/>
      <c r="BH371" s="109" t="s">
        <v>1590</v>
      </c>
      <c r="BI371" s="110"/>
      <c r="BJ371" s="110"/>
      <c r="BK371" s="111"/>
      <c r="BL371" s="30"/>
    </row>
    <row r="372" spans="1:64" ht="42.75" customHeight="1">
      <c r="A372" s="92">
        <v>370</v>
      </c>
      <c r="B372" s="93">
        <v>19191</v>
      </c>
      <c r="C372" s="94" t="s">
        <v>3829</v>
      </c>
      <c r="D372" s="95" t="s">
        <v>3832</v>
      </c>
      <c r="E372" s="94" t="s">
        <v>3840</v>
      </c>
      <c r="F372" s="96" t="s">
        <v>53</v>
      </c>
      <c r="G372" s="97" t="s">
        <v>4390</v>
      </c>
      <c r="H372" s="96" t="s">
        <v>228</v>
      </c>
      <c r="I372" s="96" t="s">
        <v>3843</v>
      </c>
      <c r="J372" s="97" t="s">
        <v>3843</v>
      </c>
      <c r="K372" s="96" t="s">
        <v>1614</v>
      </c>
      <c r="L372" s="98">
        <v>15</v>
      </c>
      <c r="M372" s="99" t="s">
        <v>57</v>
      </c>
      <c r="N372" s="100" t="s">
        <v>3847</v>
      </c>
      <c r="O372" s="97" t="s">
        <v>3844</v>
      </c>
      <c r="P372" s="100" t="s">
        <v>154</v>
      </c>
      <c r="Q372" s="101" t="s">
        <v>2664</v>
      </c>
      <c r="R372" s="102" t="s">
        <v>2250</v>
      </c>
      <c r="S372" s="103" t="s">
        <v>2106</v>
      </c>
      <c r="T372" s="97" t="s">
        <v>3893</v>
      </c>
      <c r="U372" s="96" t="s">
        <v>133</v>
      </c>
      <c r="V372" s="97" t="s">
        <v>3852</v>
      </c>
      <c r="W372" s="97" t="s">
        <v>3852</v>
      </c>
      <c r="X372" s="96" t="s">
        <v>3864</v>
      </c>
      <c r="Y372" s="96" t="s">
        <v>3863</v>
      </c>
      <c r="Z372" s="97" t="s">
        <v>3865</v>
      </c>
      <c r="AA372" s="96"/>
      <c r="AB372" s="104"/>
      <c r="AC372" s="105" t="s">
        <v>1615</v>
      </c>
      <c r="AD372" s="97" t="s">
        <v>3888</v>
      </c>
      <c r="AE372" s="100"/>
      <c r="AF372" s="102"/>
      <c r="AG372" s="103" t="s">
        <v>3880</v>
      </c>
      <c r="AH372" s="96"/>
      <c r="AI372" s="96"/>
      <c r="AJ372" s="96" t="s">
        <v>3881</v>
      </c>
      <c r="AK372" s="96"/>
      <c r="AL372" s="104"/>
      <c r="AM372" s="106" t="s">
        <v>3879</v>
      </c>
      <c r="AN372" s="97" t="s">
        <v>3879</v>
      </c>
      <c r="AO372" s="107" t="s">
        <v>3879</v>
      </c>
      <c r="AP372" s="99" t="s">
        <v>1988</v>
      </c>
      <c r="AQ372" s="97" t="s">
        <v>1988</v>
      </c>
      <c r="AR372" s="100"/>
      <c r="AS372" s="100" t="s">
        <v>1987</v>
      </c>
      <c r="AT372" s="97" t="s">
        <v>1987</v>
      </c>
      <c r="AU372" s="100"/>
      <c r="AV372" s="100" t="s">
        <v>1989</v>
      </c>
      <c r="AW372" s="97" t="s">
        <v>1989</v>
      </c>
      <c r="AX372" s="100"/>
      <c r="AY372" s="97" t="s">
        <v>4399</v>
      </c>
      <c r="AZ372" s="100" t="s">
        <v>1990</v>
      </c>
      <c r="BA372" s="100"/>
      <c r="BB372" s="100" t="s">
        <v>2006</v>
      </c>
      <c r="BC372" s="107" t="s">
        <v>2006</v>
      </c>
      <c r="BD372" s="103"/>
      <c r="BE372" s="96"/>
      <c r="BF372" s="104"/>
      <c r="BG372" s="108"/>
      <c r="BH372" s="109" t="s">
        <v>1616</v>
      </c>
      <c r="BI372" s="110"/>
      <c r="BJ372" s="110"/>
      <c r="BK372" s="111"/>
      <c r="BL372" s="30"/>
    </row>
    <row r="373" spans="1:64" ht="42.75" customHeight="1">
      <c r="A373" s="92">
        <v>371</v>
      </c>
      <c r="B373" s="93">
        <v>19191</v>
      </c>
      <c r="C373" s="94" t="s">
        <v>3829</v>
      </c>
      <c r="D373" s="95" t="s">
        <v>3832</v>
      </c>
      <c r="E373" s="94" t="s">
        <v>3840</v>
      </c>
      <c r="F373" s="96" t="s">
        <v>98</v>
      </c>
      <c r="G373" s="97" t="s">
        <v>4390</v>
      </c>
      <c r="H373" s="96" t="s">
        <v>1586</v>
      </c>
      <c r="I373" s="96" t="s">
        <v>3843</v>
      </c>
      <c r="J373" s="97" t="s">
        <v>3843</v>
      </c>
      <c r="K373" s="96" t="s">
        <v>1587</v>
      </c>
      <c r="L373" s="98">
        <v>7</v>
      </c>
      <c r="M373" s="99" t="s">
        <v>149</v>
      </c>
      <c r="N373" s="100" t="s">
        <v>3847</v>
      </c>
      <c r="O373" s="97" t="s">
        <v>3844</v>
      </c>
      <c r="P373" s="100" t="s">
        <v>91</v>
      </c>
      <c r="Q373" s="101" t="s">
        <v>2665</v>
      </c>
      <c r="R373" s="102" t="s">
        <v>2270</v>
      </c>
      <c r="S373" s="103" t="s">
        <v>1588</v>
      </c>
      <c r="T373" s="97" t="s">
        <v>3898</v>
      </c>
      <c r="U373" s="96" t="s">
        <v>58</v>
      </c>
      <c r="V373" s="97" t="s">
        <v>3853</v>
      </c>
      <c r="W373" s="97" t="s">
        <v>3858</v>
      </c>
      <c r="X373" s="96" t="s">
        <v>3864</v>
      </c>
      <c r="Y373" s="96" t="s">
        <v>3863</v>
      </c>
      <c r="Z373" s="97" t="s">
        <v>3865</v>
      </c>
      <c r="AA373" s="96"/>
      <c r="AB373" s="104"/>
      <c r="AC373" s="105" t="s">
        <v>1589</v>
      </c>
      <c r="AD373" s="97" t="s">
        <v>3887</v>
      </c>
      <c r="AE373" s="100"/>
      <c r="AF373" s="102"/>
      <c r="AG373" s="103" t="s">
        <v>3880</v>
      </c>
      <c r="AH373" s="96"/>
      <c r="AI373" s="96"/>
      <c r="AJ373" s="96" t="s">
        <v>3881</v>
      </c>
      <c r="AK373" s="96"/>
      <c r="AL373" s="104"/>
      <c r="AM373" s="106" t="s">
        <v>3879</v>
      </c>
      <c r="AN373" s="97" t="s">
        <v>3879</v>
      </c>
      <c r="AO373" s="107" t="s">
        <v>3879</v>
      </c>
      <c r="AP373" s="99" t="s">
        <v>1988</v>
      </c>
      <c r="AQ373" s="97" t="s">
        <v>1988</v>
      </c>
      <c r="AR373" s="100"/>
      <c r="AS373" s="100" t="s">
        <v>1987</v>
      </c>
      <c r="AT373" s="97" t="s">
        <v>1987</v>
      </c>
      <c r="AU373" s="100"/>
      <c r="AV373" s="100" t="s">
        <v>1989</v>
      </c>
      <c r="AW373" s="97" t="s">
        <v>1989</v>
      </c>
      <c r="AX373" s="100"/>
      <c r="AY373" s="97" t="s">
        <v>4399</v>
      </c>
      <c r="AZ373" s="100" t="s">
        <v>1990</v>
      </c>
      <c r="BA373" s="100"/>
      <c r="BB373" s="100" t="s">
        <v>2006</v>
      </c>
      <c r="BC373" s="107" t="s">
        <v>2006</v>
      </c>
      <c r="BD373" s="103"/>
      <c r="BE373" s="96"/>
      <c r="BF373" s="104"/>
      <c r="BG373" s="108"/>
      <c r="BH373" s="109" t="s">
        <v>1590</v>
      </c>
      <c r="BI373" s="110"/>
      <c r="BJ373" s="110"/>
      <c r="BK373" s="111"/>
      <c r="BL373" s="30"/>
    </row>
    <row r="374" spans="1:64" ht="42.75" customHeight="1">
      <c r="A374" s="92">
        <v>372</v>
      </c>
      <c r="B374" s="93">
        <v>19191</v>
      </c>
      <c r="C374" s="94" t="s">
        <v>3829</v>
      </c>
      <c r="D374" s="95" t="s">
        <v>3832</v>
      </c>
      <c r="E374" s="94" t="s">
        <v>3840</v>
      </c>
      <c r="F374" s="96" t="s">
        <v>60</v>
      </c>
      <c r="G374" s="97" t="s">
        <v>4391</v>
      </c>
      <c r="H374" s="96" t="s">
        <v>2191</v>
      </c>
      <c r="I374" s="96" t="s">
        <v>3843</v>
      </c>
      <c r="J374" s="97" t="s">
        <v>3843</v>
      </c>
      <c r="K374" s="96" t="s">
        <v>1595</v>
      </c>
      <c r="L374" s="98">
        <v>12</v>
      </c>
      <c r="M374" s="99" t="s">
        <v>68</v>
      </c>
      <c r="N374" s="100" t="s">
        <v>148</v>
      </c>
      <c r="O374" s="97" t="s">
        <v>3846</v>
      </c>
      <c r="P374" s="100" t="s">
        <v>148</v>
      </c>
      <c r="Q374" s="101" t="s">
        <v>2663</v>
      </c>
      <c r="R374" s="102" t="s">
        <v>2205</v>
      </c>
      <c r="S374" s="103" t="s">
        <v>1594</v>
      </c>
      <c r="T374" s="97" t="s">
        <v>772</v>
      </c>
      <c r="U374" s="96">
        <v>1000</v>
      </c>
      <c r="V374" s="97" t="s">
        <v>3853</v>
      </c>
      <c r="W374" s="97" t="s">
        <v>3855</v>
      </c>
      <c r="X374" s="96" t="s">
        <v>3864</v>
      </c>
      <c r="Y374" s="96" t="s">
        <v>3863</v>
      </c>
      <c r="Z374" s="97" t="s">
        <v>3865</v>
      </c>
      <c r="AA374" s="96"/>
      <c r="AB374" s="104"/>
      <c r="AC374" s="105" t="s">
        <v>1596</v>
      </c>
      <c r="AD374" s="97" t="s">
        <v>3887</v>
      </c>
      <c r="AE374" s="100"/>
      <c r="AF374" s="102"/>
      <c r="AG374" s="103" t="s">
        <v>3880</v>
      </c>
      <c r="AH374" s="96"/>
      <c r="AI374" s="96"/>
      <c r="AJ374" s="96" t="s">
        <v>3881</v>
      </c>
      <c r="AK374" s="96"/>
      <c r="AL374" s="104"/>
      <c r="AM374" s="106" t="s">
        <v>3879</v>
      </c>
      <c r="AN374" s="97" t="s">
        <v>3879</v>
      </c>
      <c r="AO374" s="107" t="s">
        <v>3879</v>
      </c>
      <c r="AP374" s="99" t="s">
        <v>1988</v>
      </c>
      <c r="AQ374" s="97" t="s">
        <v>1988</v>
      </c>
      <c r="AR374" s="100"/>
      <c r="AS374" s="100" t="s">
        <v>1987</v>
      </c>
      <c r="AT374" s="97" t="s">
        <v>1987</v>
      </c>
      <c r="AU374" s="100"/>
      <c r="AV374" s="100" t="s">
        <v>1989</v>
      </c>
      <c r="AW374" s="97" t="s">
        <v>1989</v>
      </c>
      <c r="AX374" s="100"/>
      <c r="AY374" s="97" t="s">
        <v>4399</v>
      </c>
      <c r="AZ374" s="100" t="s">
        <v>1990</v>
      </c>
      <c r="BA374" s="100"/>
      <c r="BB374" s="100" t="s">
        <v>2006</v>
      </c>
      <c r="BC374" s="107" t="s">
        <v>2006</v>
      </c>
      <c r="BD374" s="103"/>
      <c r="BE374" s="96"/>
      <c r="BF374" s="104"/>
      <c r="BG374" s="108"/>
      <c r="BH374" s="109" t="s">
        <v>1590</v>
      </c>
      <c r="BI374" s="110"/>
      <c r="BJ374" s="110"/>
      <c r="BK374" s="111"/>
      <c r="BL374" s="30"/>
    </row>
    <row r="375" spans="1:64" ht="42.75" customHeight="1">
      <c r="A375" s="92">
        <v>373</v>
      </c>
      <c r="B375" s="93">
        <v>19191</v>
      </c>
      <c r="C375" s="94" t="s">
        <v>3829</v>
      </c>
      <c r="D375" s="95" t="s">
        <v>3832</v>
      </c>
      <c r="E375" s="94" t="s">
        <v>3840</v>
      </c>
      <c r="F375" s="96" t="s">
        <v>60</v>
      </c>
      <c r="G375" s="97" t="s">
        <v>4391</v>
      </c>
      <c r="H375" s="96" t="s">
        <v>2191</v>
      </c>
      <c r="I375" s="96" t="s">
        <v>3843</v>
      </c>
      <c r="J375" s="97" t="s">
        <v>3843</v>
      </c>
      <c r="K375" s="96" t="s">
        <v>1595</v>
      </c>
      <c r="L375" s="98">
        <v>12</v>
      </c>
      <c r="M375" s="99" t="s">
        <v>68</v>
      </c>
      <c r="N375" s="100" t="s">
        <v>3847</v>
      </c>
      <c r="O375" s="97" t="s">
        <v>3844</v>
      </c>
      <c r="P375" s="100" t="s">
        <v>154</v>
      </c>
      <c r="Q375" s="101" t="s">
        <v>2662</v>
      </c>
      <c r="R375" s="102" t="s">
        <v>2249</v>
      </c>
      <c r="S375" s="103" t="s">
        <v>1594</v>
      </c>
      <c r="T375" s="97" t="s">
        <v>772</v>
      </c>
      <c r="U375" s="96">
        <v>1000</v>
      </c>
      <c r="V375" s="97" t="s">
        <v>3853</v>
      </c>
      <c r="W375" s="97" t="s">
        <v>3855</v>
      </c>
      <c r="X375" s="96" t="s">
        <v>3864</v>
      </c>
      <c r="Y375" s="96" t="s">
        <v>3863</v>
      </c>
      <c r="Z375" s="97" t="s">
        <v>3865</v>
      </c>
      <c r="AA375" s="96"/>
      <c r="AB375" s="104"/>
      <c r="AC375" s="105" t="s">
        <v>1596</v>
      </c>
      <c r="AD375" s="97" t="s">
        <v>3887</v>
      </c>
      <c r="AE375" s="100"/>
      <c r="AF375" s="102"/>
      <c r="AG375" s="103" t="s">
        <v>3880</v>
      </c>
      <c r="AH375" s="96"/>
      <c r="AI375" s="96"/>
      <c r="AJ375" s="96" t="s">
        <v>3881</v>
      </c>
      <c r="AK375" s="96"/>
      <c r="AL375" s="104"/>
      <c r="AM375" s="106" t="s">
        <v>3879</v>
      </c>
      <c r="AN375" s="97" t="s">
        <v>3879</v>
      </c>
      <c r="AO375" s="107" t="s">
        <v>3879</v>
      </c>
      <c r="AP375" s="99" t="s">
        <v>1988</v>
      </c>
      <c r="AQ375" s="97" t="s">
        <v>1988</v>
      </c>
      <c r="AR375" s="100"/>
      <c r="AS375" s="100" t="s">
        <v>1987</v>
      </c>
      <c r="AT375" s="97" t="s">
        <v>1987</v>
      </c>
      <c r="AU375" s="100"/>
      <c r="AV375" s="100" t="s">
        <v>1989</v>
      </c>
      <c r="AW375" s="97" t="s">
        <v>1989</v>
      </c>
      <c r="AX375" s="100"/>
      <c r="AY375" s="97" t="s">
        <v>4399</v>
      </c>
      <c r="AZ375" s="100" t="s">
        <v>1990</v>
      </c>
      <c r="BA375" s="100"/>
      <c r="BB375" s="100" t="s">
        <v>2006</v>
      </c>
      <c r="BC375" s="107" t="s">
        <v>2006</v>
      </c>
      <c r="BD375" s="103"/>
      <c r="BE375" s="96"/>
      <c r="BF375" s="104"/>
      <c r="BG375" s="108"/>
      <c r="BH375" s="109" t="s">
        <v>1590</v>
      </c>
      <c r="BI375" s="110"/>
      <c r="BJ375" s="110"/>
      <c r="BK375" s="111"/>
      <c r="BL375" s="30"/>
    </row>
    <row r="376" spans="1:64" ht="42.75" customHeight="1">
      <c r="A376" s="92">
        <v>374</v>
      </c>
      <c r="B376" s="93">
        <v>19191</v>
      </c>
      <c r="C376" s="94" t="s">
        <v>3829</v>
      </c>
      <c r="D376" s="95" t="s">
        <v>3832</v>
      </c>
      <c r="E376" s="94" t="s">
        <v>3840</v>
      </c>
      <c r="F376" s="96" t="s">
        <v>62</v>
      </c>
      <c r="G376" s="97" t="s">
        <v>4392</v>
      </c>
      <c r="H376" s="96" t="s">
        <v>106</v>
      </c>
      <c r="I376" s="96" t="s">
        <v>3842</v>
      </c>
      <c r="J376" s="97" t="s">
        <v>3842</v>
      </c>
      <c r="K376" s="96" t="s">
        <v>1625</v>
      </c>
      <c r="L376" s="98"/>
      <c r="M376" s="99" t="s">
        <v>73</v>
      </c>
      <c r="N376" s="100" t="s">
        <v>2096</v>
      </c>
      <c r="O376" s="97" t="s">
        <v>3844</v>
      </c>
      <c r="P376" s="100" t="s">
        <v>2095</v>
      </c>
      <c r="Q376" s="101" t="s">
        <v>2657</v>
      </c>
      <c r="R376" s="102" t="s">
        <v>2227</v>
      </c>
      <c r="S376" s="103" t="s">
        <v>1626</v>
      </c>
      <c r="T376" s="97" t="s">
        <v>3896</v>
      </c>
      <c r="U376" s="96" t="s">
        <v>58</v>
      </c>
      <c r="V376" s="97" t="s">
        <v>3853</v>
      </c>
      <c r="W376" s="97" t="s">
        <v>3858</v>
      </c>
      <c r="X376" s="96" t="s">
        <v>3864</v>
      </c>
      <c r="Y376" s="96" t="s">
        <v>3863</v>
      </c>
      <c r="Z376" s="97" t="s">
        <v>3865</v>
      </c>
      <c r="AA376" s="96"/>
      <c r="AB376" s="104"/>
      <c r="AC376" s="105" t="s">
        <v>1627</v>
      </c>
      <c r="AD376" s="97" t="s">
        <v>3891</v>
      </c>
      <c r="AE376" s="100"/>
      <c r="AF376" s="102"/>
      <c r="AG376" s="103" t="s">
        <v>3880</v>
      </c>
      <c r="AH376" s="96"/>
      <c r="AI376" s="96"/>
      <c r="AJ376" s="96" t="s">
        <v>3881</v>
      </c>
      <c r="AK376" s="96"/>
      <c r="AL376" s="104"/>
      <c r="AM376" s="106" t="s">
        <v>3879</v>
      </c>
      <c r="AN376" s="97" t="s">
        <v>3879</v>
      </c>
      <c r="AO376" s="107" t="s">
        <v>3879</v>
      </c>
      <c r="AP376" s="99" t="s">
        <v>1988</v>
      </c>
      <c r="AQ376" s="97" t="s">
        <v>1988</v>
      </c>
      <c r="AR376" s="100"/>
      <c r="AS376" s="100" t="s">
        <v>1987</v>
      </c>
      <c r="AT376" s="97" t="s">
        <v>1987</v>
      </c>
      <c r="AU376" s="100"/>
      <c r="AV376" s="100" t="s">
        <v>1989</v>
      </c>
      <c r="AW376" s="97" t="s">
        <v>1989</v>
      </c>
      <c r="AX376" s="100"/>
      <c r="AY376" s="97" t="s">
        <v>4399</v>
      </c>
      <c r="AZ376" s="100" t="s">
        <v>1990</v>
      </c>
      <c r="BA376" s="100"/>
      <c r="BB376" s="100" t="s">
        <v>2006</v>
      </c>
      <c r="BC376" s="107" t="s">
        <v>2006</v>
      </c>
      <c r="BD376" s="103"/>
      <c r="BE376" s="96"/>
      <c r="BF376" s="104"/>
      <c r="BG376" s="108"/>
      <c r="BH376" s="109" t="s">
        <v>1624</v>
      </c>
      <c r="BI376" s="110"/>
      <c r="BJ376" s="110"/>
      <c r="BK376" s="111"/>
      <c r="BL376" s="30"/>
    </row>
    <row r="377" spans="1:64" ht="42.75" customHeight="1">
      <c r="A377" s="92">
        <v>375</v>
      </c>
      <c r="B377" s="93">
        <v>19191</v>
      </c>
      <c r="C377" s="94" t="s">
        <v>3829</v>
      </c>
      <c r="D377" s="95" t="s">
        <v>3832</v>
      </c>
      <c r="E377" s="94" t="s">
        <v>3840</v>
      </c>
      <c r="F377" s="96" t="s">
        <v>116</v>
      </c>
      <c r="G377" s="97" t="s">
        <v>4392</v>
      </c>
      <c r="H377" s="96" t="s">
        <v>123</v>
      </c>
      <c r="I377" s="96" t="s">
        <v>3842</v>
      </c>
      <c r="J377" s="97" t="s">
        <v>3842</v>
      </c>
      <c r="K377" s="96" t="s">
        <v>1631</v>
      </c>
      <c r="L377" s="98"/>
      <c r="M377" s="99" t="s">
        <v>68</v>
      </c>
      <c r="N377" s="100" t="s">
        <v>2096</v>
      </c>
      <c r="O377" s="97" t="s">
        <v>3844</v>
      </c>
      <c r="P377" s="100" t="s">
        <v>2095</v>
      </c>
      <c r="Q377" s="101" t="s">
        <v>2660</v>
      </c>
      <c r="R377" s="102" t="s">
        <v>2228</v>
      </c>
      <c r="S377" s="103" t="s">
        <v>1633</v>
      </c>
      <c r="T377" s="97" t="s">
        <v>772</v>
      </c>
      <c r="U377" s="96" t="s">
        <v>58</v>
      </c>
      <c r="V377" s="97" t="s">
        <v>3853</v>
      </c>
      <c r="W377" s="97" t="s">
        <v>3858</v>
      </c>
      <c r="X377" s="96" t="s">
        <v>3864</v>
      </c>
      <c r="Y377" s="96" t="s">
        <v>3863</v>
      </c>
      <c r="Z377" s="97" t="s">
        <v>3865</v>
      </c>
      <c r="AA377" s="96"/>
      <c r="AB377" s="104"/>
      <c r="AC377" s="105" t="s">
        <v>1632</v>
      </c>
      <c r="AD377" s="97" t="s">
        <v>3887</v>
      </c>
      <c r="AE377" s="100"/>
      <c r="AF377" s="102"/>
      <c r="AG377" s="103" t="s">
        <v>3880</v>
      </c>
      <c r="AH377" s="96"/>
      <c r="AI377" s="96"/>
      <c r="AJ377" s="96" t="s">
        <v>3881</v>
      </c>
      <c r="AK377" s="96"/>
      <c r="AL377" s="104"/>
      <c r="AM377" s="106" t="s">
        <v>3879</v>
      </c>
      <c r="AN377" s="97" t="s">
        <v>3879</v>
      </c>
      <c r="AO377" s="107" t="s">
        <v>3879</v>
      </c>
      <c r="AP377" s="99" t="s">
        <v>1988</v>
      </c>
      <c r="AQ377" s="97" t="s">
        <v>1988</v>
      </c>
      <c r="AR377" s="100"/>
      <c r="AS377" s="100" t="s">
        <v>1987</v>
      </c>
      <c r="AT377" s="97" t="s">
        <v>1987</v>
      </c>
      <c r="AU377" s="100"/>
      <c r="AV377" s="100" t="s">
        <v>1989</v>
      </c>
      <c r="AW377" s="97" t="s">
        <v>1989</v>
      </c>
      <c r="AX377" s="100"/>
      <c r="AY377" s="97" t="s">
        <v>4399</v>
      </c>
      <c r="AZ377" s="100" t="s">
        <v>1990</v>
      </c>
      <c r="BA377" s="100"/>
      <c r="BB377" s="100" t="s">
        <v>2006</v>
      </c>
      <c r="BC377" s="107" t="s">
        <v>2006</v>
      </c>
      <c r="BD377" s="103"/>
      <c r="BE377" s="96"/>
      <c r="BF377" s="104"/>
      <c r="BG377" s="108"/>
      <c r="BH377" s="109" t="s">
        <v>1624</v>
      </c>
      <c r="BI377" s="110"/>
      <c r="BJ377" s="110"/>
      <c r="BK377" s="111"/>
      <c r="BL377" s="30"/>
    </row>
    <row r="378" spans="1:64" ht="42.75" customHeight="1">
      <c r="A378" s="92">
        <v>376</v>
      </c>
      <c r="B378" s="93">
        <v>19191</v>
      </c>
      <c r="C378" s="94" t="s">
        <v>3829</v>
      </c>
      <c r="D378" s="95" t="s">
        <v>3832</v>
      </c>
      <c r="E378" s="94" t="s">
        <v>3840</v>
      </c>
      <c r="F378" s="96" t="s">
        <v>181</v>
      </c>
      <c r="G378" s="97" t="s">
        <v>4394</v>
      </c>
      <c r="H378" s="96" t="s">
        <v>180</v>
      </c>
      <c r="I378" s="96" t="s">
        <v>3842</v>
      </c>
      <c r="J378" s="97" t="s">
        <v>3842</v>
      </c>
      <c r="K378" s="96" t="s">
        <v>1628</v>
      </c>
      <c r="L378" s="98"/>
      <c r="M378" s="99" t="s">
        <v>73</v>
      </c>
      <c r="N378" s="100" t="s">
        <v>2096</v>
      </c>
      <c r="O378" s="97" t="s">
        <v>3844</v>
      </c>
      <c r="P378" s="100" t="s">
        <v>2095</v>
      </c>
      <c r="Q378" s="101" t="s">
        <v>2661</v>
      </c>
      <c r="R378" s="102" t="s">
        <v>2229</v>
      </c>
      <c r="S378" s="103" t="s">
        <v>1629</v>
      </c>
      <c r="T378" s="97" t="s">
        <v>3896</v>
      </c>
      <c r="U378" s="96" t="s">
        <v>58</v>
      </c>
      <c r="V378" s="97" t="s">
        <v>3853</v>
      </c>
      <c r="W378" s="97" t="s">
        <v>3858</v>
      </c>
      <c r="X378" s="96" t="s">
        <v>3864</v>
      </c>
      <c r="Y378" s="96" t="s">
        <v>3863</v>
      </c>
      <c r="Z378" s="97" t="s">
        <v>3865</v>
      </c>
      <c r="AA378" s="96"/>
      <c r="AB378" s="104"/>
      <c r="AC378" s="105" t="s">
        <v>1630</v>
      </c>
      <c r="AD378" s="97" t="s">
        <v>3891</v>
      </c>
      <c r="AE378" s="100"/>
      <c r="AF378" s="102"/>
      <c r="AG378" s="103" t="s">
        <v>3880</v>
      </c>
      <c r="AH378" s="96"/>
      <c r="AI378" s="96"/>
      <c r="AJ378" s="96" t="s">
        <v>3881</v>
      </c>
      <c r="AK378" s="96"/>
      <c r="AL378" s="104"/>
      <c r="AM378" s="106" t="s">
        <v>3879</v>
      </c>
      <c r="AN378" s="97" t="s">
        <v>3879</v>
      </c>
      <c r="AO378" s="107" t="s">
        <v>3879</v>
      </c>
      <c r="AP378" s="99" t="s">
        <v>1988</v>
      </c>
      <c r="AQ378" s="97" t="s">
        <v>1988</v>
      </c>
      <c r="AR378" s="100"/>
      <c r="AS378" s="100" t="s">
        <v>1987</v>
      </c>
      <c r="AT378" s="97" t="s">
        <v>1987</v>
      </c>
      <c r="AU378" s="100"/>
      <c r="AV378" s="100" t="s">
        <v>1989</v>
      </c>
      <c r="AW378" s="97" t="s">
        <v>1989</v>
      </c>
      <c r="AX378" s="100"/>
      <c r="AY378" s="97" t="s">
        <v>4399</v>
      </c>
      <c r="AZ378" s="100" t="s">
        <v>1990</v>
      </c>
      <c r="BA378" s="100"/>
      <c r="BB378" s="100" t="s">
        <v>2006</v>
      </c>
      <c r="BC378" s="107" t="s">
        <v>2006</v>
      </c>
      <c r="BD378" s="103"/>
      <c r="BE378" s="96"/>
      <c r="BF378" s="104"/>
      <c r="BG378" s="108"/>
      <c r="BH378" s="109" t="s">
        <v>1624</v>
      </c>
      <c r="BI378" s="110"/>
      <c r="BJ378" s="110"/>
      <c r="BK378" s="111"/>
      <c r="BL378" s="30"/>
    </row>
    <row r="379" spans="1:64" ht="42.75" customHeight="1">
      <c r="A379" s="92">
        <v>377</v>
      </c>
      <c r="B379" s="93">
        <v>19192</v>
      </c>
      <c r="C379" s="94" t="s">
        <v>3829</v>
      </c>
      <c r="D379" s="95" t="s">
        <v>3833</v>
      </c>
      <c r="E379" s="94" t="s">
        <v>3840</v>
      </c>
      <c r="F379" s="96" t="s">
        <v>53</v>
      </c>
      <c r="G379" s="97" t="s">
        <v>4390</v>
      </c>
      <c r="H379" s="96" t="s">
        <v>228</v>
      </c>
      <c r="I379" s="96" t="s">
        <v>3843</v>
      </c>
      <c r="J379" s="97" t="s">
        <v>3843</v>
      </c>
      <c r="K379" s="96" t="s">
        <v>1614</v>
      </c>
      <c r="L379" s="98">
        <v>15</v>
      </c>
      <c r="M379" s="99" t="s">
        <v>57</v>
      </c>
      <c r="N379" s="100" t="s">
        <v>3847</v>
      </c>
      <c r="O379" s="97" t="s">
        <v>3844</v>
      </c>
      <c r="P379" s="100" t="s">
        <v>154</v>
      </c>
      <c r="Q379" s="101" t="s">
        <v>2668</v>
      </c>
      <c r="R379" s="102" t="s">
        <v>2252</v>
      </c>
      <c r="S379" s="103" t="s">
        <v>2106</v>
      </c>
      <c r="T379" s="97" t="s">
        <v>3893</v>
      </c>
      <c r="U379" s="96" t="s">
        <v>133</v>
      </c>
      <c r="V379" s="97" t="s">
        <v>3852</v>
      </c>
      <c r="W379" s="97" t="s">
        <v>3852</v>
      </c>
      <c r="X379" s="96" t="s">
        <v>3864</v>
      </c>
      <c r="Y379" s="96" t="s">
        <v>3863</v>
      </c>
      <c r="Z379" s="97" t="s">
        <v>3865</v>
      </c>
      <c r="AA379" s="96"/>
      <c r="AB379" s="104"/>
      <c r="AC379" s="105" t="s">
        <v>1615</v>
      </c>
      <c r="AD379" s="97" t="s">
        <v>3888</v>
      </c>
      <c r="AE379" s="100"/>
      <c r="AF379" s="102"/>
      <c r="AG379" s="103" t="s">
        <v>3880</v>
      </c>
      <c r="AH379" s="96"/>
      <c r="AI379" s="96"/>
      <c r="AJ379" s="96" t="s">
        <v>3881</v>
      </c>
      <c r="AK379" s="96"/>
      <c r="AL379" s="104"/>
      <c r="AM379" s="106" t="s">
        <v>3879</v>
      </c>
      <c r="AN379" s="97" t="s">
        <v>3879</v>
      </c>
      <c r="AO379" s="107" t="s">
        <v>3879</v>
      </c>
      <c r="AP379" s="99" t="s">
        <v>1988</v>
      </c>
      <c r="AQ379" s="97" t="s">
        <v>1988</v>
      </c>
      <c r="AR379" s="100"/>
      <c r="AS379" s="100" t="s">
        <v>1987</v>
      </c>
      <c r="AT379" s="97" t="s">
        <v>1987</v>
      </c>
      <c r="AU379" s="100"/>
      <c r="AV379" s="100" t="s">
        <v>1989</v>
      </c>
      <c r="AW379" s="97" t="s">
        <v>1989</v>
      </c>
      <c r="AX379" s="100"/>
      <c r="AY379" s="97" t="s">
        <v>4399</v>
      </c>
      <c r="AZ379" s="100" t="s">
        <v>1990</v>
      </c>
      <c r="BA379" s="100"/>
      <c r="BB379" s="100" t="s">
        <v>2006</v>
      </c>
      <c r="BC379" s="107" t="s">
        <v>2006</v>
      </c>
      <c r="BD379" s="103"/>
      <c r="BE379" s="96"/>
      <c r="BF379" s="104"/>
      <c r="BG379" s="108"/>
      <c r="BH379" s="109" t="s">
        <v>1616</v>
      </c>
      <c r="BI379" s="110"/>
      <c r="BJ379" s="110"/>
      <c r="BK379" s="111"/>
      <c r="BL379" s="30"/>
    </row>
    <row r="380" spans="1:64" ht="42.75" customHeight="1">
      <c r="A380" s="92">
        <v>378</v>
      </c>
      <c r="B380" s="93">
        <v>19192</v>
      </c>
      <c r="C380" s="94" t="s">
        <v>3829</v>
      </c>
      <c r="D380" s="95" t="s">
        <v>3833</v>
      </c>
      <c r="E380" s="94" t="s">
        <v>3840</v>
      </c>
      <c r="F380" s="96" t="s">
        <v>98</v>
      </c>
      <c r="G380" s="97" t="s">
        <v>4390</v>
      </c>
      <c r="H380" s="96" t="s">
        <v>1586</v>
      </c>
      <c r="I380" s="96" t="s">
        <v>3843</v>
      </c>
      <c r="J380" s="97" t="s">
        <v>3843</v>
      </c>
      <c r="K380" s="96" t="s">
        <v>1587</v>
      </c>
      <c r="L380" s="98">
        <v>7</v>
      </c>
      <c r="M380" s="99" t="s">
        <v>149</v>
      </c>
      <c r="N380" s="100" t="s">
        <v>3847</v>
      </c>
      <c r="O380" s="97" t="s">
        <v>3844</v>
      </c>
      <c r="P380" s="100" t="s">
        <v>91</v>
      </c>
      <c r="Q380" s="101" t="s">
        <v>2669</v>
      </c>
      <c r="R380" s="102" t="s">
        <v>2271</v>
      </c>
      <c r="S380" s="103" t="s">
        <v>1588</v>
      </c>
      <c r="T380" s="97" t="s">
        <v>3898</v>
      </c>
      <c r="U380" s="96" t="s">
        <v>58</v>
      </c>
      <c r="V380" s="97" t="s">
        <v>3853</v>
      </c>
      <c r="W380" s="97" t="s">
        <v>3858</v>
      </c>
      <c r="X380" s="96" t="s">
        <v>3864</v>
      </c>
      <c r="Y380" s="96" t="s">
        <v>3863</v>
      </c>
      <c r="Z380" s="97" t="s">
        <v>3865</v>
      </c>
      <c r="AA380" s="96"/>
      <c r="AB380" s="104"/>
      <c r="AC380" s="105" t="s">
        <v>1589</v>
      </c>
      <c r="AD380" s="97" t="s">
        <v>3887</v>
      </c>
      <c r="AE380" s="100"/>
      <c r="AF380" s="102"/>
      <c r="AG380" s="103" t="s">
        <v>3880</v>
      </c>
      <c r="AH380" s="96"/>
      <c r="AI380" s="96"/>
      <c r="AJ380" s="96" t="s">
        <v>3881</v>
      </c>
      <c r="AK380" s="96"/>
      <c r="AL380" s="104"/>
      <c r="AM380" s="106" t="s">
        <v>3879</v>
      </c>
      <c r="AN380" s="97" t="s">
        <v>3879</v>
      </c>
      <c r="AO380" s="107" t="s">
        <v>3879</v>
      </c>
      <c r="AP380" s="99" t="s">
        <v>1988</v>
      </c>
      <c r="AQ380" s="97" t="s">
        <v>1988</v>
      </c>
      <c r="AR380" s="100"/>
      <c r="AS380" s="100" t="s">
        <v>1987</v>
      </c>
      <c r="AT380" s="97" t="s">
        <v>1987</v>
      </c>
      <c r="AU380" s="100"/>
      <c r="AV380" s="100" t="s">
        <v>1989</v>
      </c>
      <c r="AW380" s="97" t="s">
        <v>1989</v>
      </c>
      <c r="AX380" s="100"/>
      <c r="AY380" s="97" t="s">
        <v>4399</v>
      </c>
      <c r="AZ380" s="100" t="s">
        <v>1990</v>
      </c>
      <c r="BA380" s="100"/>
      <c r="BB380" s="100" t="s">
        <v>2006</v>
      </c>
      <c r="BC380" s="107" t="s">
        <v>2006</v>
      </c>
      <c r="BD380" s="103"/>
      <c r="BE380" s="96"/>
      <c r="BF380" s="104"/>
      <c r="BG380" s="108"/>
      <c r="BH380" s="109" t="s">
        <v>1590</v>
      </c>
      <c r="BI380" s="110"/>
      <c r="BJ380" s="110"/>
      <c r="BK380" s="111"/>
      <c r="BL380" s="30"/>
    </row>
    <row r="381" spans="1:64" ht="42.75" customHeight="1">
      <c r="A381" s="92">
        <v>379</v>
      </c>
      <c r="B381" s="93">
        <v>19192</v>
      </c>
      <c r="C381" s="94" t="s">
        <v>3829</v>
      </c>
      <c r="D381" s="95" t="s">
        <v>3833</v>
      </c>
      <c r="E381" s="94" t="s">
        <v>3840</v>
      </c>
      <c r="F381" s="96" t="s">
        <v>60</v>
      </c>
      <c r="G381" s="97" t="s">
        <v>4391</v>
      </c>
      <c r="H381" s="96" t="s">
        <v>2191</v>
      </c>
      <c r="I381" s="96" t="s">
        <v>3843</v>
      </c>
      <c r="J381" s="97" t="s">
        <v>3843</v>
      </c>
      <c r="K381" s="96" t="s">
        <v>1595</v>
      </c>
      <c r="L381" s="98">
        <v>12</v>
      </c>
      <c r="M381" s="99" t="s">
        <v>68</v>
      </c>
      <c r="N381" s="100" t="s">
        <v>148</v>
      </c>
      <c r="O381" s="97" t="s">
        <v>3846</v>
      </c>
      <c r="P381" s="100" t="s">
        <v>148</v>
      </c>
      <c r="Q381" s="101" t="s">
        <v>2667</v>
      </c>
      <c r="R381" s="102" t="s">
        <v>2205</v>
      </c>
      <c r="S381" s="103" t="s">
        <v>1594</v>
      </c>
      <c r="T381" s="97" t="s">
        <v>772</v>
      </c>
      <c r="U381" s="96">
        <v>1000</v>
      </c>
      <c r="V381" s="97" t="s">
        <v>3853</v>
      </c>
      <c r="W381" s="97" t="s">
        <v>3855</v>
      </c>
      <c r="X381" s="96" t="s">
        <v>3864</v>
      </c>
      <c r="Y381" s="96" t="s">
        <v>3863</v>
      </c>
      <c r="Z381" s="97" t="s">
        <v>3865</v>
      </c>
      <c r="AA381" s="96"/>
      <c r="AB381" s="104"/>
      <c r="AC381" s="105" t="s">
        <v>1596</v>
      </c>
      <c r="AD381" s="97" t="s">
        <v>3887</v>
      </c>
      <c r="AE381" s="100"/>
      <c r="AF381" s="102"/>
      <c r="AG381" s="103" t="s">
        <v>3880</v>
      </c>
      <c r="AH381" s="96"/>
      <c r="AI381" s="96"/>
      <c r="AJ381" s="96" t="s">
        <v>3881</v>
      </c>
      <c r="AK381" s="96"/>
      <c r="AL381" s="104"/>
      <c r="AM381" s="106" t="s">
        <v>3879</v>
      </c>
      <c r="AN381" s="97" t="s">
        <v>3879</v>
      </c>
      <c r="AO381" s="107" t="s">
        <v>3879</v>
      </c>
      <c r="AP381" s="99" t="s">
        <v>1988</v>
      </c>
      <c r="AQ381" s="97" t="s">
        <v>1988</v>
      </c>
      <c r="AR381" s="100"/>
      <c r="AS381" s="100" t="s">
        <v>1987</v>
      </c>
      <c r="AT381" s="97" t="s">
        <v>1987</v>
      </c>
      <c r="AU381" s="100"/>
      <c r="AV381" s="100" t="s">
        <v>1989</v>
      </c>
      <c r="AW381" s="97" t="s">
        <v>1989</v>
      </c>
      <c r="AX381" s="100"/>
      <c r="AY381" s="97" t="s">
        <v>4399</v>
      </c>
      <c r="AZ381" s="100" t="s">
        <v>1990</v>
      </c>
      <c r="BA381" s="100"/>
      <c r="BB381" s="100" t="s">
        <v>2006</v>
      </c>
      <c r="BC381" s="107" t="s">
        <v>2006</v>
      </c>
      <c r="BD381" s="103"/>
      <c r="BE381" s="96"/>
      <c r="BF381" s="104"/>
      <c r="BG381" s="108"/>
      <c r="BH381" s="109" t="s">
        <v>1590</v>
      </c>
      <c r="BI381" s="110"/>
      <c r="BJ381" s="110"/>
      <c r="BK381" s="111"/>
      <c r="BL381" s="30"/>
    </row>
    <row r="382" spans="1:64" ht="42.75" customHeight="1">
      <c r="A382" s="92">
        <v>380</v>
      </c>
      <c r="B382" s="93">
        <v>19192</v>
      </c>
      <c r="C382" s="94" t="s">
        <v>3829</v>
      </c>
      <c r="D382" s="95" t="s">
        <v>3833</v>
      </c>
      <c r="E382" s="94" t="s">
        <v>3840</v>
      </c>
      <c r="F382" s="96" t="s">
        <v>60</v>
      </c>
      <c r="G382" s="97" t="s">
        <v>4391</v>
      </c>
      <c r="H382" s="96" t="s">
        <v>2191</v>
      </c>
      <c r="I382" s="96" t="s">
        <v>3843</v>
      </c>
      <c r="J382" s="97" t="s">
        <v>3843</v>
      </c>
      <c r="K382" s="96" t="s">
        <v>1595</v>
      </c>
      <c r="L382" s="98">
        <v>12</v>
      </c>
      <c r="M382" s="99" t="s">
        <v>68</v>
      </c>
      <c r="N382" s="100" t="s">
        <v>3847</v>
      </c>
      <c r="O382" s="97" t="s">
        <v>3844</v>
      </c>
      <c r="P382" s="100" t="s">
        <v>154</v>
      </c>
      <c r="Q382" s="101" t="s">
        <v>2666</v>
      </c>
      <c r="R382" s="102" t="s">
        <v>2251</v>
      </c>
      <c r="S382" s="103" t="s">
        <v>1594</v>
      </c>
      <c r="T382" s="97" t="s">
        <v>772</v>
      </c>
      <c r="U382" s="96">
        <v>1000</v>
      </c>
      <c r="V382" s="97" t="s">
        <v>3853</v>
      </c>
      <c r="W382" s="97" t="s">
        <v>3855</v>
      </c>
      <c r="X382" s="96" t="s">
        <v>3864</v>
      </c>
      <c r="Y382" s="96" t="s">
        <v>3863</v>
      </c>
      <c r="Z382" s="97" t="s">
        <v>3865</v>
      </c>
      <c r="AA382" s="96"/>
      <c r="AB382" s="104"/>
      <c r="AC382" s="105" t="s">
        <v>1596</v>
      </c>
      <c r="AD382" s="97" t="s">
        <v>3887</v>
      </c>
      <c r="AE382" s="100"/>
      <c r="AF382" s="102"/>
      <c r="AG382" s="103" t="s">
        <v>3880</v>
      </c>
      <c r="AH382" s="96"/>
      <c r="AI382" s="96"/>
      <c r="AJ382" s="96" t="s">
        <v>3881</v>
      </c>
      <c r="AK382" s="96"/>
      <c r="AL382" s="104"/>
      <c r="AM382" s="106" t="s">
        <v>3879</v>
      </c>
      <c r="AN382" s="97" t="s">
        <v>3879</v>
      </c>
      <c r="AO382" s="107" t="s">
        <v>3879</v>
      </c>
      <c r="AP382" s="99" t="s">
        <v>1988</v>
      </c>
      <c r="AQ382" s="97" t="s">
        <v>1988</v>
      </c>
      <c r="AR382" s="100"/>
      <c r="AS382" s="100" t="s">
        <v>1987</v>
      </c>
      <c r="AT382" s="97" t="s">
        <v>1987</v>
      </c>
      <c r="AU382" s="100"/>
      <c r="AV382" s="100" t="s">
        <v>1989</v>
      </c>
      <c r="AW382" s="97" t="s">
        <v>1989</v>
      </c>
      <c r="AX382" s="100"/>
      <c r="AY382" s="97" t="s">
        <v>4399</v>
      </c>
      <c r="AZ382" s="100" t="s">
        <v>1990</v>
      </c>
      <c r="BA382" s="100"/>
      <c r="BB382" s="100" t="s">
        <v>2006</v>
      </c>
      <c r="BC382" s="107" t="s">
        <v>2006</v>
      </c>
      <c r="BD382" s="103"/>
      <c r="BE382" s="96"/>
      <c r="BF382" s="104"/>
      <c r="BG382" s="108"/>
      <c r="BH382" s="109" t="s">
        <v>1590</v>
      </c>
      <c r="BI382" s="110"/>
      <c r="BJ382" s="110"/>
      <c r="BK382" s="111"/>
      <c r="BL382" s="30"/>
    </row>
    <row r="383" spans="1:64" ht="42.75" customHeight="1">
      <c r="A383" s="92">
        <v>381</v>
      </c>
      <c r="B383" s="93">
        <v>19193</v>
      </c>
      <c r="C383" s="94" t="s">
        <v>3829</v>
      </c>
      <c r="D383" s="95" t="s">
        <v>3835</v>
      </c>
      <c r="E383" s="94" t="s">
        <v>3840</v>
      </c>
      <c r="F383" s="96" t="s">
        <v>53</v>
      </c>
      <c r="G383" s="97" t="s">
        <v>4390</v>
      </c>
      <c r="H383" s="96" t="s">
        <v>228</v>
      </c>
      <c r="I383" s="96" t="s">
        <v>3843</v>
      </c>
      <c r="J383" s="97" t="s">
        <v>3843</v>
      </c>
      <c r="K383" s="96" t="s">
        <v>1614</v>
      </c>
      <c r="L383" s="98">
        <v>15</v>
      </c>
      <c r="M383" s="99" t="s">
        <v>57</v>
      </c>
      <c r="N383" s="100" t="s">
        <v>3847</v>
      </c>
      <c r="O383" s="97" t="s">
        <v>3844</v>
      </c>
      <c r="P383" s="100" t="s">
        <v>154</v>
      </c>
      <c r="Q383" s="101" t="s">
        <v>2672</v>
      </c>
      <c r="R383" s="102" t="s">
        <v>2254</v>
      </c>
      <c r="S383" s="103" t="s">
        <v>2106</v>
      </c>
      <c r="T383" s="97" t="s">
        <v>3893</v>
      </c>
      <c r="U383" s="96" t="s">
        <v>133</v>
      </c>
      <c r="V383" s="97" t="s">
        <v>3852</v>
      </c>
      <c r="W383" s="97" t="s">
        <v>3852</v>
      </c>
      <c r="X383" s="96" t="s">
        <v>3864</v>
      </c>
      <c r="Y383" s="96" t="s">
        <v>3863</v>
      </c>
      <c r="Z383" s="97" t="s">
        <v>3865</v>
      </c>
      <c r="AA383" s="96"/>
      <c r="AB383" s="104"/>
      <c r="AC383" s="105" t="s">
        <v>1615</v>
      </c>
      <c r="AD383" s="97" t="s">
        <v>3888</v>
      </c>
      <c r="AE383" s="100"/>
      <c r="AF383" s="102"/>
      <c r="AG383" s="103" t="s">
        <v>3880</v>
      </c>
      <c r="AH383" s="96"/>
      <c r="AI383" s="96"/>
      <c r="AJ383" s="96" t="s">
        <v>3881</v>
      </c>
      <c r="AK383" s="96"/>
      <c r="AL383" s="104"/>
      <c r="AM383" s="106" t="s">
        <v>3879</v>
      </c>
      <c r="AN383" s="97" t="s">
        <v>3879</v>
      </c>
      <c r="AO383" s="107" t="s">
        <v>3879</v>
      </c>
      <c r="AP383" s="99" t="s">
        <v>1988</v>
      </c>
      <c r="AQ383" s="97" t="s">
        <v>1988</v>
      </c>
      <c r="AR383" s="100"/>
      <c r="AS383" s="100" t="s">
        <v>1987</v>
      </c>
      <c r="AT383" s="97" t="s">
        <v>1987</v>
      </c>
      <c r="AU383" s="100"/>
      <c r="AV383" s="100" t="s">
        <v>1989</v>
      </c>
      <c r="AW383" s="97" t="s">
        <v>1989</v>
      </c>
      <c r="AX383" s="100"/>
      <c r="AY383" s="97" t="s">
        <v>4399</v>
      </c>
      <c r="AZ383" s="100" t="s">
        <v>1990</v>
      </c>
      <c r="BA383" s="100"/>
      <c r="BB383" s="100" t="s">
        <v>2006</v>
      </c>
      <c r="BC383" s="107" t="s">
        <v>2006</v>
      </c>
      <c r="BD383" s="103"/>
      <c r="BE383" s="96"/>
      <c r="BF383" s="104"/>
      <c r="BG383" s="108"/>
      <c r="BH383" s="109" t="s">
        <v>1616</v>
      </c>
      <c r="BI383" s="110"/>
      <c r="BJ383" s="110"/>
      <c r="BK383" s="111"/>
      <c r="BL383" s="30"/>
    </row>
    <row r="384" spans="1:64" ht="42.75" customHeight="1">
      <c r="A384" s="92">
        <v>382</v>
      </c>
      <c r="B384" s="93">
        <v>19193</v>
      </c>
      <c r="C384" s="94" t="s">
        <v>3829</v>
      </c>
      <c r="D384" s="95" t="s">
        <v>3835</v>
      </c>
      <c r="E384" s="94" t="s">
        <v>3840</v>
      </c>
      <c r="F384" s="96" t="s">
        <v>53</v>
      </c>
      <c r="G384" s="97" t="s">
        <v>4390</v>
      </c>
      <c r="H384" s="96" t="s">
        <v>156</v>
      </c>
      <c r="I384" s="96" t="s">
        <v>3842</v>
      </c>
      <c r="J384" s="97" t="s">
        <v>3842</v>
      </c>
      <c r="K384" s="96" t="s">
        <v>1657</v>
      </c>
      <c r="L384" s="98"/>
      <c r="M384" s="99" t="s">
        <v>149</v>
      </c>
      <c r="N384" s="100" t="s">
        <v>3851</v>
      </c>
      <c r="O384" s="97" t="s">
        <v>3846</v>
      </c>
      <c r="P384" s="100" t="s">
        <v>1635</v>
      </c>
      <c r="Q384" s="101" t="s">
        <v>2673</v>
      </c>
      <c r="R384" s="102" t="s">
        <v>2411</v>
      </c>
      <c r="S384" s="103" t="s">
        <v>1658</v>
      </c>
      <c r="T384" s="97" t="s">
        <v>3898</v>
      </c>
      <c r="U384" s="96" t="s">
        <v>58</v>
      </c>
      <c r="V384" s="97" t="s">
        <v>3853</v>
      </c>
      <c r="W384" s="97" t="s">
        <v>3858</v>
      </c>
      <c r="X384" s="96" t="s">
        <v>3864</v>
      </c>
      <c r="Y384" s="96" t="s">
        <v>3863</v>
      </c>
      <c r="Z384" s="97" t="s">
        <v>3865</v>
      </c>
      <c r="AA384" s="96"/>
      <c r="AB384" s="104"/>
      <c r="AC384" s="105" t="s">
        <v>1659</v>
      </c>
      <c r="AD384" s="97" t="s">
        <v>3887</v>
      </c>
      <c r="AE384" s="100"/>
      <c r="AF384" s="102"/>
      <c r="AG384" s="103" t="s">
        <v>3880</v>
      </c>
      <c r="AH384" s="96"/>
      <c r="AI384" s="96"/>
      <c r="AJ384" s="96" t="s">
        <v>3881</v>
      </c>
      <c r="AK384" s="96"/>
      <c r="AL384" s="104"/>
      <c r="AM384" s="106" t="s">
        <v>3879</v>
      </c>
      <c r="AN384" s="97" t="s">
        <v>3879</v>
      </c>
      <c r="AO384" s="107" t="s">
        <v>3879</v>
      </c>
      <c r="AP384" s="99" t="s">
        <v>1988</v>
      </c>
      <c r="AQ384" s="97" t="s">
        <v>1988</v>
      </c>
      <c r="AR384" s="100"/>
      <c r="AS384" s="100" t="s">
        <v>1987</v>
      </c>
      <c r="AT384" s="97" t="s">
        <v>1987</v>
      </c>
      <c r="AU384" s="100"/>
      <c r="AV384" s="100" t="s">
        <v>1989</v>
      </c>
      <c r="AW384" s="97" t="s">
        <v>1989</v>
      </c>
      <c r="AX384" s="100"/>
      <c r="AY384" s="97" t="s">
        <v>4399</v>
      </c>
      <c r="AZ384" s="100" t="s">
        <v>1990</v>
      </c>
      <c r="BA384" s="100"/>
      <c r="BB384" s="100" t="s">
        <v>2006</v>
      </c>
      <c r="BC384" s="107" t="s">
        <v>2006</v>
      </c>
      <c r="BD384" s="103"/>
      <c r="BE384" s="96"/>
      <c r="BF384" s="104"/>
      <c r="BG384" s="108"/>
      <c r="BH384" s="109" t="s">
        <v>1656</v>
      </c>
      <c r="BI384" s="110"/>
      <c r="BJ384" s="110"/>
      <c r="BK384" s="111"/>
      <c r="BL384" s="30"/>
    </row>
    <row r="385" spans="1:64" ht="42.75" customHeight="1">
      <c r="A385" s="92">
        <v>383</v>
      </c>
      <c r="B385" s="93">
        <v>19193</v>
      </c>
      <c r="C385" s="94" t="s">
        <v>3829</v>
      </c>
      <c r="D385" s="95" t="s">
        <v>3835</v>
      </c>
      <c r="E385" s="94" t="s">
        <v>3840</v>
      </c>
      <c r="F385" s="96" t="s">
        <v>98</v>
      </c>
      <c r="G385" s="97" t="s">
        <v>4390</v>
      </c>
      <c r="H385" s="96" t="s">
        <v>1586</v>
      </c>
      <c r="I385" s="96" t="s">
        <v>3843</v>
      </c>
      <c r="J385" s="97" t="s">
        <v>3843</v>
      </c>
      <c r="K385" s="96" t="s">
        <v>1587</v>
      </c>
      <c r="L385" s="98">
        <v>7</v>
      </c>
      <c r="M385" s="99" t="s">
        <v>149</v>
      </c>
      <c r="N385" s="100" t="s">
        <v>3847</v>
      </c>
      <c r="O385" s="97" t="s">
        <v>3844</v>
      </c>
      <c r="P385" s="100" t="s">
        <v>91</v>
      </c>
      <c r="Q385" s="101" t="s">
        <v>2674</v>
      </c>
      <c r="R385" s="102" t="s">
        <v>2272</v>
      </c>
      <c r="S385" s="103" t="s">
        <v>1588</v>
      </c>
      <c r="T385" s="97" t="s">
        <v>3898</v>
      </c>
      <c r="U385" s="96" t="s">
        <v>58</v>
      </c>
      <c r="V385" s="97" t="s">
        <v>3853</v>
      </c>
      <c r="W385" s="97" t="s">
        <v>3858</v>
      </c>
      <c r="X385" s="96" t="s">
        <v>3864</v>
      </c>
      <c r="Y385" s="96" t="s">
        <v>3863</v>
      </c>
      <c r="Z385" s="97" t="s">
        <v>3865</v>
      </c>
      <c r="AA385" s="96"/>
      <c r="AB385" s="104"/>
      <c r="AC385" s="105" t="s">
        <v>1589</v>
      </c>
      <c r="AD385" s="97" t="s">
        <v>3887</v>
      </c>
      <c r="AE385" s="100"/>
      <c r="AF385" s="102"/>
      <c r="AG385" s="103" t="s">
        <v>3880</v>
      </c>
      <c r="AH385" s="96"/>
      <c r="AI385" s="96"/>
      <c r="AJ385" s="96" t="s">
        <v>3881</v>
      </c>
      <c r="AK385" s="96"/>
      <c r="AL385" s="104"/>
      <c r="AM385" s="106" t="s">
        <v>3879</v>
      </c>
      <c r="AN385" s="97" t="s">
        <v>3879</v>
      </c>
      <c r="AO385" s="107" t="s">
        <v>3879</v>
      </c>
      <c r="AP385" s="99" t="s">
        <v>1988</v>
      </c>
      <c r="AQ385" s="97" t="s">
        <v>1988</v>
      </c>
      <c r="AR385" s="100"/>
      <c r="AS385" s="100" t="s">
        <v>1987</v>
      </c>
      <c r="AT385" s="97" t="s">
        <v>1987</v>
      </c>
      <c r="AU385" s="100"/>
      <c r="AV385" s="100" t="s">
        <v>1989</v>
      </c>
      <c r="AW385" s="97" t="s">
        <v>1989</v>
      </c>
      <c r="AX385" s="100"/>
      <c r="AY385" s="97" t="s">
        <v>4399</v>
      </c>
      <c r="AZ385" s="100" t="s">
        <v>1990</v>
      </c>
      <c r="BA385" s="100"/>
      <c r="BB385" s="100" t="s">
        <v>2006</v>
      </c>
      <c r="BC385" s="107" t="s">
        <v>2006</v>
      </c>
      <c r="BD385" s="103"/>
      <c r="BE385" s="96"/>
      <c r="BF385" s="104"/>
      <c r="BG385" s="108"/>
      <c r="BH385" s="109" t="s">
        <v>1590</v>
      </c>
      <c r="BI385" s="110"/>
      <c r="BJ385" s="110"/>
      <c r="BK385" s="111"/>
      <c r="BL385" s="30"/>
    </row>
    <row r="386" spans="1:64" ht="42.75" customHeight="1">
      <c r="A386" s="92">
        <v>384</v>
      </c>
      <c r="B386" s="93">
        <v>19193</v>
      </c>
      <c r="C386" s="94" t="s">
        <v>3829</v>
      </c>
      <c r="D386" s="95" t="s">
        <v>3835</v>
      </c>
      <c r="E386" s="94" t="s">
        <v>3840</v>
      </c>
      <c r="F386" s="96" t="s">
        <v>60</v>
      </c>
      <c r="G386" s="97" t="s">
        <v>4391</v>
      </c>
      <c r="H386" s="96" t="s">
        <v>2191</v>
      </c>
      <c r="I386" s="96" t="s">
        <v>3843</v>
      </c>
      <c r="J386" s="97" t="s">
        <v>3843</v>
      </c>
      <c r="K386" s="96" t="s">
        <v>1595</v>
      </c>
      <c r="L386" s="98">
        <v>12</v>
      </c>
      <c r="M386" s="99" t="s">
        <v>68</v>
      </c>
      <c r="N386" s="100" t="s">
        <v>148</v>
      </c>
      <c r="O386" s="97" t="s">
        <v>3846</v>
      </c>
      <c r="P386" s="100" t="s">
        <v>148</v>
      </c>
      <c r="Q386" s="101" t="s">
        <v>2671</v>
      </c>
      <c r="R386" s="102" t="s">
        <v>2205</v>
      </c>
      <c r="S386" s="103" t="s">
        <v>1594</v>
      </c>
      <c r="T386" s="97" t="s">
        <v>772</v>
      </c>
      <c r="U386" s="96">
        <v>1000</v>
      </c>
      <c r="V386" s="97" t="s">
        <v>3853</v>
      </c>
      <c r="W386" s="97" t="s">
        <v>3855</v>
      </c>
      <c r="X386" s="96" t="s">
        <v>3864</v>
      </c>
      <c r="Y386" s="96" t="s">
        <v>3863</v>
      </c>
      <c r="Z386" s="97" t="s">
        <v>3865</v>
      </c>
      <c r="AA386" s="96"/>
      <c r="AB386" s="104"/>
      <c r="AC386" s="105" t="s">
        <v>1596</v>
      </c>
      <c r="AD386" s="97" t="s">
        <v>3887</v>
      </c>
      <c r="AE386" s="100"/>
      <c r="AF386" s="102"/>
      <c r="AG386" s="103" t="s">
        <v>3880</v>
      </c>
      <c r="AH386" s="96"/>
      <c r="AI386" s="96"/>
      <c r="AJ386" s="96" t="s">
        <v>3881</v>
      </c>
      <c r="AK386" s="96"/>
      <c r="AL386" s="104"/>
      <c r="AM386" s="106" t="s">
        <v>3879</v>
      </c>
      <c r="AN386" s="97" t="s">
        <v>3879</v>
      </c>
      <c r="AO386" s="107" t="s">
        <v>3879</v>
      </c>
      <c r="AP386" s="99" t="s">
        <v>1988</v>
      </c>
      <c r="AQ386" s="97" t="s">
        <v>1988</v>
      </c>
      <c r="AR386" s="100"/>
      <c r="AS386" s="100" t="s">
        <v>1987</v>
      </c>
      <c r="AT386" s="97" t="s">
        <v>1987</v>
      </c>
      <c r="AU386" s="100"/>
      <c r="AV386" s="100" t="s">
        <v>1989</v>
      </c>
      <c r="AW386" s="97" t="s">
        <v>1989</v>
      </c>
      <c r="AX386" s="100"/>
      <c r="AY386" s="97" t="s">
        <v>4399</v>
      </c>
      <c r="AZ386" s="100" t="s">
        <v>1990</v>
      </c>
      <c r="BA386" s="100"/>
      <c r="BB386" s="100" t="s">
        <v>2006</v>
      </c>
      <c r="BC386" s="107" t="s">
        <v>2006</v>
      </c>
      <c r="BD386" s="103"/>
      <c r="BE386" s="96"/>
      <c r="BF386" s="104"/>
      <c r="BG386" s="108"/>
      <c r="BH386" s="109" t="s">
        <v>1590</v>
      </c>
      <c r="BI386" s="110"/>
      <c r="BJ386" s="110"/>
      <c r="BK386" s="111"/>
      <c r="BL386" s="30"/>
    </row>
    <row r="387" spans="1:64" ht="42.75" customHeight="1">
      <c r="A387" s="92">
        <v>385</v>
      </c>
      <c r="B387" s="93">
        <v>19193</v>
      </c>
      <c r="C387" s="94" t="s">
        <v>3829</v>
      </c>
      <c r="D387" s="95" t="s">
        <v>3835</v>
      </c>
      <c r="E387" s="94" t="s">
        <v>3840</v>
      </c>
      <c r="F387" s="96" t="s">
        <v>60</v>
      </c>
      <c r="G387" s="97" t="s">
        <v>4391</v>
      </c>
      <c r="H387" s="96" t="s">
        <v>2191</v>
      </c>
      <c r="I387" s="96" t="s">
        <v>3843</v>
      </c>
      <c r="J387" s="97" t="s">
        <v>3843</v>
      </c>
      <c r="K387" s="96" t="s">
        <v>1595</v>
      </c>
      <c r="L387" s="98">
        <v>12</v>
      </c>
      <c r="M387" s="99" t="s">
        <v>68</v>
      </c>
      <c r="N387" s="100" t="s">
        <v>3847</v>
      </c>
      <c r="O387" s="97" t="s">
        <v>3844</v>
      </c>
      <c r="P387" s="100" t="s">
        <v>154</v>
      </c>
      <c r="Q387" s="101" t="s">
        <v>2670</v>
      </c>
      <c r="R387" s="102" t="s">
        <v>2253</v>
      </c>
      <c r="S387" s="103" t="s">
        <v>1594</v>
      </c>
      <c r="T387" s="97" t="s">
        <v>772</v>
      </c>
      <c r="U387" s="96">
        <v>1000</v>
      </c>
      <c r="V387" s="97" t="s">
        <v>3853</v>
      </c>
      <c r="W387" s="97" t="s">
        <v>3855</v>
      </c>
      <c r="X387" s="96" t="s">
        <v>3864</v>
      </c>
      <c r="Y387" s="96" t="s">
        <v>3863</v>
      </c>
      <c r="Z387" s="97" t="s">
        <v>3865</v>
      </c>
      <c r="AA387" s="96"/>
      <c r="AB387" s="104"/>
      <c r="AC387" s="105" t="s">
        <v>1596</v>
      </c>
      <c r="AD387" s="97" t="s">
        <v>3887</v>
      </c>
      <c r="AE387" s="100"/>
      <c r="AF387" s="102"/>
      <c r="AG387" s="103" t="s">
        <v>3880</v>
      </c>
      <c r="AH387" s="96"/>
      <c r="AI387" s="96"/>
      <c r="AJ387" s="96" t="s">
        <v>3881</v>
      </c>
      <c r="AK387" s="96"/>
      <c r="AL387" s="104"/>
      <c r="AM387" s="106" t="s">
        <v>3879</v>
      </c>
      <c r="AN387" s="97" t="s">
        <v>3879</v>
      </c>
      <c r="AO387" s="107" t="s">
        <v>3879</v>
      </c>
      <c r="AP387" s="99" t="s">
        <v>1988</v>
      </c>
      <c r="AQ387" s="97" t="s">
        <v>1988</v>
      </c>
      <c r="AR387" s="100"/>
      <c r="AS387" s="100" t="s">
        <v>1987</v>
      </c>
      <c r="AT387" s="97" t="s">
        <v>1987</v>
      </c>
      <c r="AU387" s="100"/>
      <c r="AV387" s="100" t="s">
        <v>1989</v>
      </c>
      <c r="AW387" s="97" t="s">
        <v>1989</v>
      </c>
      <c r="AX387" s="100"/>
      <c r="AY387" s="97" t="s">
        <v>4399</v>
      </c>
      <c r="AZ387" s="100" t="s">
        <v>1990</v>
      </c>
      <c r="BA387" s="100"/>
      <c r="BB387" s="100" t="s">
        <v>2006</v>
      </c>
      <c r="BC387" s="107" t="s">
        <v>2006</v>
      </c>
      <c r="BD387" s="103"/>
      <c r="BE387" s="96"/>
      <c r="BF387" s="104"/>
      <c r="BG387" s="108"/>
      <c r="BH387" s="109" t="s">
        <v>1590</v>
      </c>
      <c r="BI387" s="110"/>
      <c r="BJ387" s="110"/>
      <c r="BK387" s="111"/>
      <c r="BL387" s="30"/>
    </row>
    <row r="388" spans="1:64" ht="42.75" customHeight="1">
      <c r="A388" s="92">
        <v>386</v>
      </c>
      <c r="B388" s="93">
        <v>19194</v>
      </c>
      <c r="C388" s="94" t="s">
        <v>3829</v>
      </c>
      <c r="D388" s="95" t="s">
        <v>3836</v>
      </c>
      <c r="E388" s="94" t="s">
        <v>3840</v>
      </c>
      <c r="F388" s="96" t="s">
        <v>53</v>
      </c>
      <c r="G388" s="97" t="s">
        <v>4390</v>
      </c>
      <c r="H388" s="96" t="s">
        <v>228</v>
      </c>
      <c r="I388" s="96" t="s">
        <v>3843</v>
      </c>
      <c r="J388" s="97" t="s">
        <v>3843</v>
      </c>
      <c r="K388" s="96" t="s">
        <v>1614</v>
      </c>
      <c r="L388" s="98">
        <v>15</v>
      </c>
      <c r="M388" s="99" t="s">
        <v>57</v>
      </c>
      <c r="N388" s="100" t="s">
        <v>3847</v>
      </c>
      <c r="O388" s="97" t="s">
        <v>3844</v>
      </c>
      <c r="P388" s="100" t="s">
        <v>154</v>
      </c>
      <c r="Q388" s="101" t="s">
        <v>2678</v>
      </c>
      <c r="R388" s="102" t="s">
        <v>2256</v>
      </c>
      <c r="S388" s="103" t="s">
        <v>2106</v>
      </c>
      <c r="T388" s="97" t="s">
        <v>3893</v>
      </c>
      <c r="U388" s="96" t="s">
        <v>133</v>
      </c>
      <c r="V388" s="97" t="s">
        <v>3852</v>
      </c>
      <c r="W388" s="97" t="s">
        <v>3852</v>
      </c>
      <c r="X388" s="96" t="s">
        <v>3864</v>
      </c>
      <c r="Y388" s="96" t="s">
        <v>3863</v>
      </c>
      <c r="Z388" s="97" t="s">
        <v>3865</v>
      </c>
      <c r="AA388" s="96"/>
      <c r="AB388" s="104"/>
      <c r="AC388" s="105" t="s">
        <v>1615</v>
      </c>
      <c r="AD388" s="97" t="s">
        <v>3888</v>
      </c>
      <c r="AE388" s="100"/>
      <c r="AF388" s="102"/>
      <c r="AG388" s="103" t="s">
        <v>3880</v>
      </c>
      <c r="AH388" s="96"/>
      <c r="AI388" s="96"/>
      <c r="AJ388" s="96" t="s">
        <v>3881</v>
      </c>
      <c r="AK388" s="96"/>
      <c r="AL388" s="104"/>
      <c r="AM388" s="106" t="s">
        <v>3879</v>
      </c>
      <c r="AN388" s="97" t="s">
        <v>3879</v>
      </c>
      <c r="AO388" s="107" t="s">
        <v>3879</v>
      </c>
      <c r="AP388" s="99" t="s">
        <v>1988</v>
      </c>
      <c r="AQ388" s="97" t="s">
        <v>1988</v>
      </c>
      <c r="AR388" s="100"/>
      <c r="AS388" s="100" t="s">
        <v>1987</v>
      </c>
      <c r="AT388" s="97" t="s">
        <v>1987</v>
      </c>
      <c r="AU388" s="100"/>
      <c r="AV388" s="100" t="s">
        <v>1989</v>
      </c>
      <c r="AW388" s="97" t="s">
        <v>1989</v>
      </c>
      <c r="AX388" s="100"/>
      <c r="AY388" s="97" t="s">
        <v>4399</v>
      </c>
      <c r="AZ388" s="100" t="s">
        <v>1990</v>
      </c>
      <c r="BA388" s="100"/>
      <c r="BB388" s="100" t="s">
        <v>2006</v>
      </c>
      <c r="BC388" s="107" t="s">
        <v>2006</v>
      </c>
      <c r="BD388" s="103"/>
      <c r="BE388" s="96"/>
      <c r="BF388" s="104"/>
      <c r="BG388" s="108"/>
      <c r="BH388" s="109" t="s">
        <v>1616</v>
      </c>
      <c r="BI388" s="110"/>
      <c r="BJ388" s="110"/>
      <c r="BK388" s="111"/>
      <c r="BL388" s="30"/>
    </row>
    <row r="389" spans="1:64" ht="42.75" customHeight="1">
      <c r="A389" s="92">
        <v>387</v>
      </c>
      <c r="B389" s="93">
        <v>19194</v>
      </c>
      <c r="C389" s="94" t="s">
        <v>3829</v>
      </c>
      <c r="D389" s="95" t="s">
        <v>3836</v>
      </c>
      <c r="E389" s="94" t="s">
        <v>3840</v>
      </c>
      <c r="F389" s="96" t="s">
        <v>98</v>
      </c>
      <c r="G389" s="97" t="s">
        <v>4390</v>
      </c>
      <c r="H389" s="96" t="s">
        <v>1586</v>
      </c>
      <c r="I389" s="96" t="s">
        <v>3843</v>
      </c>
      <c r="J389" s="97" t="s">
        <v>3843</v>
      </c>
      <c r="K389" s="96" t="s">
        <v>1587</v>
      </c>
      <c r="L389" s="98">
        <v>7</v>
      </c>
      <c r="M389" s="99" t="s">
        <v>149</v>
      </c>
      <c r="N389" s="100" t="s">
        <v>3847</v>
      </c>
      <c r="O389" s="97" t="s">
        <v>3844</v>
      </c>
      <c r="P389" s="100" t="s">
        <v>91</v>
      </c>
      <c r="Q389" s="101" t="s">
        <v>2680</v>
      </c>
      <c r="R389" s="102" t="s">
        <v>2273</v>
      </c>
      <c r="S389" s="103" t="s">
        <v>1588</v>
      </c>
      <c r="T389" s="97" t="s">
        <v>3898</v>
      </c>
      <c r="U389" s="96" t="s">
        <v>58</v>
      </c>
      <c r="V389" s="97" t="s">
        <v>3853</v>
      </c>
      <c r="W389" s="97" t="s">
        <v>3858</v>
      </c>
      <c r="X389" s="96" t="s">
        <v>3864</v>
      </c>
      <c r="Y389" s="96" t="s">
        <v>3863</v>
      </c>
      <c r="Z389" s="97" t="s">
        <v>3865</v>
      </c>
      <c r="AA389" s="96"/>
      <c r="AB389" s="104"/>
      <c r="AC389" s="105" t="s">
        <v>1589</v>
      </c>
      <c r="AD389" s="97" t="s">
        <v>3887</v>
      </c>
      <c r="AE389" s="100"/>
      <c r="AF389" s="102"/>
      <c r="AG389" s="103" t="s">
        <v>3880</v>
      </c>
      <c r="AH389" s="96"/>
      <c r="AI389" s="96"/>
      <c r="AJ389" s="96" t="s">
        <v>3881</v>
      </c>
      <c r="AK389" s="96"/>
      <c r="AL389" s="104"/>
      <c r="AM389" s="106" t="s">
        <v>3879</v>
      </c>
      <c r="AN389" s="97" t="s">
        <v>3879</v>
      </c>
      <c r="AO389" s="107" t="s">
        <v>3879</v>
      </c>
      <c r="AP389" s="99" t="s">
        <v>1988</v>
      </c>
      <c r="AQ389" s="97" t="s">
        <v>1988</v>
      </c>
      <c r="AR389" s="100"/>
      <c r="AS389" s="100" t="s">
        <v>1987</v>
      </c>
      <c r="AT389" s="97" t="s">
        <v>1987</v>
      </c>
      <c r="AU389" s="100"/>
      <c r="AV389" s="100" t="s">
        <v>1989</v>
      </c>
      <c r="AW389" s="97" t="s">
        <v>1989</v>
      </c>
      <c r="AX389" s="100"/>
      <c r="AY389" s="97" t="s">
        <v>4399</v>
      </c>
      <c r="AZ389" s="100" t="s">
        <v>1990</v>
      </c>
      <c r="BA389" s="100"/>
      <c r="BB389" s="100" t="s">
        <v>2006</v>
      </c>
      <c r="BC389" s="107" t="s">
        <v>2006</v>
      </c>
      <c r="BD389" s="103"/>
      <c r="BE389" s="96"/>
      <c r="BF389" s="104"/>
      <c r="BG389" s="108"/>
      <c r="BH389" s="109" t="s">
        <v>1590</v>
      </c>
      <c r="BI389" s="110"/>
      <c r="BJ389" s="110"/>
      <c r="BK389" s="111"/>
      <c r="BL389" s="30"/>
    </row>
    <row r="390" spans="1:64" ht="42.75" customHeight="1">
      <c r="A390" s="92">
        <v>388</v>
      </c>
      <c r="B390" s="93">
        <v>19194</v>
      </c>
      <c r="C390" s="94" t="s">
        <v>3829</v>
      </c>
      <c r="D390" s="95" t="s">
        <v>3836</v>
      </c>
      <c r="E390" s="94" t="s">
        <v>3840</v>
      </c>
      <c r="F390" s="96" t="s">
        <v>60</v>
      </c>
      <c r="G390" s="97" t="s">
        <v>4391</v>
      </c>
      <c r="H390" s="96" t="s">
        <v>2191</v>
      </c>
      <c r="I390" s="96" t="s">
        <v>3843</v>
      </c>
      <c r="J390" s="97" t="s">
        <v>3843</v>
      </c>
      <c r="K390" s="96" t="s">
        <v>1595</v>
      </c>
      <c r="L390" s="98">
        <v>12</v>
      </c>
      <c r="M390" s="99" t="s">
        <v>68</v>
      </c>
      <c r="N390" s="100" t="s">
        <v>148</v>
      </c>
      <c r="O390" s="97" t="s">
        <v>3846</v>
      </c>
      <c r="P390" s="100" t="s">
        <v>148</v>
      </c>
      <c r="Q390" s="101" t="s">
        <v>2676</v>
      </c>
      <c r="R390" s="102" t="s">
        <v>2205</v>
      </c>
      <c r="S390" s="103" t="s">
        <v>1594</v>
      </c>
      <c r="T390" s="97" t="s">
        <v>772</v>
      </c>
      <c r="U390" s="96">
        <v>1000</v>
      </c>
      <c r="V390" s="97" t="s">
        <v>3853</v>
      </c>
      <c r="W390" s="97" t="s">
        <v>3855</v>
      </c>
      <c r="X390" s="96" t="s">
        <v>3864</v>
      </c>
      <c r="Y390" s="96" t="s">
        <v>3863</v>
      </c>
      <c r="Z390" s="97" t="s">
        <v>3865</v>
      </c>
      <c r="AA390" s="96"/>
      <c r="AB390" s="104"/>
      <c r="AC390" s="105" t="s">
        <v>1596</v>
      </c>
      <c r="AD390" s="97" t="s">
        <v>3887</v>
      </c>
      <c r="AE390" s="100"/>
      <c r="AF390" s="102"/>
      <c r="AG390" s="103" t="s">
        <v>3880</v>
      </c>
      <c r="AH390" s="96"/>
      <c r="AI390" s="96"/>
      <c r="AJ390" s="96" t="s">
        <v>3881</v>
      </c>
      <c r="AK390" s="96"/>
      <c r="AL390" s="104"/>
      <c r="AM390" s="106" t="s">
        <v>3879</v>
      </c>
      <c r="AN390" s="97" t="s">
        <v>3879</v>
      </c>
      <c r="AO390" s="107" t="s">
        <v>3879</v>
      </c>
      <c r="AP390" s="99" t="s">
        <v>1988</v>
      </c>
      <c r="AQ390" s="97" t="s">
        <v>1988</v>
      </c>
      <c r="AR390" s="100"/>
      <c r="AS390" s="100" t="s">
        <v>1987</v>
      </c>
      <c r="AT390" s="97" t="s">
        <v>1987</v>
      </c>
      <c r="AU390" s="100"/>
      <c r="AV390" s="100" t="s">
        <v>1989</v>
      </c>
      <c r="AW390" s="97" t="s">
        <v>1989</v>
      </c>
      <c r="AX390" s="100"/>
      <c r="AY390" s="97" t="s">
        <v>4399</v>
      </c>
      <c r="AZ390" s="100" t="s">
        <v>1990</v>
      </c>
      <c r="BA390" s="100"/>
      <c r="BB390" s="100" t="s">
        <v>2006</v>
      </c>
      <c r="BC390" s="107" t="s">
        <v>2006</v>
      </c>
      <c r="BD390" s="103"/>
      <c r="BE390" s="96"/>
      <c r="BF390" s="104"/>
      <c r="BG390" s="108"/>
      <c r="BH390" s="109" t="s">
        <v>1590</v>
      </c>
      <c r="BI390" s="110"/>
      <c r="BJ390" s="110"/>
      <c r="BK390" s="111"/>
      <c r="BL390" s="30"/>
    </row>
    <row r="391" spans="1:64" ht="42.75" customHeight="1">
      <c r="A391" s="92">
        <v>389</v>
      </c>
      <c r="B391" s="93">
        <v>19194</v>
      </c>
      <c r="C391" s="94" t="s">
        <v>3829</v>
      </c>
      <c r="D391" s="95" t="s">
        <v>3836</v>
      </c>
      <c r="E391" s="94" t="s">
        <v>3840</v>
      </c>
      <c r="F391" s="96" t="s">
        <v>60</v>
      </c>
      <c r="G391" s="97" t="s">
        <v>4391</v>
      </c>
      <c r="H391" s="96" t="s">
        <v>2191</v>
      </c>
      <c r="I391" s="96" t="s">
        <v>3843</v>
      </c>
      <c r="J391" s="97" t="s">
        <v>3843</v>
      </c>
      <c r="K391" s="96" t="s">
        <v>1595</v>
      </c>
      <c r="L391" s="98">
        <v>12</v>
      </c>
      <c r="M391" s="99" t="s">
        <v>68</v>
      </c>
      <c r="N391" s="100" t="s">
        <v>3847</v>
      </c>
      <c r="O391" s="97" t="s">
        <v>3844</v>
      </c>
      <c r="P391" s="100" t="s">
        <v>154</v>
      </c>
      <c r="Q391" s="101" t="s">
        <v>2675</v>
      </c>
      <c r="R391" s="102" t="s">
        <v>2255</v>
      </c>
      <c r="S391" s="103" t="s">
        <v>1594</v>
      </c>
      <c r="T391" s="97" t="s">
        <v>772</v>
      </c>
      <c r="U391" s="96">
        <v>1000</v>
      </c>
      <c r="V391" s="97" t="s">
        <v>3853</v>
      </c>
      <c r="W391" s="97" t="s">
        <v>3855</v>
      </c>
      <c r="X391" s="96" t="s">
        <v>3864</v>
      </c>
      <c r="Y391" s="96" t="s">
        <v>3863</v>
      </c>
      <c r="Z391" s="97" t="s">
        <v>3865</v>
      </c>
      <c r="AA391" s="96"/>
      <c r="AB391" s="104"/>
      <c r="AC391" s="105" t="s">
        <v>1596</v>
      </c>
      <c r="AD391" s="97" t="s">
        <v>3887</v>
      </c>
      <c r="AE391" s="100"/>
      <c r="AF391" s="102"/>
      <c r="AG391" s="103" t="s">
        <v>3880</v>
      </c>
      <c r="AH391" s="96"/>
      <c r="AI391" s="96"/>
      <c r="AJ391" s="96" t="s">
        <v>3881</v>
      </c>
      <c r="AK391" s="96"/>
      <c r="AL391" s="104"/>
      <c r="AM391" s="106" t="s">
        <v>3879</v>
      </c>
      <c r="AN391" s="97" t="s">
        <v>3879</v>
      </c>
      <c r="AO391" s="107" t="s">
        <v>3879</v>
      </c>
      <c r="AP391" s="99" t="s">
        <v>1988</v>
      </c>
      <c r="AQ391" s="97" t="s">
        <v>1988</v>
      </c>
      <c r="AR391" s="100"/>
      <c r="AS391" s="100" t="s">
        <v>1987</v>
      </c>
      <c r="AT391" s="97" t="s">
        <v>1987</v>
      </c>
      <c r="AU391" s="100"/>
      <c r="AV391" s="100" t="s">
        <v>1989</v>
      </c>
      <c r="AW391" s="97" t="s">
        <v>1989</v>
      </c>
      <c r="AX391" s="100"/>
      <c r="AY391" s="97" t="s">
        <v>4399</v>
      </c>
      <c r="AZ391" s="100" t="s">
        <v>1990</v>
      </c>
      <c r="BA391" s="100"/>
      <c r="BB391" s="100" t="s">
        <v>2006</v>
      </c>
      <c r="BC391" s="107" t="s">
        <v>2006</v>
      </c>
      <c r="BD391" s="103"/>
      <c r="BE391" s="96"/>
      <c r="BF391" s="104"/>
      <c r="BG391" s="108"/>
      <c r="BH391" s="109" t="s">
        <v>1590</v>
      </c>
      <c r="BI391" s="110"/>
      <c r="BJ391" s="110"/>
      <c r="BK391" s="111"/>
      <c r="BL391" s="30"/>
    </row>
    <row r="392" spans="1:64" ht="42.75" customHeight="1">
      <c r="A392" s="92">
        <v>390</v>
      </c>
      <c r="B392" s="93">
        <v>19195</v>
      </c>
      <c r="C392" s="94" t="s">
        <v>3829</v>
      </c>
      <c r="D392" s="95" t="s">
        <v>3834</v>
      </c>
      <c r="E392" s="94" t="s">
        <v>3840</v>
      </c>
      <c r="F392" s="96" t="s">
        <v>53</v>
      </c>
      <c r="G392" s="97" t="s">
        <v>4390</v>
      </c>
      <c r="H392" s="96" t="s">
        <v>228</v>
      </c>
      <c r="I392" s="96" t="s">
        <v>3843</v>
      </c>
      <c r="J392" s="97" t="s">
        <v>3843</v>
      </c>
      <c r="K392" s="96" t="s">
        <v>1614</v>
      </c>
      <c r="L392" s="98">
        <v>15</v>
      </c>
      <c r="M392" s="99" t="s">
        <v>57</v>
      </c>
      <c r="N392" s="100" t="s">
        <v>3847</v>
      </c>
      <c r="O392" s="97" t="s">
        <v>3844</v>
      </c>
      <c r="P392" s="100" t="s">
        <v>154</v>
      </c>
      <c r="Q392" s="101" t="s">
        <v>2685</v>
      </c>
      <c r="R392" s="102" t="s">
        <v>2258</v>
      </c>
      <c r="S392" s="103" t="s">
        <v>2106</v>
      </c>
      <c r="T392" s="97" t="s">
        <v>3893</v>
      </c>
      <c r="U392" s="96" t="s">
        <v>133</v>
      </c>
      <c r="V392" s="97" t="s">
        <v>3852</v>
      </c>
      <c r="W392" s="97" t="s">
        <v>3852</v>
      </c>
      <c r="X392" s="96" t="s">
        <v>3864</v>
      </c>
      <c r="Y392" s="96" t="s">
        <v>3863</v>
      </c>
      <c r="Z392" s="97" t="s">
        <v>3865</v>
      </c>
      <c r="AA392" s="96"/>
      <c r="AB392" s="104"/>
      <c r="AC392" s="105" t="s">
        <v>1615</v>
      </c>
      <c r="AD392" s="97" t="s">
        <v>3888</v>
      </c>
      <c r="AE392" s="100"/>
      <c r="AF392" s="102"/>
      <c r="AG392" s="103" t="s">
        <v>3880</v>
      </c>
      <c r="AH392" s="96"/>
      <c r="AI392" s="96"/>
      <c r="AJ392" s="96" t="s">
        <v>3881</v>
      </c>
      <c r="AK392" s="96"/>
      <c r="AL392" s="104"/>
      <c r="AM392" s="106" t="s">
        <v>3879</v>
      </c>
      <c r="AN392" s="97" t="s">
        <v>3879</v>
      </c>
      <c r="AO392" s="107" t="s">
        <v>3879</v>
      </c>
      <c r="AP392" s="99" t="s">
        <v>1988</v>
      </c>
      <c r="AQ392" s="97" t="s">
        <v>1988</v>
      </c>
      <c r="AR392" s="100"/>
      <c r="AS392" s="100" t="s">
        <v>1987</v>
      </c>
      <c r="AT392" s="97" t="s">
        <v>1987</v>
      </c>
      <c r="AU392" s="100"/>
      <c r="AV392" s="100" t="s">
        <v>1989</v>
      </c>
      <c r="AW392" s="97" t="s">
        <v>1989</v>
      </c>
      <c r="AX392" s="100"/>
      <c r="AY392" s="97" t="s">
        <v>4399</v>
      </c>
      <c r="AZ392" s="100" t="s">
        <v>1990</v>
      </c>
      <c r="BA392" s="100"/>
      <c r="BB392" s="100" t="s">
        <v>2006</v>
      </c>
      <c r="BC392" s="107" t="s">
        <v>2006</v>
      </c>
      <c r="BD392" s="103"/>
      <c r="BE392" s="96"/>
      <c r="BF392" s="104"/>
      <c r="BG392" s="108"/>
      <c r="BH392" s="109" t="s">
        <v>1616</v>
      </c>
      <c r="BI392" s="110"/>
      <c r="BJ392" s="110"/>
      <c r="BK392" s="111"/>
      <c r="BL392" s="30"/>
    </row>
    <row r="393" spans="1:64" ht="42.75" customHeight="1">
      <c r="A393" s="92">
        <v>391</v>
      </c>
      <c r="B393" s="93">
        <v>19195</v>
      </c>
      <c r="C393" s="94" t="s">
        <v>3829</v>
      </c>
      <c r="D393" s="95" t="s">
        <v>3834</v>
      </c>
      <c r="E393" s="94" t="s">
        <v>3840</v>
      </c>
      <c r="F393" s="96" t="s">
        <v>53</v>
      </c>
      <c r="G393" s="97" t="s">
        <v>4390</v>
      </c>
      <c r="H393" s="96" t="s">
        <v>215</v>
      </c>
      <c r="I393" s="96" t="s">
        <v>3842</v>
      </c>
      <c r="J393" s="97" t="s">
        <v>3842</v>
      </c>
      <c r="K393" s="96" t="s">
        <v>215</v>
      </c>
      <c r="L393" s="98"/>
      <c r="M393" s="99" t="s">
        <v>73</v>
      </c>
      <c r="N393" s="100" t="s">
        <v>2096</v>
      </c>
      <c r="O393" s="97" t="s">
        <v>3844</v>
      </c>
      <c r="P393" s="100" t="s">
        <v>2096</v>
      </c>
      <c r="Q393" s="101" t="s">
        <v>2679</v>
      </c>
      <c r="R393" s="102" t="s">
        <v>1662</v>
      </c>
      <c r="S393" s="103" t="s">
        <v>1661</v>
      </c>
      <c r="T393" s="97" t="s">
        <v>3896</v>
      </c>
      <c r="U393" s="96" t="s">
        <v>58</v>
      </c>
      <c r="V393" s="97" t="s">
        <v>3853</v>
      </c>
      <c r="W393" s="97" t="s">
        <v>3858</v>
      </c>
      <c r="X393" s="96" t="s">
        <v>3864</v>
      </c>
      <c r="Y393" s="96" t="s">
        <v>3863</v>
      </c>
      <c r="Z393" s="97" t="s">
        <v>3865</v>
      </c>
      <c r="AA393" s="96"/>
      <c r="AB393" s="104"/>
      <c r="AC393" s="105" t="s">
        <v>1663</v>
      </c>
      <c r="AD393" s="97" t="s">
        <v>3891</v>
      </c>
      <c r="AE393" s="100"/>
      <c r="AF393" s="102"/>
      <c r="AG393" s="103" t="s">
        <v>3880</v>
      </c>
      <c r="AH393" s="96"/>
      <c r="AI393" s="96"/>
      <c r="AJ393" s="96" t="s">
        <v>3881</v>
      </c>
      <c r="AK393" s="96"/>
      <c r="AL393" s="104"/>
      <c r="AM393" s="106" t="s">
        <v>3879</v>
      </c>
      <c r="AN393" s="97" t="s">
        <v>3879</v>
      </c>
      <c r="AO393" s="107" t="s">
        <v>3879</v>
      </c>
      <c r="AP393" s="99" t="s">
        <v>1988</v>
      </c>
      <c r="AQ393" s="97" t="s">
        <v>1988</v>
      </c>
      <c r="AR393" s="100"/>
      <c r="AS393" s="100" t="s">
        <v>1987</v>
      </c>
      <c r="AT393" s="97" t="s">
        <v>1987</v>
      </c>
      <c r="AU393" s="100"/>
      <c r="AV393" s="100" t="s">
        <v>1989</v>
      </c>
      <c r="AW393" s="97" t="s">
        <v>1989</v>
      </c>
      <c r="AX393" s="100"/>
      <c r="AY393" s="97" t="s">
        <v>4399</v>
      </c>
      <c r="AZ393" s="100" t="s">
        <v>1990</v>
      </c>
      <c r="BA393" s="100"/>
      <c r="BB393" s="100" t="s">
        <v>2006</v>
      </c>
      <c r="BC393" s="107" t="s">
        <v>2006</v>
      </c>
      <c r="BD393" s="103"/>
      <c r="BE393" s="96"/>
      <c r="BF393" s="104"/>
      <c r="BG393" s="108"/>
      <c r="BH393" s="109" t="s">
        <v>1660</v>
      </c>
      <c r="BI393" s="110"/>
      <c r="BJ393" s="110"/>
      <c r="BK393" s="111"/>
      <c r="BL393" s="30"/>
    </row>
    <row r="394" spans="1:64" ht="42.75" customHeight="1">
      <c r="A394" s="92">
        <v>392</v>
      </c>
      <c r="B394" s="93">
        <v>19195</v>
      </c>
      <c r="C394" s="94" t="s">
        <v>3829</v>
      </c>
      <c r="D394" s="95" t="s">
        <v>3834</v>
      </c>
      <c r="E394" s="94" t="s">
        <v>3840</v>
      </c>
      <c r="F394" s="96" t="s">
        <v>75</v>
      </c>
      <c r="G394" s="97" t="s">
        <v>4390</v>
      </c>
      <c r="H394" s="96" t="s">
        <v>75</v>
      </c>
      <c r="I394" s="96" t="s">
        <v>3842</v>
      </c>
      <c r="J394" s="97" t="s">
        <v>3842</v>
      </c>
      <c r="K394" s="96" t="s">
        <v>1664</v>
      </c>
      <c r="L394" s="98"/>
      <c r="M394" s="99" t="s">
        <v>149</v>
      </c>
      <c r="N394" s="100" t="s">
        <v>2096</v>
      </c>
      <c r="O394" s="97" t="s">
        <v>3844</v>
      </c>
      <c r="P394" s="100" t="s">
        <v>2095</v>
      </c>
      <c r="Q394" s="101" t="s">
        <v>2677</v>
      </c>
      <c r="R394" s="102" t="s">
        <v>2230</v>
      </c>
      <c r="S394" s="103" t="s">
        <v>1665</v>
      </c>
      <c r="T394" s="97" t="s">
        <v>3898</v>
      </c>
      <c r="U394" s="96" t="s">
        <v>58</v>
      </c>
      <c r="V394" s="97" t="s">
        <v>3853</v>
      </c>
      <c r="W394" s="97" t="s">
        <v>3858</v>
      </c>
      <c r="X394" s="96" t="s">
        <v>3864</v>
      </c>
      <c r="Y394" s="96" t="s">
        <v>3863</v>
      </c>
      <c r="Z394" s="97" t="s">
        <v>3865</v>
      </c>
      <c r="AA394" s="96"/>
      <c r="AB394" s="104"/>
      <c r="AC394" s="105" t="s">
        <v>1666</v>
      </c>
      <c r="AD394" s="97" t="s">
        <v>3890</v>
      </c>
      <c r="AE394" s="100"/>
      <c r="AF394" s="102"/>
      <c r="AG394" s="103" t="s">
        <v>3880</v>
      </c>
      <c r="AH394" s="96"/>
      <c r="AI394" s="96"/>
      <c r="AJ394" s="96" t="s">
        <v>3881</v>
      </c>
      <c r="AK394" s="96"/>
      <c r="AL394" s="104"/>
      <c r="AM394" s="106" t="s">
        <v>3879</v>
      </c>
      <c r="AN394" s="97" t="s">
        <v>3879</v>
      </c>
      <c r="AO394" s="107" t="s">
        <v>3879</v>
      </c>
      <c r="AP394" s="99" t="s">
        <v>1988</v>
      </c>
      <c r="AQ394" s="97" t="s">
        <v>1988</v>
      </c>
      <c r="AR394" s="100"/>
      <c r="AS394" s="100" t="s">
        <v>1987</v>
      </c>
      <c r="AT394" s="97" t="s">
        <v>1987</v>
      </c>
      <c r="AU394" s="100"/>
      <c r="AV394" s="100" t="s">
        <v>1989</v>
      </c>
      <c r="AW394" s="97" t="s">
        <v>1989</v>
      </c>
      <c r="AX394" s="100"/>
      <c r="AY394" s="97" t="s">
        <v>4399</v>
      </c>
      <c r="AZ394" s="100" t="s">
        <v>1990</v>
      </c>
      <c r="BA394" s="100"/>
      <c r="BB394" s="100" t="s">
        <v>2006</v>
      </c>
      <c r="BC394" s="107" t="s">
        <v>2006</v>
      </c>
      <c r="BD394" s="103"/>
      <c r="BE394" s="96"/>
      <c r="BF394" s="104"/>
      <c r="BG394" s="108"/>
      <c r="BH394" s="109" t="s">
        <v>1660</v>
      </c>
      <c r="BI394" s="110"/>
      <c r="BJ394" s="110"/>
      <c r="BK394" s="111"/>
      <c r="BL394" s="30"/>
    </row>
    <row r="395" spans="1:64" ht="42.75" customHeight="1">
      <c r="A395" s="92">
        <v>393</v>
      </c>
      <c r="B395" s="93">
        <v>19195</v>
      </c>
      <c r="C395" s="94" t="s">
        <v>3829</v>
      </c>
      <c r="D395" s="95" t="s">
        <v>3834</v>
      </c>
      <c r="E395" s="94" t="s">
        <v>3840</v>
      </c>
      <c r="F395" s="96" t="s">
        <v>98</v>
      </c>
      <c r="G395" s="97" t="s">
        <v>4390</v>
      </c>
      <c r="H395" s="96" t="s">
        <v>1586</v>
      </c>
      <c r="I395" s="96" t="s">
        <v>3843</v>
      </c>
      <c r="J395" s="97" t="s">
        <v>3843</v>
      </c>
      <c r="K395" s="96" t="s">
        <v>1587</v>
      </c>
      <c r="L395" s="98">
        <v>7</v>
      </c>
      <c r="M395" s="99" t="s">
        <v>149</v>
      </c>
      <c r="N395" s="100" t="s">
        <v>3847</v>
      </c>
      <c r="O395" s="97" t="s">
        <v>3844</v>
      </c>
      <c r="P395" s="100" t="s">
        <v>91</v>
      </c>
      <c r="Q395" s="101" t="s">
        <v>2686</v>
      </c>
      <c r="R395" s="102" t="s">
        <v>2274</v>
      </c>
      <c r="S395" s="103" t="s">
        <v>1588</v>
      </c>
      <c r="T395" s="97" t="s">
        <v>3898</v>
      </c>
      <c r="U395" s="96" t="s">
        <v>58</v>
      </c>
      <c r="V395" s="97" t="s">
        <v>3853</v>
      </c>
      <c r="W395" s="97" t="s">
        <v>3858</v>
      </c>
      <c r="X395" s="96" t="s">
        <v>3864</v>
      </c>
      <c r="Y395" s="96" t="s">
        <v>3863</v>
      </c>
      <c r="Z395" s="97" t="s">
        <v>3865</v>
      </c>
      <c r="AA395" s="96"/>
      <c r="AB395" s="104"/>
      <c r="AC395" s="105" t="s">
        <v>1589</v>
      </c>
      <c r="AD395" s="97" t="s">
        <v>3887</v>
      </c>
      <c r="AE395" s="100"/>
      <c r="AF395" s="102"/>
      <c r="AG395" s="103" t="s">
        <v>3880</v>
      </c>
      <c r="AH395" s="96"/>
      <c r="AI395" s="96"/>
      <c r="AJ395" s="96" t="s">
        <v>3881</v>
      </c>
      <c r="AK395" s="96"/>
      <c r="AL395" s="104"/>
      <c r="AM395" s="106" t="s">
        <v>3879</v>
      </c>
      <c r="AN395" s="97" t="s">
        <v>3879</v>
      </c>
      <c r="AO395" s="107" t="s">
        <v>3879</v>
      </c>
      <c r="AP395" s="99" t="s">
        <v>1988</v>
      </c>
      <c r="AQ395" s="97" t="s">
        <v>1988</v>
      </c>
      <c r="AR395" s="100"/>
      <c r="AS395" s="100" t="s">
        <v>1987</v>
      </c>
      <c r="AT395" s="97" t="s">
        <v>1987</v>
      </c>
      <c r="AU395" s="100"/>
      <c r="AV395" s="100" t="s">
        <v>1989</v>
      </c>
      <c r="AW395" s="97" t="s">
        <v>1989</v>
      </c>
      <c r="AX395" s="100"/>
      <c r="AY395" s="97" t="s">
        <v>4399</v>
      </c>
      <c r="AZ395" s="100" t="s">
        <v>1990</v>
      </c>
      <c r="BA395" s="100"/>
      <c r="BB395" s="100" t="s">
        <v>2006</v>
      </c>
      <c r="BC395" s="107" t="s">
        <v>2006</v>
      </c>
      <c r="BD395" s="103"/>
      <c r="BE395" s="96"/>
      <c r="BF395" s="104"/>
      <c r="BG395" s="108"/>
      <c r="BH395" s="109" t="s">
        <v>1590</v>
      </c>
      <c r="BI395" s="110"/>
      <c r="BJ395" s="110"/>
      <c r="BK395" s="111"/>
      <c r="BL395" s="30"/>
    </row>
    <row r="396" spans="1:64" ht="42.75" customHeight="1">
      <c r="A396" s="92">
        <v>394</v>
      </c>
      <c r="B396" s="93">
        <v>19195</v>
      </c>
      <c r="C396" s="94" t="s">
        <v>3829</v>
      </c>
      <c r="D396" s="95" t="s">
        <v>3834</v>
      </c>
      <c r="E396" s="94" t="s">
        <v>3840</v>
      </c>
      <c r="F396" s="96" t="s">
        <v>60</v>
      </c>
      <c r="G396" s="97" t="s">
        <v>4391</v>
      </c>
      <c r="H396" s="96" t="s">
        <v>2191</v>
      </c>
      <c r="I396" s="96" t="s">
        <v>3843</v>
      </c>
      <c r="J396" s="97" t="s">
        <v>3843</v>
      </c>
      <c r="K396" s="96" t="s">
        <v>1595</v>
      </c>
      <c r="L396" s="98">
        <v>12</v>
      </c>
      <c r="M396" s="99" t="s">
        <v>68</v>
      </c>
      <c r="N396" s="100" t="s">
        <v>148</v>
      </c>
      <c r="O396" s="97" t="s">
        <v>3846</v>
      </c>
      <c r="P396" s="100" t="s">
        <v>148</v>
      </c>
      <c r="Q396" s="101" t="s">
        <v>2683</v>
      </c>
      <c r="R396" s="102" t="s">
        <v>2205</v>
      </c>
      <c r="S396" s="103" t="s">
        <v>1594</v>
      </c>
      <c r="T396" s="97" t="s">
        <v>772</v>
      </c>
      <c r="U396" s="96">
        <v>1000</v>
      </c>
      <c r="V396" s="97" t="s">
        <v>3853</v>
      </c>
      <c r="W396" s="97" t="s">
        <v>3855</v>
      </c>
      <c r="X396" s="96" t="s">
        <v>3864</v>
      </c>
      <c r="Y396" s="96" t="s">
        <v>1598</v>
      </c>
      <c r="Z396" s="97" t="s">
        <v>83</v>
      </c>
      <c r="AA396" s="96"/>
      <c r="AB396" s="104"/>
      <c r="AC396" s="105" t="s">
        <v>1596</v>
      </c>
      <c r="AD396" s="97" t="s">
        <v>3887</v>
      </c>
      <c r="AE396" s="100"/>
      <c r="AF396" s="102"/>
      <c r="AG396" s="103" t="s">
        <v>3880</v>
      </c>
      <c r="AH396" s="96"/>
      <c r="AI396" s="96"/>
      <c r="AJ396" s="96" t="s">
        <v>205</v>
      </c>
      <c r="AK396" s="96" t="s">
        <v>2160</v>
      </c>
      <c r="AL396" s="104"/>
      <c r="AM396" s="106" t="s">
        <v>3900</v>
      </c>
      <c r="AN396" s="97" t="s">
        <v>3877</v>
      </c>
      <c r="AO396" s="107" t="s">
        <v>3883</v>
      </c>
      <c r="AP396" s="99">
        <v>1</v>
      </c>
      <c r="AQ396" s="97" t="s">
        <v>3866</v>
      </c>
      <c r="AR396" s="100" t="s">
        <v>1597</v>
      </c>
      <c r="AS396" s="100">
        <v>9</v>
      </c>
      <c r="AT396" s="97" t="s">
        <v>4022</v>
      </c>
      <c r="AU396" s="100" t="s">
        <v>2018</v>
      </c>
      <c r="AV396" s="100">
        <v>22</v>
      </c>
      <c r="AW396" s="97" t="s">
        <v>4023</v>
      </c>
      <c r="AX396" s="100" t="s">
        <v>1599</v>
      </c>
      <c r="AY396" s="97" t="s">
        <v>4402</v>
      </c>
      <c r="AZ396" s="100" t="s">
        <v>1990</v>
      </c>
      <c r="BA396" s="100"/>
      <c r="BB396" s="100" t="s">
        <v>2006</v>
      </c>
      <c r="BC396" s="107" t="s">
        <v>2006</v>
      </c>
      <c r="BD396" s="103"/>
      <c r="BE396" s="96"/>
      <c r="BF396" s="104" t="s">
        <v>1600</v>
      </c>
      <c r="BG396" s="108"/>
      <c r="BH396" s="109" t="s">
        <v>1590</v>
      </c>
      <c r="BI396" s="110"/>
      <c r="BJ396" s="110"/>
      <c r="BK396" s="111"/>
      <c r="BL396" s="30"/>
    </row>
    <row r="397" spans="1:64" ht="42.75" customHeight="1">
      <c r="A397" s="92">
        <v>395</v>
      </c>
      <c r="B397" s="93">
        <v>19195</v>
      </c>
      <c r="C397" s="94" t="s">
        <v>3829</v>
      </c>
      <c r="D397" s="95" t="s">
        <v>3834</v>
      </c>
      <c r="E397" s="94" t="s">
        <v>3840</v>
      </c>
      <c r="F397" s="96" t="s">
        <v>60</v>
      </c>
      <c r="G397" s="97" t="s">
        <v>4391</v>
      </c>
      <c r="H397" s="96" t="s">
        <v>2191</v>
      </c>
      <c r="I397" s="96" t="s">
        <v>3843</v>
      </c>
      <c r="J397" s="97" t="s">
        <v>3843</v>
      </c>
      <c r="K397" s="96" t="s">
        <v>1595</v>
      </c>
      <c r="L397" s="98">
        <v>12</v>
      </c>
      <c r="M397" s="99" t="s">
        <v>68</v>
      </c>
      <c r="N397" s="100" t="s">
        <v>3847</v>
      </c>
      <c r="O397" s="97" t="s">
        <v>3844</v>
      </c>
      <c r="P397" s="100" t="s">
        <v>154</v>
      </c>
      <c r="Q397" s="101" t="s">
        <v>2682</v>
      </c>
      <c r="R397" s="102" t="s">
        <v>2257</v>
      </c>
      <c r="S397" s="103" t="s">
        <v>1594</v>
      </c>
      <c r="T397" s="97" t="s">
        <v>772</v>
      </c>
      <c r="U397" s="96">
        <v>1000</v>
      </c>
      <c r="V397" s="97" t="s">
        <v>3853</v>
      </c>
      <c r="W397" s="97" t="s">
        <v>3855</v>
      </c>
      <c r="X397" s="96" t="s">
        <v>3864</v>
      </c>
      <c r="Y397" s="96" t="s">
        <v>3863</v>
      </c>
      <c r="Z397" s="97" t="s">
        <v>3865</v>
      </c>
      <c r="AA397" s="96"/>
      <c r="AB397" s="104"/>
      <c r="AC397" s="105" t="s">
        <v>1596</v>
      </c>
      <c r="AD397" s="97" t="s">
        <v>3887</v>
      </c>
      <c r="AE397" s="100"/>
      <c r="AF397" s="102"/>
      <c r="AG397" s="103" t="s">
        <v>3880</v>
      </c>
      <c r="AH397" s="96"/>
      <c r="AI397" s="96"/>
      <c r="AJ397" s="96" t="s">
        <v>3881</v>
      </c>
      <c r="AK397" s="96"/>
      <c r="AL397" s="104"/>
      <c r="AM397" s="106" t="s">
        <v>3879</v>
      </c>
      <c r="AN397" s="97" t="s">
        <v>3879</v>
      </c>
      <c r="AO397" s="107" t="s">
        <v>3879</v>
      </c>
      <c r="AP397" s="99" t="s">
        <v>1988</v>
      </c>
      <c r="AQ397" s="97" t="s">
        <v>1988</v>
      </c>
      <c r="AR397" s="100"/>
      <c r="AS397" s="100" t="s">
        <v>1987</v>
      </c>
      <c r="AT397" s="97" t="s">
        <v>1987</v>
      </c>
      <c r="AU397" s="100"/>
      <c r="AV397" s="100" t="s">
        <v>1989</v>
      </c>
      <c r="AW397" s="97" t="s">
        <v>1989</v>
      </c>
      <c r="AX397" s="100"/>
      <c r="AY397" s="97" t="s">
        <v>4399</v>
      </c>
      <c r="AZ397" s="100" t="s">
        <v>1990</v>
      </c>
      <c r="BA397" s="100"/>
      <c r="BB397" s="100" t="s">
        <v>2006</v>
      </c>
      <c r="BC397" s="107" t="s">
        <v>2006</v>
      </c>
      <c r="BD397" s="103"/>
      <c r="BE397" s="96"/>
      <c r="BF397" s="104"/>
      <c r="BG397" s="108"/>
      <c r="BH397" s="109" t="s">
        <v>1590</v>
      </c>
      <c r="BI397" s="110"/>
      <c r="BJ397" s="110"/>
      <c r="BK397" s="111"/>
      <c r="BL397" s="30"/>
    </row>
    <row r="398" spans="1:64" ht="42.75" customHeight="1">
      <c r="A398" s="92">
        <v>396</v>
      </c>
      <c r="B398" s="93">
        <v>19195</v>
      </c>
      <c r="C398" s="94" t="s">
        <v>3829</v>
      </c>
      <c r="D398" s="95" t="s">
        <v>3834</v>
      </c>
      <c r="E398" s="94" t="s">
        <v>3840</v>
      </c>
      <c r="F398" s="96" t="s">
        <v>2169</v>
      </c>
      <c r="G398" s="97" t="s">
        <v>4393</v>
      </c>
      <c r="H398" s="96" t="s">
        <v>78</v>
      </c>
      <c r="I398" s="96" t="s">
        <v>3842</v>
      </c>
      <c r="J398" s="97" t="s">
        <v>3842</v>
      </c>
      <c r="K398" s="96" t="s">
        <v>79</v>
      </c>
      <c r="L398" s="98"/>
      <c r="M398" s="99" t="s">
        <v>149</v>
      </c>
      <c r="N398" s="100" t="s">
        <v>2096</v>
      </c>
      <c r="O398" s="97" t="s">
        <v>3844</v>
      </c>
      <c r="P398" s="100" t="s">
        <v>2096</v>
      </c>
      <c r="Q398" s="101" t="s">
        <v>2681</v>
      </c>
      <c r="R398" s="102" t="s">
        <v>2353</v>
      </c>
      <c r="S398" s="103" t="s">
        <v>1667</v>
      </c>
      <c r="T398" s="97" t="s">
        <v>3898</v>
      </c>
      <c r="U398" s="96" t="s">
        <v>58</v>
      </c>
      <c r="V398" s="97" t="s">
        <v>3853</v>
      </c>
      <c r="W398" s="97" t="s">
        <v>3858</v>
      </c>
      <c r="X398" s="96" t="s">
        <v>3864</v>
      </c>
      <c r="Y398" s="96" t="s">
        <v>3863</v>
      </c>
      <c r="Z398" s="97" t="s">
        <v>3865</v>
      </c>
      <c r="AA398" s="96"/>
      <c r="AB398" s="104"/>
      <c r="AC398" s="105" t="s">
        <v>1668</v>
      </c>
      <c r="AD398" s="97" t="s">
        <v>3890</v>
      </c>
      <c r="AE398" s="100"/>
      <c r="AF398" s="102"/>
      <c r="AG398" s="103" t="s">
        <v>3880</v>
      </c>
      <c r="AH398" s="96"/>
      <c r="AI398" s="96"/>
      <c r="AJ398" s="96" t="s">
        <v>3881</v>
      </c>
      <c r="AK398" s="96"/>
      <c r="AL398" s="104"/>
      <c r="AM398" s="106" t="s">
        <v>3879</v>
      </c>
      <c r="AN398" s="97" t="s">
        <v>3879</v>
      </c>
      <c r="AO398" s="107" t="s">
        <v>3879</v>
      </c>
      <c r="AP398" s="99" t="s">
        <v>1988</v>
      </c>
      <c r="AQ398" s="97" t="s">
        <v>1988</v>
      </c>
      <c r="AR398" s="100"/>
      <c r="AS398" s="100" t="s">
        <v>1987</v>
      </c>
      <c r="AT398" s="97" t="s">
        <v>1987</v>
      </c>
      <c r="AU398" s="100"/>
      <c r="AV398" s="100" t="s">
        <v>1989</v>
      </c>
      <c r="AW398" s="97" t="s">
        <v>1989</v>
      </c>
      <c r="AX398" s="100"/>
      <c r="AY398" s="97" t="s">
        <v>4399</v>
      </c>
      <c r="AZ398" s="100" t="s">
        <v>1990</v>
      </c>
      <c r="BA398" s="100"/>
      <c r="BB398" s="100" t="s">
        <v>2006</v>
      </c>
      <c r="BC398" s="107" t="s">
        <v>2006</v>
      </c>
      <c r="BD398" s="103"/>
      <c r="BE398" s="96"/>
      <c r="BF398" s="104"/>
      <c r="BG398" s="108"/>
      <c r="BH398" s="109" t="s">
        <v>1660</v>
      </c>
      <c r="BI398" s="110"/>
      <c r="BJ398" s="110"/>
      <c r="BK398" s="111"/>
      <c r="BL398" s="30"/>
    </row>
    <row r="399" spans="1:64" ht="42.75" customHeight="1">
      <c r="A399" s="92">
        <v>397</v>
      </c>
      <c r="B399" s="93">
        <v>19196</v>
      </c>
      <c r="C399" s="94" t="s">
        <v>3829</v>
      </c>
      <c r="D399" s="95" t="s">
        <v>3830</v>
      </c>
      <c r="E399" s="94" t="s">
        <v>3841</v>
      </c>
      <c r="F399" s="96" t="s">
        <v>53</v>
      </c>
      <c r="G399" s="97" t="s">
        <v>4390</v>
      </c>
      <c r="H399" s="96" t="s">
        <v>228</v>
      </c>
      <c r="I399" s="96" t="s">
        <v>3843</v>
      </c>
      <c r="J399" s="97" t="s">
        <v>3843</v>
      </c>
      <c r="K399" s="96" t="s">
        <v>1614</v>
      </c>
      <c r="L399" s="98">
        <v>15</v>
      </c>
      <c r="M399" s="99" t="s">
        <v>57</v>
      </c>
      <c r="N399" s="100" t="s">
        <v>3847</v>
      </c>
      <c r="O399" s="97" t="s">
        <v>3844</v>
      </c>
      <c r="P399" s="100" t="s">
        <v>154</v>
      </c>
      <c r="Q399" s="101" t="s">
        <v>2688</v>
      </c>
      <c r="R399" s="102" t="s">
        <v>2259</v>
      </c>
      <c r="S399" s="103" t="s">
        <v>2106</v>
      </c>
      <c r="T399" s="97" t="s">
        <v>3893</v>
      </c>
      <c r="U399" s="96" t="s">
        <v>133</v>
      </c>
      <c r="V399" s="97" t="s">
        <v>3852</v>
      </c>
      <c r="W399" s="97" t="s">
        <v>3852</v>
      </c>
      <c r="X399" s="96" t="s">
        <v>3864</v>
      </c>
      <c r="Y399" s="96" t="s">
        <v>3863</v>
      </c>
      <c r="Z399" s="97" t="s">
        <v>3865</v>
      </c>
      <c r="AA399" s="96"/>
      <c r="AB399" s="104"/>
      <c r="AC399" s="105" t="s">
        <v>1615</v>
      </c>
      <c r="AD399" s="97" t="s">
        <v>3888</v>
      </c>
      <c r="AE399" s="100"/>
      <c r="AF399" s="102"/>
      <c r="AG399" s="103" t="s">
        <v>3880</v>
      </c>
      <c r="AH399" s="96"/>
      <c r="AI399" s="96"/>
      <c r="AJ399" s="96" t="s">
        <v>3881</v>
      </c>
      <c r="AK399" s="96"/>
      <c r="AL399" s="104"/>
      <c r="AM399" s="106" t="s">
        <v>3879</v>
      </c>
      <c r="AN399" s="97" t="s">
        <v>3879</v>
      </c>
      <c r="AO399" s="107" t="s">
        <v>3879</v>
      </c>
      <c r="AP399" s="99" t="s">
        <v>1988</v>
      </c>
      <c r="AQ399" s="97" t="s">
        <v>1988</v>
      </c>
      <c r="AR399" s="100"/>
      <c r="AS399" s="100" t="s">
        <v>1987</v>
      </c>
      <c r="AT399" s="97" t="s">
        <v>1987</v>
      </c>
      <c r="AU399" s="100"/>
      <c r="AV399" s="100" t="s">
        <v>1989</v>
      </c>
      <c r="AW399" s="97" t="s">
        <v>1989</v>
      </c>
      <c r="AX399" s="100"/>
      <c r="AY399" s="97" t="s">
        <v>4399</v>
      </c>
      <c r="AZ399" s="100" t="s">
        <v>1990</v>
      </c>
      <c r="BA399" s="100"/>
      <c r="BB399" s="100" t="s">
        <v>2006</v>
      </c>
      <c r="BC399" s="107" t="s">
        <v>2006</v>
      </c>
      <c r="BD399" s="103"/>
      <c r="BE399" s="96"/>
      <c r="BF399" s="104"/>
      <c r="BG399" s="108"/>
      <c r="BH399" s="109" t="s">
        <v>1616</v>
      </c>
      <c r="BI399" s="110"/>
      <c r="BJ399" s="110"/>
      <c r="BK399" s="111"/>
      <c r="BL399" s="30"/>
    </row>
    <row r="400" spans="1:64" ht="42.75" customHeight="1">
      <c r="A400" s="92">
        <v>398</v>
      </c>
      <c r="B400" s="93">
        <v>19196</v>
      </c>
      <c r="C400" s="94" t="s">
        <v>3829</v>
      </c>
      <c r="D400" s="95" t="s">
        <v>3830</v>
      </c>
      <c r="E400" s="94" t="s">
        <v>3840</v>
      </c>
      <c r="F400" s="96" t="s">
        <v>99</v>
      </c>
      <c r="G400" s="97" t="s">
        <v>4391</v>
      </c>
      <c r="H400" s="96" t="s">
        <v>174</v>
      </c>
      <c r="I400" s="96" t="s">
        <v>3842</v>
      </c>
      <c r="J400" s="97" t="s">
        <v>3842</v>
      </c>
      <c r="K400" s="96" t="s">
        <v>1591</v>
      </c>
      <c r="L400" s="98"/>
      <c r="M400" s="99" t="s">
        <v>68</v>
      </c>
      <c r="N400" s="100" t="s">
        <v>2096</v>
      </c>
      <c r="O400" s="97" t="s">
        <v>3844</v>
      </c>
      <c r="P400" s="100" t="s">
        <v>2096</v>
      </c>
      <c r="Q400" s="101" t="s">
        <v>2684</v>
      </c>
      <c r="R400" s="102" t="s">
        <v>2354</v>
      </c>
      <c r="S400" s="103" t="s">
        <v>1592</v>
      </c>
      <c r="T400" s="97" t="s">
        <v>772</v>
      </c>
      <c r="U400" s="96" t="s">
        <v>58</v>
      </c>
      <c r="V400" s="97" t="s">
        <v>3853</v>
      </c>
      <c r="W400" s="97" t="s">
        <v>3858</v>
      </c>
      <c r="X400" s="96" t="s">
        <v>3864</v>
      </c>
      <c r="Y400" s="96" t="s">
        <v>3863</v>
      </c>
      <c r="Z400" s="97" t="s">
        <v>3865</v>
      </c>
      <c r="AA400" s="96"/>
      <c r="AB400" s="104"/>
      <c r="AC400" s="105" t="s">
        <v>1593</v>
      </c>
      <c r="AD400" s="97" t="s">
        <v>3887</v>
      </c>
      <c r="AE400" s="100"/>
      <c r="AF400" s="102"/>
      <c r="AG400" s="103" t="s">
        <v>3880</v>
      </c>
      <c r="AH400" s="96"/>
      <c r="AI400" s="96"/>
      <c r="AJ400" s="96" t="s">
        <v>3881</v>
      </c>
      <c r="AK400" s="96"/>
      <c r="AL400" s="104"/>
      <c r="AM400" s="106" t="s">
        <v>3879</v>
      </c>
      <c r="AN400" s="97" t="s">
        <v>3879</v>
      </c>
      <c r="AO400" s="107" t="s">
        <v>3879</v>
      </c>
      <c r="AP400" s="99" t="s">
        <v>1988</v>
      </c>
      <c r="AQ400" s="97" t="s">
        <v>1988</v>
      </c>
      <c r="AR400" s="100"/>
      <c r="AS400" s="100" t="s">
        <v>1987</v>
      </c>
      <c r="AT400" s="97" t="s">
        <v>1987</v>
      </c>
      <c r="AU400" s="100"/>
      <c r="AV400" s="100" t="s">
        <v>1989</v>
      </c>
      <c r="AW400" s="97" t="s">
        <v>1989</v>
      </c>
      <c r="AX400" s="100"/>
      <c r="AY400" s="97" t="s">
        <v>4399</v>
      </c>
      <c r="AZ400" s="100" t="s">
        <v>1990</v>
      </c>
      <c r="BA400" s="100"/>
      <c r="BB400" s="100" t="s">
        <v>2006</v>
      </c>
      <c r="BC400" s="107" t="s">
        <v>2006</v>
      </c>
      <c r="BD400" s="103"/>
      <c r="BE400" s="96"/>
      <c r="BF400" s="104"/>
      <c r="BG400" s="108"/>
      <c r="BH400" s="109" t="s">
        <v>1590</v>
      </c>
      <c r="BI400" s="110"/>
      <c r="BJ400" s="110"/>
      <c r="BK400" s="111"/>
      <c r="BL400" s="30"/>
    </row>
    <row r="401" spans="1:64" ht="42.75" customHeight="1">
      <c r="A401" s="92">
        <v>399</v>
      </c>
      <c r="B401" s="93">
        <v>19197</v>
      </c>
      <c r="C401" s="94" t="s">
        <v>3829</v>
      </c>
      <c r="D401" s="95" t="s">
        <v>3831</v>
      </c>
      <c r="E401" s="94" t="s">
        <v>3841</v>
      </c>
      <c r="F401" s="96" t="s">
        <v>53</v>
      </c>
      <c r="G401" s="97" t="s">
        <v>4390</v>
      </c>
      <c r="H401" s="96" t="s">
        <v>228</v>
      </c>
      <c r="I401" s="96" t="s">
        <v>3843</v>
      </c>
      <c r="J401" s="97" t="s">
        <v>3843</v>
      </c>
      <c r="K401" s="96" t="s">
        <v>1614</v>
      </c>
      <c r="L401" s="98">
        <v>15</v>
      </c>
      <c r="M401" s="99" t="s">
        <v>57</v>
      </c>
      <c r="N401" s="100" t="s">
        <v>3847</v>
      </c>
      <c r="O401" s="97" t="s">
        <v>3844</v>
      </c>
      <c r="P401" s="100" t="s">
        <v>154</v>
      </c>
      <c r="Q401" s="101" t="s">
        <v>2690</v>
      </c>
      <c r="R401" s="102" t="s">
        <v>2260</v>
      </c>
      <c r="S401" s="103" t="s">
        <v>2106</v>
      </c>
      <c r="T401" s="97" t="s">
        <v>3893</v>
      </c>
      <c r="U401" s="96" t="s">
        <v>133</v>
      </c>
      <c r="V401" s="97" t="s">
        <v>3852</v>
      </c>
      <c r="W401" s="97" t="s">
        <v>3852</v>
      </c>
      <c r="X401" s="96" t="s">
        <v>3864</v>
      </c>
      <c r="Y401" s="96" t="s">
        <v>3863</v>
      </c>
      <c r="Z401" s="97" t="s">
        <v>3865</v>
      </c>
      <c r="AA401" s="96"/>
      <c r="AB401" s="104"/>
      <c r="AC401" s="105" t="s">
        <v>1615</v>
      </c>
      <c r="AD401" s="97" t="s">
        <v>3888</v>
      </c>
      <c r="AE401" s="100"/>
      <c r="AF401" s="102"/>
      <c r="AG401" s="103" t="s">
        <v>3880</v>
      </c>
      <c r="AH401" s="96"/>
      <c r="AI401" s="96"/>
      <c r="AJ401" s="96" t="s">
        <v>3881</v>
      </c>
      <c r="AK401" s="96"/>
      <c r="AL401" s="104"/>
      <c r="AM401" s="106" t="s">
        <v>3879</v>
      </c>
      <c r="AN401" s="97" t="s">
        <v>3879</v>
      </c>
      <c r="AO401" s="107" t="s">
        <v>3879</v>
      </c>
      <c r="AP401" s="99" t="s">
        <v>1988</v>
      </c>
      <c r="AQ401" s="97" t="s">
        <v>1988</v>
      </c>
      <c r="AR401" s="100"/>
      <c r="AS401" s="100" t="s">
        <v>1987</v>
      </c>
      <c r="AT401" s="97" t="s">
        <v>1987</v>
      </c>
      <c r="AU401" s="100"/>
      <c r="AV401" s="100" t="s">
        <v>1989</v>
      </c>
      <c r="AW401" s="97" t="s">
        <v>1989</v>
      </c>
      <c r="AX401" s="100"/>
      <c r="AY401" s="97" t="s">
        <v>4399</v>
      </c>
      <c r="AZ401" s="100" t="s">
        <v>1990</v>
      </c>
      <c r="BA401" s="100"/>
      <c r="BB401" s="100" t="s">
        <v>2006</v>
      </c>
      <c r="BC401" s="107" t="s">
        <v>2006</v>
      </c>
      <c r="BD401" s="103"/>
      <c r="BE401" s="96"/>
      <c r="BF401" s="104"/>
      <c r="BG401" s="108"/>
      <c r="BH401" s="109" t="s">
        <v>1616</v>
      </c>
      <c r="BI401" s="110"/>
      <c r="BJ401" s="110"/>
      <c r="BK401" s="111"/>
      <c r="BL401" s="30"/>
    </row>
    <row r="402" spans="1:64" ht="42.75" customHeight="1">
      <c r="A402" s="92">
        <v>400</v>
      </c>
      <c r="B402" s="93">
        <v>19197</v>
      </c>
      <c r="C402" s="94" t="s">
        <v>3829</v>
      </c>
      <c r="D402" s="95" t="s">
        <v>3831</v>
      </c>
      <c r="E402" s="94" t="s">
        <v>3841</v>
      </c>
      <c r="F402" s="96" t="s">
        <v>53</v>
      </c>
      <c r="G402" s="97" t="s">
        <v>4390</v>
      </c>
      <c r="H402" s="96" t="s">
        <v>54</v>
      </c>
      <c r="I402" s="96" t="s">
        <v>59</v>
      </c>
      <c r="J402" s="97" t="s">
        <v>59</v>
      </c>
      <c r="K402" s="96" t="s">
        <v>1634</v>
      </c>
      <c r="L402" s="98"/>
      <c r="M402" s="99" t="s">
        <v>149</v>
      </c>
      <c r="N402" s="100" t="s">
        <v>3851</v>
      </c>
      <c r="O402" s="97" t="s">
        <v>3846</v>
      </c>
      <c r="P402" s="100" t="s">
        <v>1635</v>
      </c>
      <c r="Q402" s="101" t="s">
        <v>2691</v>
      </c>
      <c r="R402" s="102" t="s">
        <v>2412</v>
      </c>
      <c r="S402" s="103" t="s">
        <v>1636</v>
      </c>
      <c r="T402" s="97" t="s">
        <v>3898</v>
      </c>
      <c r="U402" s="96" t="s">
        <v>58</v>
      </c>
      <c r="V402" s="97" t="s">
        <v>3853</v>
      </c>
      <c r="W402" s="97" t="s">
        <v>3858</v>
      </c>
      <c r="X402" s="96" t="s">
        <v>3864</v>
      </c>
      <c r="Y402" s="96" t="s">
        <v>3863</v>
      </c>
      <c r="Z402" s="97" t="s">
        <v>3865</v>
      </c>
      <c r="AA402" s="96"/>
      <c r="AB402" s="104"/>
      <c r="AC402" s="105" t="s">
        <v>1637</v>
      </c>
      <c r="AD402" s="97" t="s">
        <v>3890</v>
      </c>
      <c r="AE402" s="100"/>
      <c r="AF402" s="102"/>
      <c r="AG402" s="103" t="s">
        <v>3880</v>
      </c>
      <c r="AH402" s="96"/>
      <c r="AI402" s="96"/>
      <c r="AJ402" s="96" t="s">
        <v>2158</v>
      </c>
      <c r="AK402" s="96" t="s">
        <v>2165</v>
      </c>
      <c r="AL402" s="104"/>
      <c r="AM402" s="106" t="s">
        <v>3900</v>
      </c>
      <c r="AN402" s="97" t="s">
        <v>3877</v>
      </c>
      <c r="AO402" s="107" t="s">
        <v>3884</v>
      </c>
      <c r="AP402" s="99" t="s">
        <v>1988</v>
      </c>
      <c r="AQ402" s="97" t="s">
        <v>1988</v>
      </c>
      <c r="AR402" s="100"/>
      <c r="AS402" s="100" t="s">
        <v>1987</v>
      </c>
      <c r="AT402" s="97" t="s">
        <v>1987</v>
      </c>
      <c r="AU402" s="100"/>
      <c r="AV402" s="100" t="s">
        <v>1989</v>
      </c>
      <c r="AW402" s="97" t="s">
        <v>1989</v>
      </c>
      <c r="AX402" s="100"/>
      <c r="AY402" s="97" t="s">
        <v>4399</v>
      </c>
      <c r="AZ402" s="100" t="s">
        <v>1990</v>
      </c>
      <c r="BA402" s="100"/>
      <c r="BB402" s="100" t="s">
        <v>2006</v>
      </c>
      <c r="BC402" s="107" t="s">
        <v>2006</v>
      </c>
      <c r="BD402" s="103"/>
      <c r="BE402" s="96"/>
      <c r="BF402" s="104"/>
      <c r="BG402" s="108"/>
      <c r="BH402" s="109" t="s">
        <v>1624</v>
      </c>
      <c r="BI402" s="110"/>
      <c r="BJ402" s="110"/>
      <c r="BK402" s="111"/>
      <c r="BL402" s="30"/>
    </row>
    <row r="403" spans="1:64" ht="42.75" customHeight="1">
      <c r="A403" s="92">
        <v>401</v>
      </c>
      <c r="B403" s="93">
        <v>19197</v>
      </c>
      <c r="C403" s="94" t="s">
        <v>3829</v>
      </c>
      <c r="D403" s="95" t="s">
        <v>3831</v>
      </c>
      <c r="E403" s="94" t="s">
        <v>3841</v>
      </c>
      <c r="F403" s="96" t="s">
        <v>86</v>
      </c>
      <c r="G403" s="97" t="s">
        <v>4392</v>
      </c>
      <c r="H403" s="96" t="s">
        <v>119</v>
      </c>
      <c r="I403" s="96" t="s">
        <v>3842</v>
      </c>
      <c r="J403" s="97" t="s">
        <v>3842</v>
      </c>
      <c r="K403" s="96" t="s">
        <v>1602</v>
      </c>
      <c r="L403" s="98"/>
      <c r="M403" s="99" t="s">
        <v>149</v>
      </c>
      <c r="N403" s="100" t="s">
        <v>2096</v>
      </c>
      <c r="O403" s="97" t="s">
        <v>3844</v>
      </c>
      <c r="P403" s="100" t="s">
        <v>2096</v>
      </c>
      <c r="Q403" s="101" t="s">
        <v>2687</v>
      </c>
      <c r="R403" s="102" t="s">
        <v>2355</v>
      </c>
      <c r="S403" s="103" t="s">
        <v>1603</v>
      </c>
      <c r="T403" s="97" t="s">
        <v>3898</v>
      </c>
      <c r="U403" s="96" t="s">
        <v>58</v>
      </c>
      <c r="V403" s="97" t="s">
        <v>3853</v>
      </c>
      <c r="W403" s="97" t="s">
        <v>3858</v>
      </c>
      <c r="X403" s="96" t="s">
        <v>3864</v>
      </c>
      <c r="Y403" s="96" t="s">
        <v>3863</v>
      </c>
      <c r="Z403" s="97" t="s">
        <v>3865</v>
      </c>
      <c r="AA403" s="96"/>
      <c r="AB403" s="104"/>
      <c r="AC403" s="105" t="s">
        <v>1604</v>
      </c>
      <c r="AD403" s="97" t="s">
        <v>3891</v>
      </c>
      <c r="AE403" s="100"/>
      <c r="AF403" s="102"/>
      <c r="AG403" s="103" t="s">
        <v>3880</v>
      </c>
      <c r="AH403" s="96"/>
      <c r="AI403" s="96"/>
      <c r="AJ403" s="96" t="s">
        <v>3881</v>
      </c>
      <c r="AK403" s="96"/>
      <c r="AL403" s="104"/>
      <c r="AM403" s="106" t="s">
        <v>3879</v>
      </c>
      <c r="AN403" s="97" t="s">
        <v>3879</v>
      </c>
      <c r="AO403" s="107" t="s">
        <v>3879</v>
      </c>
      <c r="AP403" s="99" t="s">
        <v>1988</v>
      </c>
      <c r="AQ403" s="97" t="s">
        <v>1988</v>
      </c>
      <c r="AR403" s="100"/>
      <c r="AS403" s="100" t="s">
        <v>1987</v>
      </c>
      <c r="AT403" s="97" t="s">
        <v>1987</v>
      </c>
      <c r="AU403" s="100"/>
      <c r="AV403" s="100" t="s">
        <v>1989</v>
      </c>
      <c r="AW403" s="97" t="s">
        <v>1989</v>
      </c>
      <c r="AX403" s="100"/>
      <c r="AY403" s="97" t="s">
        <v>4399</v>
      </c>
      <c r="AZ403" s="100" t="s">
        <v>1990</v>
      </c>
      <c r="BA403" s="100"/>
      <c r="BB403" s="100" t="s">
        <v>2006</v>
      </c>
      <c r="BC403" s="107" t="s">
        <v>2006</v>
      </c>
      <c r="BD403" s="103"/>
      <c r="BE403" s="96"/>
      <c r="BF403" s="104"/>
      <c r="BG403" s="108"/>
      <c r="BH403" s="109" t="s">
        <v>1605</v>
      </c>
      <c r="BI403" s="110"/>
      <c r="BJ403" s="110"/>
      <c r="BK403" s="111"/>
      <c r="BL403" s="30"/>
    </row>
    <row r="404" spans="1:64" ht="42.75" customHeight="1">
      <c r="A404" s="92">
        <v>402</v>
      </c>
      <c r="B404" s="93">
        <v>19197</v>
      </c>
      <c r="C404" s="94" t="s">
        <v>3829</v>
      </c>
      <c r="D404" s="95" t="s">
        <v>3831</v>
      </c>
      <c r="E404" s="94" t="s">
        <v>3841</v>
      </c>
      <c r="F404" s="96" t="s">
        <v>215</v>
      </c>
      <c r="G404" s="97" t="s">
        <v>215</v>
      </c>
      <c r="H404" s="96" t="s">
        <v>215</v>
      </c>
      <c r="I404" s="96" t="s">
        <v>3842</v>
      </c>
      <c r="J404" s="97" t="s">
        <v>3842</v>
      </c>
      <c r="K404" s="96" t="s">
        <v>215</v>
      </c>
      <c r="L404" s="98"/>
      <c r="M404" s="99" t="s">
        <v>149</v>
      </c>
      <c r="N404" s="100" t="s">
        <v>2096</v>
      </c>
      <c r="O404" s="97" t="s">
        <v>3844</v>
      </c>
      <c r="P404" s="100" t="s">
        <v>2095</v>
      </c>
      <c r="Q404" s="101" t="s">
        <v>2689</v>
      </c>
      <c r="R404" s="102" t="s">
        <v>2231</v>
      </c>
      <c r="S404" s="103" t="s">
        <v>1675</v>
      </c>
      <c r="T404" s="97" t="s">
        <v>772</v>
      </c>
      <c r="U404" s="96" t="s">
        <v>58</v>
      </c>
      <c r="V404" s="97" t="s">
        <v>3853</v>
      </c>
      <c r="W404" s="97" t="s">
        <v>3858</v>
      </c>
      <c r="X404" s="96" t="s">
        <v>3864</v>
      </c>
      <c r="Y404" s="96" t="s">
        <v>3863</v>
      </c>
      <c r="Z404" s="97" t="s">
        <v>3865</v>
      </c>
      <c r="AA404" s="96"/>
      <c r="AB404" s="104"/>
      <c r="AC404" s="105" t="s">
        <v>1676</v>
      </c>
      <c r="AD404" s="97" t="s">
        <v>3890</v>
      </c>
      <c r="AE404" s="100"/>
      <c r="AF404" s="102"/>
      <c r="AG404" s="103" t="s">
        <v>3880</v>
      </c>
      <c r="AH404" s="96"/>
      <c r="AI404" s="96"/>
      <c r="AJ404" s="96" t="s">
        <v>3881</v>
      </c>
      <c r="AK404" s="96"/>
      <c r="AL404" s="104"/>
      <c r="AM404" s="106" t="s">
        <v>3879</v>
      </c>
      <c r="AN404" s="97" t="s">
        <v>3879</v>
      </c>
      <c r="AO404" s="107" t="s">
        <v>3879</v>
      </c>
      <c r="AP404" s="99" t="s">
        <v>1988</v>
      </c>
      <c r="AQ404" s="97" t="s">
        <v>1988</v>
      </c>
      <c r="AR404" s="100"/>
      <c r="AS404" s="100" t="s">
        <v>1987</v>
      </c>
      <c r="AT404" s="97" t="s">
        <v>1987</v>
      </c>
      <c r="AU404" s="100"/>
      <c r="AV404" s="100" t="s">
        <v>1989</v>
      </c>
      <c r="AW404" s="97" t="s">
        <v>1989</v>
      </c>
      <c r="AX404" s="100"/>
      <c r="AY404" s="97" t="s">
        <v>4399</v>
      </c>
      <c r="AZ404" s="100" t="s">
        <v>1990</v>
      </c>
      <c r="BA404" s="100"/>
      <c r="BB404" s="100" t="s">
        <v>2006</v>
      </c>
      <c r="BC404" s="107" t="s">
        <v>2006</v>
      </c>
      <c r="BD404" s="103"/>
      <c r="BE404" s="96"/>
      <c r="BF404" s="104"/>
      <c r="BG404" s="108"/>
      <c r="BH404" s="109" t="s">
        <v>1672</v>
      </c>
      <c r="BI404" s="110"/>
      <c r="BJ404" s="110"/>
      <c r="BK404" s="111"/>
      <c r="BL404" s="30"/>
    </row>
    <row r="405" spans="1:64" ht="42.75" customHeight="1">
      <c r="A405" s="92">
        <v>403</v>
      </c>
      <c r="B405" s="93">
        <v>19198</v>
      </c>
      <c r="C405" s="94" t="s">
        <v>3829</v>
      </c>
      <c r="D405" s="95" t="s">
        <v>3832</v>
      </c>
      <c r="E405" s="94" t="s">
        <v>3841</v>
      </c>
      <c r="F405" s="96" t="s">
        <v>53</v>
      </c>
      <c r="G405" s="97" t="s">
        <v>4390</v>
      </c>
      <c r="H405" s="96" t="s">
        <v>228</v>
      </c>
      <c r="I405" s="96" t="s">
        <v>3843</v>
      </c>
      <c r="J405" s="97" t="s">
        <v>3843</v>
      </c>
      <c r="K405" s="96" t="s">
        <v>1614</v>
      </c>
      <c r="L405" s="98">
        <v>15</v>
      </c>
      <c r="M405" s="99" t="s">
        <v>57</v>
      </c>
      <c r="N405" s="100" t="s">
        <v>3847</v>
      </c>
      <c r="O405" s="97" t="s">
        <v>3844</v>
      </c>
      <c r="P405" s="100" t="s">
        <v>154</v>
      </c>
      <c r="Q405" s="101" t="s">
        <v>2692</v>
      </c>
      <c r="R405" s="102" t="s">
        <v>2261</v>
      </c>
      <c r="S405" s="103" t="s">
        <v>2106</v>
      </c>
      <c r="T405" s="97" t="s">
        <v>3893</v>
      </c>
      <c r="U405" s="96" t="s">
        <v>133</v>
      </c>
      <c r="V405" s="97" t="s">
        <v>3852</v>
      </c>
      <c r="W405" s="97" t="s">
        <v>3852</v>
      </c>
      <c r="X405" s="96" t="s">
        <v>3864</v>
      </c>
      <c r="Y405" s="96" t="s">
        <v>3863</v>
      </c>
      <c r="Z405" s="97" t="s">
        <v>3865</v>
      </c>
      <c r="AA405" s="96"/>
      <c r="AB405" s="104"/>
      <c r="AC405" s="105" t="s">
        <v>1615</v>
      </c>
      <c r="AD405" s="97" t="s">
        <v>3888</v>
      </c>
      <c r="AE405" s="100"/>
      <c r="AF405" s="102"/>
      <c r="AG405" s="103" t="s">
        <v>3880</v>
      </c>
      <c r="AH405" s="96"/>
      <c r="AI405" s="96"/>
      <c r="AJ405" s="96" t="s">
        <v>3881</v>
      </c>
      <c r="AK405" s="96"/>
      <c r="AL405" s="104"/>
      <c r="AM405" s="106" t="s">
        <v>3879</v>
      </c>
      <c r="AN405" s="97" t="s">
        <v>3879</v>
      </c>
      <c r="AO405" s="107" t="s">
        <v>3879</v>
      </c>
      <c r="AP405" s="99" t="s">
        <v>1988</v>
      </c>
      <c r="AQ405" s="97" t="s">
        <v>1988</v>
      </c>
      <c r="AR405" s="100"/>
      <c r="AS405" s="100" t="s">
        <v>1987</v>
      </c>
      <c r="AT405" s="97" t="s">
        <v>1987</v>
      </c>
      <c r="AU405" s="100"/>
      <c r="AV405" s="100" t="s">
        <v>1989</v>
      </c>
      <c r="AW405" s="97" t="s">
        <v>1989</v>
      </c>
      <c r="AX405" s="100"/>
      <c r="AY405" s="97" t="s">
        <v>4399</v>
      </c>
      <c r="AZ405" s="100" t="s">
        <v>1990</v>
      </c>
      <c r="BA405" s="100"/>
      <c r="BB405" s="100" t="s">
        <v>2006</v>
      </c>
      <c r="BC405" s="107" t="s">
        <v>2006</v>
      </c>
      <c r="BD405" s="103"/>
      <c r="BE405" s="96"/>
      <c r="BF405" s="104"/>
      <c r="BG405" s="108"/>
      <c r="BH405" s="109" t="s">
        <v>1616</v>
      </c>
      <c r="BI405" s="110"/>
      <c r="BJ405" s="110"/>
      <c r="BK405" s="111"/>
      <c r="BL405" s="30"/>
    </row>
    <row r="406" spans="1:64" ht="42.75" customHeight="1" thickBot="1">
      <c r="A406" s="92">
        <v>404</v>
      </c>
      <c r="B406" s="116">
        <v>19199</v>
      </c>
      <c r="C406" s="117" t="s">
        <v>3829</v>
      </c>
      <c r="D406" s="118" t="s">
        <v>3833</v>
      </c>
      <c r="E406" s="117" t="s">
        <v>3841</v>
      </c>
      <c r="F406" s="119" t="s">
        <v>53</v>
      </c>
      <c r="G406" s="120" t="s">
        <v>4390</v>
      </c>
      <c r="H406" s="119" t="s">
        <v>228</v>
      </c>
      <c r="I406" s="119" t="s">
        <v>3843</v>
      </c>
      <c r="J406" s="120" t="s">
        <v>3843</v>
      </c>
      <c r="K406" s="119" t="s">
        <v>1614</v>
      </c>
      <c r="L406" s="121">
        <v>15</v>
      </c>
      <c r="M406" s="122" t="s">
        <v>57</v>
      </c>
      <c r="N406" s="123" t="s">
        <v>3847</v>
      </c>
      <c r="O406" s="120" t="s">
        <v>3844</v>
      </c>
      <c r="P406" s="123" t="s">
        <v>154</v>
      </c>
      <c r="Q406" s="124" t="s">
        <v>2693</v>
      </c>
      <c r="R406" s="125" t="s">
        <v>2262</v>
      </c>
      <c r="S406" s="126" t="s">
        <v>2106</v>
      </c>
      <c r="T406" s="120" t="s">
        <v>3893</v>
      </c>
      <c r="U406" s="119" t="s">
        <v>133</v>
      </c>
      <c r="V406" s="120" t="s">
        <v>3852</v>
      </c>
      <c r="W406" s="120" t="s">
        <v>3852</v>
      </c>
      <c r="X406" s="119" t="s">
        <v>3864</v>
      </c>
      <c r="Y406" s="119" t="s">
        <v>3863</v>
      </c>
      <c r="Z406" s="120" t="s">
        <v>3865</v>
      </c>
      <c r="AA406" s="119"/>
      <c r="AB406" s="127"/>
      <c r="AC406" s="128" t="s">
        <v>1615</v>
      </c>
      <c r="AD406" s="120" t="s">
        <v>3888</v>
      </c>
      <c r="AE406" s="123"/>
      <c r="AF406" s="125"/>
      <c r="AG406" s="126" t="s">
        <v>3880</v>
      </c>
      <c r="AH406" s="119"/>
      <c r="AI406" s="119"/>
      <c r="AJ406" s="119" t="s">
        <v>3881</v>
      </c>
      <c r="AK406" s="119"/>
      <c r="AL406" s="127"/>
      <c r="AM406" s="129" t="s">
        <v>3879</v>
      </c>
      <c r="AN406" s="120" t="s">
        <v>3879</v>
      </c>
      <c r="AO406" s="130" t="s">
        <v>3879</v>
      </c>
      <c r="AP406" s="122" t="s">
        <v>1988</v>
      </c>
      <c r="AQ406" s="120" t="s">
        <v>1988</v>
      </c>
      <c r="AR406" s="123"/>
      <c r="AS406" s="123" t="s">
        <v>1987</v>
      </c>
      <c r="AT406" s="120" t="s">
        <v>1987</v>
      </c>
      <c r="AU406" s="123"/>
      <c r="AV406" s="123" t="s">
        <v>1989</v>
      </c>
      <c r="AW406" s="120" t="s">
        <v>1989</v>
      </c>
      <c r="AX406" s="123"/>
      <c r="AY406" s="120" t="s">
        <v>4399</v>
      </c>
      <c r="AZ406" s="123" t="s">
        <v>1990</v>
      </c>
      <c r="BA406" s="123"/>
      <c r="BB406" s="123" t="s">
        <v>2006</v>
      </c>
      <c r="BC406" s="130" t="s">
        <v>2006</v>
      </c>
      <c r="BD406" s="126"/>
      <c r="BE406" s="119"/>
      <c r="BF406" s="127"/>
      <c r="BG406" s="131" t="s">
        <v>1617</v>
      </c>
      <c r="BH406" s="132" t="s">
        <v>1616</v>
      </c>
      <c r="BI406" s="133"/>
      <c r="BJ406" s="133"/>
      <c r="BK406" s="134"/>
      <c r="BL406" s="30"/>
    </row>
    <row r="407" spans="1:64" ht="35.1" customHeight="1">
      <c r="A407" s="25"/>
      <c r="B407" s="26"/>
      <c r="C407" s="26"/>
      <c r="D407" s="26"/>
      <c r="E407" s="26"/>
      <c r="F407" s="27"/>
      <c r="G407" s="27"/>
      <c r="H407" s="27"/>
      <c r="I407" s="27"/>
      <c r="J407" s="27"/>
      <c r="K407" s="27"/>
      <c r="L407" s="28"/>
      <c r="M407" s="27"/>
      <c r="N407" s="27"/>
      <c r="O407" s="27"/>
      <c r="P407" s="27"/>
      <c r="Q407" s="27"/>
      <c r="R407" s="27"/>
      <c r="S407" s="27"/>
      <c r="T407" s="27"/>
      <c r="U407" s="27"/>
      <c r="V407" s="27"/>
      <c r="W407" s="27"/>
      <c r="X407" s="27"/>
      <c r="Y407" s="27"/>
      <c r="Z407" s="27"/>
      <c r="AA407" s="27"/>
      <c r="AB407" s="27"/>
      <c r="AC407" s="27"/>
      <c r="AD407" s="27"/>
      <c r="AE407" s="29"/>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9"/>
      <c r="BH407" s="27"/>
      <c r="BI407" s="27"/>
      <c r="BJ407" s="27"/>
      <c r="BK407" s="27"/>
      <c r="BL407" s="30"/>
    </row>
    <row r="408" spans="1:64" ht="40.5" hidden="1" customHeight="1"/>
    <row r="409" spans="1:64" ht="40.5" hidden="1" customHeight="1">
      <c r="A409" s="4"/>
      <c r="B409" s="5"/>
      <c r="C409" s="5"/>
      <c r="D409" s="5"/>
      <c r="E409" s="5"/>
      <c r="F409" s="6"/>
      <c r="G409" s="6"/>
      <c r="H409" s="6"/>
      <c r="I409" s="6"/>
      <c r="J409" s="6"/>
      <c r="K409" s="6"/>
      <c r="L409" s="23"/>
      <c r="M409" s="6"/>
      <c r="N409" s="6"/>
      <c r="O409" s="6"/>
      <c r="P409" s="6"/>
      <c r="Q409" s="6"/>
      <c r="R409" s="6"/>
      <c r="S409" s="6"/>
      <c r="T409" s="6"/>
      <c r="U409" s="6"/>
      <c r="V409" s="6"/>
      <c r="W409" s="6"/>
      <c r="X409" s="6"/>
      <c r="Y409" s="6"/>
      <c r="Z409" s="6"/>
      <c r="AA409" s="6"/>
      <c r="AB409" s="6"/>
      <c r="AC409" s="6"/>
      <c r="AD409" s="6"/>
      <c r="AE409" s="7"/>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7"/>
      <c r="BH409" s="6"/>
      <c r="BI409" s="6"/>
      <c r="BJ409" s="7"/>
      <c r="BK409" s="6"/>
    </row>
  </sheetData>
  <autoFilter ref="A2:BK406" xr:uid="{00CAA10F-7E0F-49C7-BB9B-4EC3EC3784AA}"/>
  <mergeCells count="10">
    <mergeCell ref="BG1:BG2"/>
    <mergeCell ref="BH1:BK1"/>
    <mergeCell ref="AC1:AF1"/>
    <mergeCell ref="AG1:AO1"/>
    <mergeCell ref="AP1:BC1"/>
    <mergeCell ref="A1:A2"/>
    <mergeCell ref="B1:L1"/>
    <mergeCell ref="M1:R1"/>
    <mergeCell ref="S1:AB1"/>
    <mergeCell ref="BD1:BF1"/>
  </mergeCells>
  <hyperlinks>
    <hyperlink ref="BJ268" r:id="rId1" xr:uid="{3F4DE251-CD92-484A-8623-A96310F5FFD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5F8E-B6E1-49EE-B5AD-D97B66C0B9B7}">
  <dimension ref="A1:AL993"/>
  <sheetViews>
    <sheetView rightToLeft="1" zoomScale="60" zoomScaleNormal="60" workbookViewId="0">
      <pane ySplit="2" topLeftCell="A512" activePane="bottomLeft" state="frozen"/>
      <selection sqref="A1:A2"/>
      <selection pane="bottomLeft" activeCell="B526" sqref="B526"/>
    </sheetView>
  </sheetViews>
  <sheetFormatPr defaultColWidth="0" defaultRowHeight="14.4" zeroHeight="1"/>
  <cols>
    <col min="1" max="1" width="6.44140625" customWidth="1"/>
    <col min="2" max="2" width="15.88671875" customWidth="1"/>
    <col min="3" max="3" width="0.44140625" customWidth="1"/>
    <col min="4" max="4" width="11.77734375" customWidth="1"/>
    <col min="5" max="5" width="0.44140625" customWidth="1"/>
    <col min="6" max="6" width="11.6640625" customWidth="1"/>
    <col min="7" max="7" width="32.88671875" customWidth="1"/>
    <col min="8" max="8" width="10" customWidth="1"/>
    <col min="9" max="9" width="14.109375" customWidth="1"/>
    <col min="10" max="10" width="12.88671875" customWidth="1"/>
    <col min="11" max="12" width="27.44140625" customWidth="1"/>
    <col min="13" max="13" width="22.21875" customWidth="1"/>
    <col min="14" max="14" width="9.44140625" customWidth="1"/>
    <col min="15" max="16" width="8.109375" customWidth="1"/>
    <col min="17" max="17" width="0.44140625" customWidth="1"/>
    <col min="18" max="18" width="12.21875" customWidth="1"/>
    <col min="19" max="19" width="0.44140625" customWidth="1"/>
    <col min="20" max="20" width="16.44140625" customWidth="1"/>
    <col min="21" max="21" width="16.109375" customWidth="1"/>
    <col min="22" max="22" width="15.33203125" customWidth="1"/>
    <col min="23" max="23" width="0.44140625" customWidth="1"/>
    <col min="24" max="24" width="22.109375" customWidth="1"/>
    <col min="25" max="25" width="20.88671875" customWidth="1"/>
    <col min="26" max="26" width="0.44140625" customWidth="1"/>
    <col min="27" max="27" width="17.33203125" customWidth="1"/>
    <col min="28" max="28" width="0.44140625" customWidth="1"/>
    <col min="29" max="29" width="24.88671875" customWidth="1"/>
    <col min="30" max="30" width="25" customWidth="1"/>
    <col min="31" max="34" width="15.21875" customWidth="1"/>
    <col min="35" max="35" width="7.6640625" style="32" customWidth="1"/>
    <col min="36" max="38" width="0" hidden="1" customWidth="1"/>
    <col min="39" max="16384" width="23.33203125" hidden="1"/>
  </cols>
  <sheetData>
    <row r="1" spans="1:35" s="1" customFormat="1" ht="24.75" customHeight="1" thickBot="1">
      <c r="A1" s="288" t="s">
        <v>3</v>
      </c>
      <c r="B1" s="286" t="s">
        <v>2754</v>
      </c>
      <c r="C1" s="286"/>
      <c r="D1" s="286"/>
      <c r="E1" s="286"/>
      <c r="F1" s="286"/>
      <c r="G1" s="287"/>
      <c r="H1" s="286" t="s">
        <v>2755</v>
      </c>
      <c r="I1" s="286"/>
      <c r="J1" s="286"/>
      <c r="K1" s="286"/>
      <c r="L1" s="287"/>
      <c r="M1" s="286" t="s">
        <v>4803</v>
      </c>
      <c r="N1" s="286"/>
      <c r="O1" s="286"/>
      <c r="P1" s="286"/>
      <c r="Q1" s="286"/>
      <c r="R1" s="286"/>
      <c r="S1" s="286"/>
      <c r="T1" s="287"/>
      <c r="U1" s="286" t="s">
        <v>44</v>
      </c>
      <c r="V1" s="286"/>
      <c r="W1" s="286"/>
      <c r="X1" s="287"/>
      <c r="Y1" s="286" t="s">
        <v>2756</v>
      </c>
      <c r="Z1" s="286"/>
      <c r="AA1" s="286"/>
      <c r="AB1" s="286"/>
      <c r="AC1" s="287"/>
      <c r="AD1" s="284" t="s">
        <v>8</v>
      </c>
      <c r="AE1" s="286" t="s">
        <v>45</v>
      </c>
      <c r="AF1" s="286"/>
      <c r="AG1" s="286"/>
      <c r="AH1" s="287"/>
      <c r="AI1" s="33"/>
    </row>
    <row r="2" spans="1:35" s="1" customFormat="1" ht="50.25" customHeight="1" thickBot="1">
      <c r="A2" s="289"/>
      <c r="B2" s="88" t="s">
        <v>36</v>
      </c>
      <c r="C2" s="89" t="s">
        <v>4035</v>
      </c>
      <c r="D2" s="89" t="s">
        <v>33</v>
      </c>
      <c r="E2" s="89" t="s">
        <v>4168</v>
      </c>
      <c r="F2" s="89" t="s">
        <v>34</v>
      </c>
      <c r="G2" s="219" t="s">
        <v>2757</v>
      </c>
      <c r="H2" s="88" t="s">
        <v>37</v>
      </c>
      <c r="I2" s="89" t="s">
        <v>4036</v>
      </c>
      <c r="J2" s="89" t="s">
        <v>38</v>
      </c>
      <c r="K2" s="89" t="s">
        <v>2759</v>
      </c>
      <c r="L2" s="219" t="s">
        <v>2758</v>
      </c>
      <c r="M2" s="88" t="s">
        <v>4804</v>
      </c>
      <c r="N2" s="89" t="s">
        <v>3622</v>
      </c>
      <c r="O2" s="89" t="s">
        <v>35</v>
      </c>
      <c r="P2" s="89" t="s">
        <v>42</v>
      </c>
      <c r="Q2" s="89" t="s">
        <v>4169</v>
      </c>
      <c r="R2" s="89" t="s">
        <v>39</v>
      </c>
      <c r="S2" s="89" t="s">
        <v>4171</v>
      </c>
      <c r="T2" s="219" t="s">
        <v>40</v>
      </c>
      <c r="U2" s="88" t="s">
        <v>2761</v>
      </c>
      <c r="V2" s="89" t="s">
        <v>2760</v>
      </c>
      <c r="W2" s="89" t="s">
        <v>4170</v>
      </c>
      <c r="X2" s="219" t="s">
        <v>1867</v>
      </c>
      <c r="Y2" s="88" t="s">
        <v>130</v>
      </c>
      <c r="Z2" s="88" t="s">
        <v>4408</v>
      </c>
      <c r="AA2" s="89" t="s">
        <v>41</v>
      </c>
      <c r="AB2" s="89" t="s">
        <v>4038</v>
      </c>
      <c r="AC2" s="219" t="s">
        <v>1866</v>
      </c>
      <c r="AD2" s="285"/>
      <c r="AE2" s="88" t="s">
        <v>29</v>
      </c>
      <c r="AF2" s="89" t="s">
        <v>30</v>
      </c>
      <c r="AG2" s="89" t="s">
        <v>31</v>
      </c>
      <c r="AH2" s="219" t="s">
        <v>32</v>
      </c>
      <c r="AI2" s="33"/>
    </row>
    <row r="3" spans="1:35" ht="42.75" customHeight="1">
      <c r="A3" s="240">
        <v>1</v>
      </c>
      <c r="B3" s="238">
        <v>18994</v>
      </c>
      <c r="C3" s="94" t="s">
        <v>3823</v>
      </c>
      <c r="D3" s="137" t="s">
        <v>136</v>
      </c>
      <c r="E3" s="97" t="s">
        <v>4393</v>
      </c>
      <c r="F3" s="137" t="s">
        <v>136</v>
      </c>
      <c r="G3" s="234" t="s">
        <v>3819</v>
      </c>
      <c r="H3" s="138" t="s">
        <v>57</v>
      </c>
      <c r="I3" s="135" t="s">
        <v>3849</v>
      </c>
      <c r="J3" s="135" t="s">
        <v>137</v>
      </c>
      <c r="K3" s="135" t="s">
        <v>4297</v>
      </c>
      <c r="L3" s="236" t="s">
        <v>3818</v>
      </c>
      <c r="M3" s="136" t="s">
        <v>4812</v>
      </c>
      <c r="N3" s="139" t="s">
        <v>3221</v>
      </c>
      <c r="O3" s="137" t="s">
        <v>66</v>
      </c>
      <c r="P3" s="137" t="s">
        <v>1770</v>
      </c>
      <c r="Q3" s="97" t="s">
        <v>1770</v>
      </c>
      <c r="R3" s="137" t="s">
        <v>94</v>
      </c>
      <c r="S3" s="97" t="s">
        <v>94</v>
      </c>
      <c r="T3" s="234"/>
      <c r="U3" s="138" t="s">
        <v>4409</v>
      </c>
      <c r="V3" s="135" t="s">
        <v>4118</v>
      </c>
      <c r="W3" s="97" t="s">
        <v>4118</v>
      </c>
      <c r="X3" s="236" t="s">
        <v>1804</v>
      </c>
      <c r="Y3" s="136" t="s">
        <v>1803</v>
      </c>
      <c r="Z3" s="106" t="s">
        <v>1814</v>
      </c>
      <c r="AA3" s="137" t="s">
        <v>96</v>
      </c>
      <c r="AB3" s="97" t="s">
        <v>4039</v>
      </c>
      <c r="AC3" s="234"/>
      <c r="AD3" s="232"/>
      <c r="AE3" s="109" t="s">
        <v>245</v>
      </c>
      <c r="AF3" s="110"/>
      <c r="AG3" s="110"/>
      <c r="AH3" s="220"/>
    </row>
    <row r="4" spans="1:35" ht="42.75" customHeight="1">
      <c r="A4" s="240">
        <v>2</v>
      </c>
      <c r="B4" s="238">
        <v>18994</v>
      </c>
      <c r="C4" s="94" t="s">
        <v>3823</v>
      </c>
      <c r="D4" s="137" t="s">
        <v>2169</v>
      </c>
      <c r="E4" s="97" t="s">
        <v>4393</v>
      </c>
      <c r="F4" s="137" t="s">
        <v>85</v>
      </c>
      <c r="G4" s="234" t="s">
        <v>246</v>
      </c>
      <c r="H4" s="138" t="s">
        <v>57</v>
      </c>
      <c r="I4" s="135" t="s">
        <v>3849</v>
      </c>
      <c r="J4" s="135" t="s">
        <v>137</v>
      </c>
      <c r="K4" s="135" t="s">
        <v>4298</v>
      </c>
      <c r="L4" s="236" t="s">
        <v>2380</v>
      </c>
      <c r="M4" s="136"/>
      <c r="N4" s="139" t="s">
        <v>3229</v>
      </c>
      <c r="O4" s="137" t="s">
        <v>66</v>
      </c>
      <c r="P4" s="137" t="s">
        <v>1770</v>
      </c>
      <c r="Q4" s="97" t="s">
        <v>1770</v>
      </c>
      <c r="R4" s="137" t="s">
        <v>194</v>
      </c>
      <c r="S4" s="97" t="s">
        <v>1810</v>
      </c>
      <c r="T4" s="234"/>
      <c r="U4" s="138" t="s">
        <v>1814</v>
      </c>
      <c r="V4" s="135" t="s">
        <v>193</v>
      </c>
      <c r="W4" s="97" t="s">
        <v>3876</v>
      </c>
      <c r="X4" s="236"/>
      <c r="Y4" s="136" t="s">
        <v>142</v>
      </c>
      <c r="Z4" s="106" t="s">
        <v>4409</v>
      </c>
      <c r="AA4" s="137" t="s">
        <v>96</v>
      </c>
      <c r="AB4" s="97" t="s">
        <v>4039</v>
      </c>
      <c r="AC4" s="234"/>
      <c r="AD4" s="232"/>
      <c r="AE4" s="109" t="s">
        <v>245</v>
      </c>
      <c r="AF4" s="110"/>
      <c r="AG4" s="110"/>
      <c r="AH4" s="220"/>
    </row>
    <row r="5" spans="1:35" ht="42.75" customHeight="1">
      <c r="A5" s="240">
        <v>3</v>
      </c>
      <c r="B5" s="238">
        <v>18994</v>
      </c>
      <c r="C5" s="94" t="s">
        <v>3823</v>
      </c>
      <c r="D5" s="137" t="s">
        <v>2169</v>
      </c>
      <c r="E5" s="97" t="s">
        <v>4393</v>
      </c>
      <c r="F5" s="137" t="s">
        <v>85</v>
      </c>
      <c r="G5" s="234" t="s">
        <v>246</v>
      </c>
      <c r="H5" s="138" t="s">
        <v>57</v>
      </c>
      <c r="I5" s="135" t="s">
        <v>3849</v>
      </c>
      <c r="J5" s="135" t="s">
        <v>137</v>
      </c>
      <c r="K5" s="135" t="s">
        <v>4298</v>
      </c>
      <c r="L5" s="236" t="s">
        <v>2380</v>
      </c>
      <c r="M5" s="136"/>
      <c r="N5" s="139" t="s">
        <v>3217</v>
      </c>
      <c r="O5" s="137" t="s">
        <v>66</v>
      </c>
      <c r="P5" s="137" t="s">
        <v>1770</v>
      </c>
      <c r="Q5" s="97" t="s">
        <v>1770</v>
      </c>
      <c r="R5" s="137" t="s">
        <v>194</v>
      </c>
      <c r="S5" s="97" t="s">
        <v>1810</v>
      </c>
      <c r="T5" s="234"/>
      <c r="U5" s="138" t="s">
        <v>1814</v>
      </c>
      <c r="V5" s="135" t="s">
        <v>193</v>
      </c>
      <c r="W5" s="97" t="s">
        <v>3876</v>
      </c>
      <c r="X5" s="236"/>
      <c r="Y5" s="136" t="s">
        <v>142</v>
      </c>
      <c r="Z5" s="106" t="s">
        <v>4409</v>
      </c>
      <c r="AA5" s="137" t="s">
        <v>96</v>
      </c>
      <c r="AB5" s="97" t="s">
        <v>4039</v>
      </c>
      <c r="AC5" s="234"/>
      <c r="AD5" s="232"/>
      <c r="AE5" s="109" t="s">
        <v>245</v>
      </c>
      <c r="AF5" s="110"/>
      <c r="AG5" s="110"/>
      <c r="AH5" s="220"/>
    </row>
    <row r="6" spans="1:35" ht="42.75" customHeight="1">
      <c r="A6" s="240">
        <v>4</v>
      </c>
      <c r="B6" s="238">
        <v>18994</v>
      </c>
      <c r="C6" s="94" t="s">
        <v>3823</v>
      </c>
      <c r="D6" s="137" t="s">
        <v>2169</v>
      </c>
      <c r="E6" s="97" t="s">
        <v>4393</v>
      </c>
      <c r="F6" s="137" t="s">
        <v>85</v>
      </c>
      <c r="G6" s="234" t="s">
        <v>246</v>
      </c>
      <c r="H6" s="138" t="s">
        <v>57</v>
      </c>
      <c r="I6" s="135" t="s">
        <v>3849</v>
      </c>
      <c r="J6" s="135" t="s">
        <v>137</v>
      </c>
      <c r="K6" s="135" t="s">
        <v>4298</v>
      </c>
      <c r="L6" s="236" t="s">
        <v>2380</v>
      </c>
      <c r="M6" s="136"/>
      <c r="N6" s="139" t="s">
        <v>3206</v>
      </c>
      <c r="O6" s="137" t="s">
        <v>66</v>
      </c>
      <c r="P6" s="137" t="s">
        <v>1770</v>
      </c>
      <c r="Q6" s="97" t="s">
        <v>1770</v>
      </c>
      <c r="R6" s="137" t="s">
        <v>194</v>
      </c>
      <c r="S6" s="97" t="s">
        <v>1810</v>
      </c>
      <c r="T6" s="234"/>
      <c r="U6" s="138" t="s">
        <v>1814</v>
      </c>
      <c r="V6" s="135" t="s">
        <v>193</v>
      </c>
      <c r="W6" s="97" t="s">
        <v>3876</v>
      </c>
      <c r="X6" s="236"/>
      <c r="Y6" s="136" t="s">
        <v>142</v>
      </c>
      <c r="Z6" s="106" t="s">
        <v>4409</v>
      </c>
      <c r="AA6" s="137" t="s">
        <v>96</v>
      </c>
      <c r="AB6" s="97" t="s">
        <v>4039</v>
      </c>
      <c r="AC6" s="234"/>
      <c r="AD6" s="232"/>
      <c r="AE6" s="109" t="s">
        <v>245</v>
      </c>
      <c r="AF6" s="110"/>
      <c r="AG6" s="110"/>
      <c r="AH6" s="220"/>
    </row>
    <row r="7" spans="1:35" ht="42.75" customHeight="1">
      <c r="A7" s="240">
        <v>5</v>
      </c>
      <c r="B7" s="238">
        <v>18994</v>
      </c>
      <c r="C7" s="94" t="s">
        <v>3823</v>
      </c>
      <c r="D7" s="137" t="s">
        <v>2169</v>
      </c>
      <c r="E7" s="97" t="s">
        <v>4393</v>
      </c>
      <c r="F7" s="137" t="s">
        <v>85</v>
      </c>
      <c r="G7" s="234" t="s">
        <v>246</v>
      </c>
      <c r="H7" s="138" t="s">
        <v>57</v>
      </c>
      <c r="I7" s="135" t="s">
        <v>3849</v>
      </c>
      <c r="J7" s="135" t="s">
        <v>137</v>
      </c>
      <c r="K7" s="135" t="s">
        <v>4298</v>
      </c>
      <c r="L7" s="236" t="s">
        <v>2380</v>
      </c>
      <c r="M7" s="136"/>
      <c r="N7" s="139" t="s">
        <v>3195</v>
      </c>
      <c r="O7" s="137" t="s">
        <v>66</v>
      </c>
      <c r="P7" s="137" t="s">
        <v>1770</v>
      </c>
      <c r="Q7" s="97" t="s">
        <v>1770</v>
      </c>
      <c r="R7" s="137" t="s">
        <v>194</v>
      </c>
      <c r="S7" s="97" t="s">
        <v>1810</v>
      </c>
      <c r="T7" s="234"/>
      <c r="U7" s="138" t="s">
        <v>1814</v>
      </c>
      <c r="V7" s="135" t="s">
        <v>193</v>
      </c>
      <c r="W7" s="97" t="s">
        <v>3876</v>
      </c>
      <c r="X7" s="236"/>
      <c r="Y7" s="136" t="s">
        <v>142</v>
      </c>
      <c r="Z7" s="106" t="s">
        <v>4409</v>
      </c>
      <c r="AA7" s="137" t="s">
        <v>96</v>
      </c>
      <c r="AB7" s="97" t="s">
        <v>4039</v>
      </c>
      <c r="AC7" s="234"/>
      <c r="AD7" s="232"/>
      <c r="AE7" s="109" t="s">
        <v>245</v>
      </c>
      <c r="AF7" s="110"/>
      <c r="AG7" s="110"/>
      <c r="AH7" s="220"/>
    </row>
    <row r="8" spans="1:35" ht="42.75" customHeight="1">
      <c r="A8" s="240">
        <v>6</v>
      </c>
      <c r="B8" s="238">
        <v>18994</v>
      </c>
      <c r="C8" s="94" t="s">
        <v>3823</v>
      </c>
      <c r="D8" s="137" t="s">
        <v>2169</v>
      </c>
      <c r="E8" s="97" t="s">
        <v>4393</v>
      </c>
      <c r="F8" s="137" t="s">
        <v>85</v>
      </c>
      <c r="G8" s="234" t="s">
        <v>246</v>
      </c>
      <c r="H8" s="138" t="s">
        <v>57</v>
      </c>
      <c r="I8" s="135" t="s">
        <v>3849</v>
      </c>
      <c r="J8" s="135" t="s">
        <v>137</v>
      </c>
      <c r="K8" s="135" t="s">
        <v>4298</v>
      </c>
      <c r="L8" s="236" t="s">
        <v>2380</v>
      </c>
      <c r="M8" s="136"/>
      <c r="N8" s="139" t="s">
        <v>3186</v>
      </c>
      <c r="O8" s="137" t="s">
        <v>66</v>
      </c>
      <c r="P8" s="137" t="s">
        <v>1770</v>
      </c>
      <c r="Q8" s="97" t="s">
        <v>1770</v>
      </c>
      <c r="R8" s="137" t="s">
        <v>194</v>
      </c>
      <c r="S8" s="97" t="s">
        <v>1810</v>
      </c>
      <c r="T8" s="234"/>
      <c r="U8" s="138" t="s">
        <v>1814</v>
      </c>
      <c r="V8" s="135" t="s">
        <v>193</v>
      </c>
      <c r="W8" s="97" t="s">
        <v>3876</v>
      </c>
      <c r="X8" s="236"/>
      <c r="Y8" s="136" t="s">
        <v>142</v>
      </c>
      <c r="Z8" s="106" t="s">
        <v>4409</v>
      </c>
      <c r="AA8" s="137" t="s">
        <v>96</v>
      </c>
      <c r="AB8" s="97" t="s">
        <v>4039</v>
      </c>
      <c r="AC8" s="234"/>
      <c r="AD8" s="232"/>
      <c r="AE8" s="109" t="s">
        <v>245</v>
      </c>
      <c r="AF8" s="110"/>
      <c r="AG8" s="110"/>
      <c r="AH8" s="220"/>
    </row>
    <row r="9" spans="1:35" ht="42.75" customHeight="1">
      <c r="A9" s="240">
        <v>7</v>
      </c>
      <c r="B9" s="238">
        <v>18994</v>
      </c>
      <c r="C9" s="94" t="s">
        <v>3823</v>
      </c>
      <c r="D9" s="137" t="s">
        <v>2169</v>
      </c>
      <c r="E9" s="97" t="s">
        <v>4393</v>
      </c>
      <c r="F9" s="137" t="s">
        <v>85</v>
      </c>
      <c r="G9" s="234" t="s">
        <v>246</v>
      </c>
      <c r="H9" s="138" t="s">
        <v>57</v>
      </c>
      <c r="I9" s="135" t="s">
        <v>3849</v>
      </c>
      <c r="J9" s="135" t="s">
        <v>137</v>
      </c>
      <c r="K9" s="135" t="s">
        <v>4298</v>
      </c>
      <c r="L9" s="236" t="s">
        <v>2380</v>
      </c>
      <c r="M9" s="136"/>
      <c r="N9" s="139" t="s">
        <v>3178</v>
      </c>
      <c r="O9" s="137" t="s">
        <v>66</v>
      </c>
      <c r="P9" s="137" t="s">
        <v>1770</v>
      </c>
      <c r="Q9" s="97" t="s">
        <v>1770</v>
      </c>
      <c r="R9" s="137" t="s">
        <v>194</v>
      </c>
      <c r="S9" s="97" t="s">
        <v>1810</v>
      </c>
      <c r="T9" s="234"/>
      <c r="U9" s="138" t="s">
        <v>1814</v>
      </c>
      <c r="V9" s="135" t="s">
        <v>193</v>
      </c>
      <c r="W9" s="97" t="s">
        <v>3876</v>
      </c>
      <c r="X9" s="236"/>
      <c r="Y9" s="136" t="s">
        <v>142</v>
      </c>
      <c r="Z9" s="106" t="s">
        <v>4409</v>
      </c>
      <c r="AA9" s="137" t="s">
        <v>96</v>
      </c>
      <c r="AB9" s="97" t="s">
        <v>4039</v>
      </c>
      <c r="AC9" s="234"/>
      <c r="AD9" s="232"/>
      <c r="AE9" s="109" t="s">
        <v>245</v>
      </c>
      <c r="AF9" s="110"/>
      <c r="AG9" s="110"/>
      <c r="AH9" s="220"/>
    </row>
    <row r="10" spans="1:35" ht="42.75" customHeight="1">
      <c r="A10" s="240">
        <v>8</v>
      </c>
      <c r="B10" s="238">
        <v>18995</v>
      </c>
      <c r="C10" s="94" t="s">
        <v>3823</v>
      </c>
      <c r="D10" s="137" t="s">
        <v>86</v>
      </c>
      <c r="E10" s="97" t="s">
        <v>4392</v>
      </c>
      <c r="F10" s="137" t="s">
        <v>177</v>
      </c>
      <c r="G10" s="234" t="s">
        <v>262</v>
      </c>
      <c r="H10" s="138" t="s">
        <v>57</v>
      </c>
      <c r="I10" s="135" t="s">
        <v>3849</v>
      </c>
      <c r="J10" s="135" t="s">
        <v>137</v>
      </c>
      <c r="K10" s="135" t="s">
        <v>4299</v>
      </c>
      <c r="L10" s="236" t="s">
        <v>2384</v>
      </c>
      <c r="M10" s="136"/>
      <c r="N10" s="139" t="s">
        <v>3232</v>
      </c>
      <c r="O10" s="137" t="s">
        <v>66</v>
      </c>
      <c r="P10" s="137" t="s">
        <v>1770</v>
      </c>
      <c r="Q10" s="97" t="s">
        <v>1770</v>
      </c>
      <c r="R10" s="137" t="s">
        <v>194</v>
      </c>
      <c r="S10" s="97" t="s">
        <v>1810</v>
      </c>
      <c r="T10" s="234"/>
      <c r="U10" s="138" t="s">
        <v>1814</v>
      </c>
      <c r="V10" s="135" t="s">
        <v>193</v>
      </c>
      <c r="W10" s="97" t="s">
        <v>3876</v>
      </c>
      <c r="X10" s="236"/>
      <c r="Y10" s="136" t="s">
        <v>142</v>
      </c>
      <c r="Z10" s="106" t="s">
        <v>4409</v>
      </c>
      <c r="AA10" s="137" t="s">
        <v>218</v>
      </c>
      <c r="AB10" s="97" t="s">
        <v>201</v>
      </c>
      <c r="AC10" s="234"/>
      <c r="AD10" s="232"/>
      <c r="AE10" s="109" t="s">
        <v>254</v>
      </c>
      <c r="AF10" s="110"/>
      <c r="AG10" s="110"/>
      <c r="AH10" s="220"/>
    </row>
    <row r="11" spans="1:35" ht="42.75" customHeight="1">
      <c r="A11" s="240">
        <v>9</v>
      </c>
      <c r="B11" s="238">
        <v>18995</v>
      </c>
      <c r="C11" s="94" t="s">
        <v>3823</v>
      </c>
      <c r="D11" s="137" t="s">
        <v>86</v>
      </c>
      <c r="E11" s="97" t="s">
        <v>4392</v>
      </c>
      <c r="F11" s="137" t="s">
        <v>177</v>
      </c>
      <c r="G11" s="234" t="s">
        <v>262</v>
      </c>
      <c r="H11" s="138" t="s">
        <v>57</v>
      </c>
      <c r="I11" s="135" t="s">
        <v>3849</v>
      </c>
      <c r="J11" s="135" t="s">
        <v>137</v>
      </c>
      <c r="K11" s="135" t="s">
        <v>4299</v>
      </c>
      <c r="L11" s="236" t="s">
        <v>2384</v>
      </c>
      <c r="M11" s="136"/>
      <c r="N11" s="139" t="s">
        <v>3220</v>
      </c>
      <c r="O11" s="137" t="s">
        <v>66</v>
      </c>
      <c r="P11" s="137" t="s">
        <v>1770</v>
      </c>
      <c r="Q11" s="97" t="s">
        <v>1770</v>
      </c>
      <c r="R11" s="137" t="s">
        <v>194</v>
      </c>
      <c r="S11" s="97" t="s">
        <v>1810</v>
      </c>
      <c r="T11" s="234"/>
      <c r="U11" s="138" t="s">
        <v>1814</v>
      </c>
      <c r="V11" s="135" t="s">
        <v>193</v>
      </c>
      <c r="W11" s="97" t="s">
        <v>3876</v>
      </c>
      <c r="X11" s="236"/>
      <c r="Y11" s="136" t="s">
        <v>142</v>
      </c>
      <c r="Z11" s="106" t="s">
        <v>4409</v>
      </c>
      <c r="AA11" s="137" t="s">
        <v>218</v>
      </c>
      <c r="AB11" s="97" t="s">
        <v>201</v>
      </c>
      <c r="AC11" s="234"/>
      <c r="AD11" s="232"/>
      <c r="AE11" s="109" t="s">
        <v>254</v>
      </c>
      <c r="AF11" s="110"/>
      <c r="AG11" s="110"/>
      <c r="AH11" s="220"/>
    </row>
    <row r="12" spans="1:35" ht="42.75" customHeight="1">
      <c r="A12" s="240">
        <v>10</v>
      </c>
      <c r="B12" s="238">
        <v>18995</v>
      </c>
      <c r="C12" s="94" t="s">
        <v>3823</v>
      </c>
      <c r="D12" s="137" t="s">
        <v>2169</v>
      </c>
      <c r="E12" s="97" t="s">
        <v>4393</v>
      </c>
      <c r="F12" s="137" t="s">
        <v>85</v>
      </c>
      <c r="G12" s="234" t="s">
        <v>255</v>
      </c>
      <c r="H12" s="138" t="s">
        <v>57</v>
      </c>
      <c r="I12" s="135" t="s">
        <v>3849</v>
      </c>
      <c r="J12" s="135" t="s">
        <v>137</v>
      </c>
      <c r="K12" s="135" t="s">
        <v>4300</v>
      </c>
      <c r="L12" s="236" t="s">
        <v>2382</v>
      </c>
      <c r="M12" s="136"/>
      <c r="N12" s="139" t="s">
        <v>3304</v>
      </c>
      <c r="O12" s="137" t="s">
        <v>66</v>
      </c>
      <c r="P12" s="137" t="s">
        <v>1770</v>
      </c>
      <c r="Q12" s="97" t="s">
        <v>1770</v>
      </c>
      <c r="R12" s="137" t="s">
        <v>194</v>
      </c>
      <c r="S12" s="97" t="s">
        <v>1810</v>
      </c>
      <c r="T12" s="234"/>
      <c r="U12" s="138" t="s">
        <v>1814</v>
      </c>
      <c r="V12" s="135" t="s">
        <v>193</v>
      </c>
      <c r="W12" s="97" t="s">
        <v>3876</v>
      </c>
      <c r="X12" s="236"/>
      <c r="Y12" s="136" t="s">
        <v>142</v>
      </c>
      <c r="Z12" s="106" t="s">
        <v>4409</v>
      </c>
      <c r="AA12" s="137" t="s">
        <v>96</v>
      </c>
      <c r="AB12" s="97" t="s">
        <v>4039</v>
      </c>
      <c r="AC12" s="234"/>
      <c r="AD12" s="232"/>
      <c r="AE12" s="109" t="s">
        <v>254</v>
      </c>
      <c r="AF12" s="110"/>
      <c r="AG12" s="110"/>
      <c r="AH12" s="220"/>
    </row>
    <row r="13" spans="1:35" ht="42.75" customHeight="1">
      <c r="A13" s="240">
        <v>11</v>
      </c>
      <c r="B13" s="238">
        <v>18995</v>
      </c>
      <c r="C13" s="94" t="s">
        <v>3823</v>
      </c>
      <c r="D13" s="137" t="s">
        <v>2169</v>
      </c>
      <c r="E13" s="97" t="s">
        <v>4393</v>
      </c>
      <c r="F13" s="137" t="s">
        <v>85</v>
      </c>
      <c r="G13" s="234" t="s">
        <v>255</v>
      </c>
      <c r="H13" s="138" t="s">
        <v>57</v>
      </c>
      <c r="I13" s="135" t="s">
        <v>3849</v>
      </c>
      <c r="J13" s="135" t="s">
        <v>137</v>
      </c>
      <c r="K13" s="135" t="s">
        <v>4300</v>
      </c>
      <c r="L13" s="236" t="s">
        <v>2382</v>
      </c>
      <c r="M13" s="136"/>
      <c r="N13" s="139" t="s">
        <v>3303</v>
      </c>
      <c r="O13" s="137" t="s">
        <v>66</v>
      </c>
      <c r="P13" s="137" t="s">
        <v>1770</v>
      </c>
      <c r="Q13" s="97" t="s">
        <v>1770</v>
      </c>
      <c r="R13" s="137" t="s">
        <v>194</v>
      </c>
      <c r="S13" s="97" t="s">
        <v>1810</v>
      </c>
      <c r="T13" s="234"/>
      <c r="U13" s="138" t="s">
        <v>1814</v>
      </c>
      <c r="V13" s="135" t="s">
        <v>193</v>
      </c>
      <c r="W13" s="97" t="s">
        <v>3876</v>
      </c>
      <c r="X13" s="236"/>
      <c r="Y13" s="136" t="s">
        <v>142</v>
      </c>
      <c r="Z13" s="106" t="s">
        <v>4409</v>
      </c>
      <c r="AA13" s="137" t="s">
        <v>96</v>
      </c>
      <c r="AB13" s="97" t="s">
        <v>4039</v>
      </c>
      <c r="AC13" s="234"/>
      <c r="AD13" s="232"/>
      <c r="AE13" s="109" t="s">
        <v>254</v>
      </c>
      <c r="AF13" s="110"/>
      <c r="AG13" s="110"/>
      <c r="AH13" s="220"/>
    </row>
    <row r="14" spans="1:35" ht="42.75" customHeight="1">
      <c r="A14" s="240">
        <v>12</v>
      </c>
      <c r="B14" s="238">
        <v>18995</v>
      </c>
      <c r="C14" s="94" t="s">
        <v>3823</v>
      </c>
      <c r="D14" s="137" t="s">
        <v>2169</v>
      </c>
      <c r="E14" s="97" t="s">
        <v>4393</v>
      </c>
      <c r="F14" s="137" t="s">
        <v>85</v>
      </c>
      <c r="G14" s="234" t="s">
        <v>255</v>
      </c>
      <c r="H14" s="138" t="s">
        <v>57</v>
      </c>
      <c r="I14" s="135" t="s">
        <v>3849</v>
      </c>
      <c r="J14" s="135" t="s">
        <v>137</v>
      </c>
      <c r="K14" s="135" t="s">
        <v>4300</v>
      </c>
      <c r="L14" s="236" t="s">
        <v>2382</v>
      </c>
      <c r="M14" s="136"/>
      <c r="N14" s="139" t="s">
        <v>3235</v>
      </c>
      <c r="O14" s="137" t="s">
        <v>66</v>
      </c>
      <c r="P14" s="137" t="s">
        <v>1770</v>
      </c>
      <c r="Q14" s="97" t="s">
        <v>1770</v>
      </c>
      <c r="R14" s="137" t="s">
        <v>194</v>
      </c>
      <c r="S14" s="97" t="s">
        <v>1810</v>
      </c>
      <c r="T14" s="234"/>
      <c r="U14" s="138" t="s">
        <v>1814</v>
      </c>
      <c r="V14" s="135" t="s">
        <v>193</v>
      </c>
      <c r="W14" s="97" t="s">
        <v>3876</v>
      </c>
      <c r="X14" s="236"/>
      <c r="Y14" s="136" t="s">
        <v>142</v>
      </c>
      <c r="Z14" s="106" t="s">
        <v>4409</v>
      </c>
      <c r="AA14" s="137" t="s">
        <v>96</v>
      </c>
      <c r="AB14" s="97" t="s">
        <v>4039</v>
      </c>
      <c r="AC14" s="234"/>
      <c r="AD14" s="232"/>
      <c r="AE14" s="109" t="s">
        <v>254</v>
      </c>
      <c r="AF14" s="110"/>
      <c r="AG14" s="110"/>
      <c r="AH14" s="220"/>
    </row>
    <row r="15" spans="1:35" ht="42.75" customHeight="1">
      <c r="A15" s="240">
        <v>13</v>
      </c>
      <c r="B15" s="238">
        <v>18996</v>
      </c>
      <c r="C15" s="94" t="s">
        <v>3823</v>
      </c>
      <c r="D15" s="137" t="s">
        <v>136</v>
      </c>
      <c r="E15" s="97" t="s">
        <v>4393</v>
      </c>
      <c r="F15" s="137" t="s">
        <v>136</v>
      </c>
      <c r="G15" s="234" t="s">
        <v>2699</v>
      </c>
      <c r="H15" s="138" t="s">
        <v>57</v>
      </c>
      <c r="I15" s="135" t="s">
        <v>3849</v>
      </c>
      <c r="J15" s="135" t="s">
        <v>2101</v>
      </c>
      <c r="K15" s="135" t="s">
        <v>4301</v>
      </c>
      <c r="L15" s="236" t="s">
        <v>2716</v>
      </c>
      <c r="M15" s="136"/>
      <c r="N15" s="139" t="s">
        <v>3226</v>
      </c>
      <c r="O15" s="137" t="s">
        <v>66</v>
      </c>
      <c r="P15" s="137" t="s">
        <v>1770</v>
      </c>
      <c r="Q15" s="97" t="s">
        <v>1770</v>
      </c>
      <c r="R15" s="137" t="s">
        <v>194</v>
      </c>
      <c r="S15" s="97" t="s">
        <v>1810</v>
      </c>
      <c r="T15" s="234"/>
      <c r="U15" s="138" t="s">
        <v>1814</v>
      </c>
      <c r="V15" s="135" t="s">
        <v>193</v>
      </c>
      <c r="W15" s="97" t="s">
        <v>3876</v>
      </c>
      <c r="X15" s="236"/>
      <c r="Y15" s="136" t="s">
        <v>265</v>
      </c>
      <c r="Z15" s="106" t="s">
        <v>183</v>
      </c>
      <c r="AA15" s="137" t="s">
        <v>96</v>
      </c>
      <c r="AB15" s="97" t="s">
        <v>4039</v>
      </c>
      <c r="AC15" s="234"/>
      <c r="AD15" s="232"/>
      <c r="AE15" s="109" t="s">
        <v>268</v>
      </c>
      <c r="AF15" s="110"/>
      <c r="AG15" s="110"/>
      <c r="AH15" s="220"/>
    </row>
    <row r="16" spans="1:35" ht="42.75" customHeight="1">
      <c r="A16" s="240">
        <v>14</v>
      </c>
      <c r="B16" s="238">
        <v>18996</v>
      </c>
      <c r="C16" s="94" t="s">
        <v>3823</v>
      </c>
      <c r="D16" s="137" t="s">
        <v>136</v>
      </c>
      <c r="E16" s="97" t="s">
        <v>4393</v>
      </c>
      <c r="F16" s="137" t="s">
        <v>136</v>
      </c>
      <c r="G16" s="234" t="s">
        <v>2699</v>
      </c>
      <c r="H16" s="138" t="s">
        <v>57</v>
      </c>
      <c r="I16" s="135" t="s">
        <v>3849</v>
      </c>
      <c r="J16" s="135" t="s">
        <v>2101</v>
      </c>
      <c r="K16" s="135" t="s">
        <v>4301</v>
      </c>
      <c r="L16" s="236" t="s">
        <v>2716</v>
      </c>
      <c r="M16" s="136"/>
      <c r="N16" s="139" t="s">
        <v>3149</v>
      </c>
      <c r="O16" s="137" t="s">
        <v>66</v>
      </c>
      <c r="P16" s="137" t="s">
        <v>1770</v>
      </c>
      <c r="Q16" s="97" t="s">
        <v>1770</v>
      </c>
      <c r="R16" s="137" t="s">
        <v>194</v>
      </c>
      <c r="S16" s="97" t="s">
        <v>1810</v>
      </c>
      <c r="T16" s="234"/>
      <c r="U16" s="138" t="s">
        <v>1814</v>
      </c>
      <c r="V16" s="135" t="s">
        <v>193</v>
      </c>
      <c r="W16" s="97" t="s">
        <v>3876</v>
      </c>
      <c r="X16" s="236"/>
      <c r="Y16" s="136" t="s">
        <v>265</v>
      </c>
      <c r="Z16" s="106" t="s">
        <v>183</v>
      </c>
      <c r="AA16" s="137" t="s">
        <v>96</v>
      </c>
      <c r="AB16" s="97" t="s">
        <v>4039</v>
      </c>
      <c r="AC16" s="234"/>
      <c r="AD16" s="232"/>
      <c r="AE16" s="109" t="s">
        <v>268</v>
      </c>
      <c r="AF16" s="110"/>
      <c r="AG16" s="110"/>
      <c r="AH16" s="220"/>
    </row>
    <row r="17" spans="1:34" ht="42.75" customHeight="1">
      <c r="A17" s="240">
        <v>15</v>
      </c>
      <c r="B17" s="238">
        <v>18996</v>
      </c>
      <c r="C17" s="94" t="s">
        <v>3823</v>
      </c>
      <c r="D17" s="137" t="s">
        <v>136</v>
      </c>
      <c r="E17" s="97" t="s">
        <v>4393</v>
      </c>
      <c r="F17" s="137" t="s">
        <v>136</v>
      </c>
      <c r="G17" s="234" t="s">
        <v>2699</v>
      </c>
      <c r="H17" s="138" t="s">
        <v>57</v>
      </c>
      <c r="I17" s="135" t="s">
        <v>3849</v>
      </c>
      <c r="J17" s="135" t="s">
        <v>2101</v>
      </c>
      <c r="K17" s="135" t="s">
        <v>4301</v>
      </c>
      <c r="L17" s="236" t="s">
        <v>2716</v>
      </c>
      <c r="M17" s="136"/>
      <c r="N17" s="139" t="s">
        <v>3143</v>
      </c>
      <c r="O17" s="137" t="s">
        <v>66</v>
      </c>
      <c r="P17" s="137" t="s">
        <v>1770</v>
      </c>
      <c r="Q17" s="97" t="s">
        <v>1770</v>
      </c>
      <c r="R17" s="137" t="s">
        <v>194</v>
      </c>
      <c r="S17" s="97" t="s">
        <v>1810</v>
      </c>
      <c r="T17" s="234"/>
      <c r="U17" s="138" t="s">
        <v>1814</v>
      </c>
      <c r="V17" s="135" t="s">
        <v>193</v>
      </c>
      <c r="W17" s="97" t="s">
        <v>3876</v>
      </c>
      <c r="X17" s="236"/>
      <c r="Y17" s="136" t="s">
        <v>265</v>
      </c>
      <c r="Z17" s="106" t="s">
        <v>183</v>
      </c>
      <c r="AA17" s="137" t="s">
        <v>96</v>
      </c>
      <c r="AB17" s="97" t="s">
        <v>4039</v>
      </c>
      <c r="AC17" s="234"/>
      <c r="AD17" s="232"/>
      <c r="AE17" s="109" t="s">
        <v>268</v>
      </c>
      <c r="AF17" s="110"/>
      <c r="AG17" s="110"/>
      <c r="AH17" s="220"/>
    </row>
    <row r="18" spans="1:34" ht="42.75" customHeight="1">
      <c r="A18" s="240">
        <v>16</v>
      </c>
      <c r="B18" s="238">
        <v>18996</v>
      </c>
      <c r="C18" s="94" t="s">
        <v>3823</v>
      </c>
      <c r="D18" s="137" t="s">
        <v>136</v>
      </c>
      <c r="E18" s="97" t="s">
        <v>4393</v>
      </c>
      <c r="F18" s="137" t="s">
        <v>136</v>
      </c>
      <c r="G18" s="234" t="s">
        <v>2699</v>
      </c>
      <c r="H18" s="138" t="s">
        <v>57</v>
      </c>
      <c r="I18" s="135" t="s">
        <v>3849</v>
      </c>
      <c r="J18" s="135" t="s">
        <v>2101</v>
      </c>
      <c r="K18" s="135" t="s">
        <v>4301</v>
      </c>
      <c r="L18" s="236" t="s">
        <v>2716</v>
      </c>
      <c r="M18" s="136"/>
      <c r="N18" s="139" t="s">
        <v>3137</v>
      </c>
      <c r="O18" s="137" t="s">
        <v>66</v>
      </c>
      <c r="P18" s="137" t="s">
        <v>1770</v>
      </c>
      <c r="Q18" s="97" t="s">
        <v>1770</v>
      </c>
      <c r="R18" s="137" t="s">
        <v>194</v>
      </c>
      <c r="S18" s="97" t="s">
        <v>1810</v>
      </c>
      <c r="T18" s="234"/>
      <c r="U18" s="138" t="s">
        <v>1814</v>
      </c>
      <c r="V18" s="135" t="s">
        <v>193</v>
      </c>
      <c r="W18" s="97" t="s">
        <v>3876</v>
      </c>
      <c r="X18" s="236"/>
      <c r="Y18" s="136" t="s">
        <v>265</v>
      </c>
      <c r="Z18" s="106" t="s">
        <v>183</v>
      </c>
      <c r="AA18" s="137" t="s">
        <v>96</v>
      </c>
      <c r="AB18" s="97" t="s">
        <v>4039</v>
      </c>
      <c r="AC18" s="234"/>
      <c r="AD18" s="232"/>
      <c r="AE18" s="109" t="s">
        <v>268</v>
      </c>
      <c r="AF18" s="110"/>
      <c r="AG18" s="110"/>
      <c r="AH18" s="220"/>
    </row>
    <row r="19" spans="1:34" ht="42.75" customHeight="1">
      <c r="A19" s="240">
        <v>17</v>
      </c>
      <c r="B19" s="238">
        <v>18996</v>
      </c>
      <c r="C19" s="94" t="s">
        <v>3823</v>
      </c>
      <c r="D19" s="137" t="s">
        <v>136</v>
      </c>
      <c r="E19" s="97" t="s">
        <v>4393</v>
      </c>
      <c r="F19" s="137" t="s">
        <v>136</v>
      </c>
      <c r="G19" s="234" t="s">
        <v>2699</v>
      </c>
      <c r="H19" s="138" t="s">
        <v>57</v>
      </c>
      <c r="I19" s="135" t="s">
        <v>3849</v>
      </c>
      <c r="J19" s="135" t="s">
        <v>2101</v>
      </c>
      <c r="K19" s="135" t="s">
        <v>4301</v>
      </c>
      <c r="L19" s="236" t="s">
        <v>2716</v>
      </c>
      <c r="M19" s="136"/>
      <c r="N19" s="139" t="s">
        <v>3131</v>
      </c>
      <c r="O19" s="137" t="s">
        <v>66</v>
      </c>
      <c r="P19" s="137" t="s">
        <v>1770</v>
      </c>
      <c r="Q19" s="97" t="s">
        <v>1770</v>
      </c>
      <c r="R19" s="137" t="s">
        <v>194</v>
      </c>
      <c r="S19" s="97" t="s">
        <v>1810</v>
      </c>
      <c r="T19" s="234"/>
      <c r="U19" s="138" t="s">
        <v>1814</v>
      </c>
      <c r="V19" s="135" t="s">
        <v>193</v>
      </c>
      <c r="W19" s="97" t="s">
        <v>3876</v>
      </c>
      <c r="X19" s="236"/>
      <c r="Y19" s="136" t="s">
        <v>265</v>
      </c>
      <c r="Z19" s="106" t="s">
        <v>183</v>
      </c>
      <c r="AA19" s="137" t="s">
        <v>96</v>
      </c>
      <c r="AB19" s="97" t="s">
        <v>4039</v>
      </c>
      <c r="AC19" s="234"/>
      <c r="AD19" s="232"/>
      <c r="AE19" s="109" t="s">
        <v>268</v>
      </c>
      <c r="AF19" s="110"/>
      <c r="AG19" s="110"/>
      <c r="AH19" s="220"/>
    </row>
    <row r="20" spans="1:34" ht="42.75" customHeight="1">
      <c r="A20" s="240">
        <v>18</v>
      </c>
      <c r="B20" s="238">
        <v>18996</v>
      </c>
      <c r="C20" s="94" t="s">
        <v>3823</v>
      </c>
      <c r="D20" s="137" t="s">
        <v>136</v>
      </c>
      <c r="E20" s="97" t="s">
        <v>4393</v>
      </c>
      <c r="F20" s="137" t="s">
        <v>136</v>
      </c>
      <c r="G20" s="234" t="s">
        <v>2699</v>
      </c>
      <c r="H20" s="138" t="s">
        <v>57</v>
      </c>
      <c r="I20" s="135" t="s">
        <v>3849</v>
      </c>
      <c r="J20" s="135" t="s">
        <v>2101</v>
      </c>
      <c r="K20" s="135" t="s">
        <v>4301</v>
      </c>
      <c r="L20" s="236" t="s">
        <v>2716</v>
      </c>
      <c r="M20" s="136"/>
      <c r="N20" s="139" t="s">
        <v>3125</v>
      </c>
      <c r="O20" s="137" t="s">
        <v>66</v>
      </c>
      <c r="P20" s="137" t="s">
        <v>1770</v>
      </c>
      <c r="Q20" s="97" t="s">
        <v>1770</v>
      </c>
      <c r="R20" s="137" t="s">
        <v>194</v>
      </c>
      <c r="S20" s="97" t="s">
        <v>1810</v>
      </c>
      <c r="T20" s="234"/>
      <c r="U20" s="138" t="s">
        <v>1814</v>
      </c>
      <c r="V20" s="135" t="s">
        <v>193</v>
      </c>
      <c r="W20" s="97" t="s">
        <v>3876</v>
      </c>
      <c r="X20" s="236"/>
      <c r="Y20" s="136" t="s">
        <v>265</v>
      </c>
      <c r="Z20" s="106" t="s">
        <v>183</v>
      </c>
      <c r="AA20" s="137" t="s">
        <v>96</v>
      </c>
      <c r="AB20" s="97" t="s">
        <v>4039</v>
      </c>
      <c r="AC20" s="234"/>
      <c r="AD20" s="232"/>
      <c r="AE20" s="109" t="s">
        <v>268</v>
      </c>
      <c r="AF20" s="110"/>
      <c r="AG20" s="110"/>
      <c r="AH20" s="220"/>
    </row>
    <row r="21" spans="1:34" ht="42.75" customHeight="1">
      <c r="A21" s="240">
        <v>19</v>
      </c>
      <c r="B21" s="238">
        <v>18996</v>
      </c>
      <c r="C21" s="94" t="s">
        <v>3823</v>
      </c>
      <c r="D21" s="137" t="s">
        <v>136</v>
      </c>
      <c r="E21" s="97" t="s">
        <v>4393</v>
      </c>
      <c r="F21" s="137" t="s">
        <v>136</v>
      </c>
      <c r="G21" s="234" t="s">
        <v>2699</v>
      </c>
      <c r="H21" s="138" t="s">
        <v>57</v>
      </c>
      <c r="I21" s="135" t="s">
        <v>3849</v>
      </c>
      <c r="J21" s="135" t="s">
        <v>2101</v>
      </c>
      <c r="K21" s="135" t="s">
        <v>4301</v>
      </c>
      <c r="L21" s="236" t="s">
        <v>2716</v>
      </c>
      <c r="M21" s="136"/>
      <c r="N21" s="139" t="s">
        <v>3120</v>
      </c>
      <c r="O21" s="137" t="s">
        <v>66</v>
      </c>
      <c r="P21" s="137" t="s">
        <v>1770</v>
      </c>
      <c r="Q21" s="97" t="s">
        <v>1770</v>
      </c>
      <c r="R21" s="137" t="s">
        <v>194</v>
      </c>
      <c r="S21" s="97" t="s">
        <v>1810</v>
      </c>
      <c r="T21" s="234"/>
      <c r="U21" s="138" t="s">
        <v>1814</v>
      </c>
      <c r="V21" s="135" t="s">
        <v>193</v>
      </c>
      <c r="W21" s="97" t="s">
        <v>3876</v>
      </c>
      <c r="X21" s="236"/>
      <c r="Y21" s="136" t="s">
        <v>265</v>
      </c>
      <c r="Z21" s="106" t="s">
        <v>183</v>
      </c>
      <c r="AA21" s="137" t="s">
        <v>96</v>
      </c>
      <c r="AB21" s="97" t="s">
        <v>4039</v>
      </c>
      <c r="AC21" s="234"/>
      <c r="AD21" s="232"/>
      <c r="AE21" s="109" t="s">
        <v>268</v>
      </c>
      <c r="AF21" s="110"/>
      <c r="AG21" s="110"/>
      <c r="AH21" s="220"/>
    </row>
    <row r="22" spans="1:34" ht="42.75" customHeight="1">
      <c r="A22" s="240">
        <v>20</v>
      </c>
      <c r="B22" s="238">
        <v>18996</v>
      </c>
      <c r="C22" s="94" t="s">
        <v>3823</v>
      </c>
      <c r="D22" s="137" t="s">
        <v>136</v>
      </c>
      <c r="E22" s="97" t="s">
        <v>4393</v>
      </c>
      <c r="F22" s="137" t="s">
        <v>136</v>
      </c>
      <c r="G22" s="234" t="s">
        <v>2699</v>
      </c>
      <c r="H22" s="138" t="s">
        <v>57</v>
      </c>
      <c r="I22" s="135" t="s">
        <v>3849</v>
      </c>
      <c r="J22" s="135" t="s">
        <v>2101</v>
      </c>
      <c r="K22" s="135" t="s">
        <v>4301</v>
      </c>
      <c r="L22" s="236" t="s">
        <v>2716</v>
      </c>
      <c r="M22" s="136"/>
      <c r="N22" s="139" t="s">
        <v>3214</v>
      </c>
      <c r="O22" s="137" t="s">
        <v>66</v>
      </c>
      <c r="P22" s="137" t="s">
        <v>1770</v>
      </c>
      <c r="Q22" s="97" t="s">
        <v>1770</v>
      </c>
      <c r="R22" s="137" t="s">
        <v>194</v>
      </c>
      <c r="S22" s="97" t="s">
        <v>1810</v>
      </c>
      <c r="T22" s="234"/>
      <c r="U22" s="138" t="s">
        <v>1814</v>
      </c>
      <c r="V22" s="135" t="s">
        <v>193</v>
      </c>
      <c r="W22" s="97" t="s">
        <v>3876</v>
      </c>
      <c r="X22" s="236"/>
      <c r="Y22" s="136" t="s">
        <v>265</v>
      </c>
      <c r="Z22" s="106" t="s">
        <v>183</v>
      </c>
      <c r="AA22" s="137" t="s">
        <v>96</v>
      </c>
      <c r="AB22" s="97" t="s">
        <v>4039</v>
      </c>
      <c r="AC22" s="234"/>
      <c r="AD22" s="232"/>
      <c r="AE22" s="109" t="s">
        <v>268</v>
      </c>
      <c r="AF22" s="110"/>
      <c r="AG22" s="110"/>
      <c r="AH22" s="220"/>
    </row>
    <row r="23" spans="1:34" ht="42.75" customHeight="1">
      <c r="A23" s="240">
        <v>21</v>
      </c>
      <c r="B23" s="238">
        <v>18996</v>
      </c>
      <c r="C23" s="94" t="s">
        <v>3823</v>
      </c>
      <c r="D23" s="137" t="s">
        <v>136</v>
      </c>
      <c r="E23" s="97" t="s">
        <v>4393</v>
      </c>
      <c r="F23" s="137" t="s">
        <v>136</v>
      </c>
      <c r="G23" s="234" t="s">
        <v>2699</v>
      </c>
      <c r="H23" s="138" t="s">
        <v>57</v>
      </c>
      <c r="I23" s="135" t="s">
        <v>3849</v>
      </c>
      <c r="J23" s="135" t="s">
        <v>2101</v>
      </c>
      <c r="K23" s="135" t="s">
        <v>4301</v>
      </c>
      <c r="L23" s="236" t="s">
        <v>2716</v>
      </c>
      <c r="M23" s="136"/>
      <c r="N23" s="139" t="s">
        <v>3202</v>
      </c>
      <c r="O23" s="137" t="s">
        <v>66</v>
      </c>
      <c r="P23" s="137" t="s">
        <v>1770</v>
      </c>
      <c r="Q23" s="97" t="s">
        <v>1770</v>
      </c>
      <c r="R23" s="137" t="s">
        <v>194</v>
      </c>
      <c r="S23" s="97" t="s">
        <v>1810</v>
      </c>
      <c r="T23" s="234"/>
      <c r="U23" s="138" t="s">
        <v>1814</v>
      </c>
      <c r="V23" s="135" t="s">
        <v>193</v>
      </c>
      <c r="W23" s="97" t="s">
        <v>3876</v>
      </c>
      <c r="X23" s="236"/>
      <c r="Y23" s="136" t="s">
        <v>265</v>
      </c>
      <c r="Z23" s="106" t="s">
        <v>183</v>
      </c>
      <c r="AA23" s="137" t="s">
        <v>96</v>
      </c>
      <c r="AB23" s="97" t="s">
        <v>4039</v>
      </c>
      <c r="AC23" s="234"/>
      <c r="AD23" s="232"/>
      <c r="AE23" s="109" t="s">
        <v>268</v>
      </c>
      <c r="AF23" s="110"/>
      <c r="AG23" s="110"/>
      <c r="AH23" s="220"/>
    </row>
    <row r="24" spans="1:34" ht="42.75" customHeight="1">
      <c r="A24" s="240">
        <v>22</v>
      </c>
      <c r="B24" s="238">
        <v>18996</v>
      </c>
      <c r="C24" s="94" t="s">
        <v>3823</v>
      </c>
      <c r="D24" s="137" t="s">
        <v>136</v>
      </c>
      <c r="E24" s="97" t="s">
        <v>4393</v>
      </c>
      <c r="F24" s="137" t="s">
        <v>136</v>
      </c>
      <c r="G24" s="234" t="s">
        <v>2699</v>
      </c>
      <c r="H24" s="138" t="s">
        <v>57</v>
      </c>
      <c r="I24" s="135" t="s">
        <v>3849</v>
      </c>
      <c r="J24" s="135" t="s">
        <v>2101</v>
      </c>
      <c r="K24" s="135" t="s">
        <v>4301</v>
      </c>
      <c r="L24" s="236" t="s">
        <v>2716</v>
      </c>
      <c r="M24" s="136"/>
      <c r="N24" s="139" t="s">
        <v>3192</v>
      </c>
      <c r="O24" s="137" t="s">
        <v>66</v>
      </c>
      <c r="P24" s="137" t="s">
        <v>1770</v>
      </c>
      <c r="Q24" s="97" t="s">
        <v>1770</v>
      </c>
      <c r="R24" s="137" t="s">
        <v>194</v>
      </c>
      <c r="S24" s="97" t="s">
        <v>1810</v>
      </c>
      <c r="T24" s="234"/>
      <c r="U24" s="138" t="s">
        <v>1814</v>
      </c>
      <c r="V24" s="135" t="s">
        <v>193</v>
      </c>
      <c r="W24" s="97" t="s">
        <v>3876</v>
      </c>
      <c r="X24" s="236"/>
      <c r="Y24" s="136" t="s">
        <v>265</v>
      </c>
      <c r="Z24" s="106" t="s">
        <v>183</v>
      </c>
      <c r="AA24" s="137" t="s">
        <v>96</v>
      </c>
      <c r="AB24" s="97" t="s">
        <v>4039</v>
      </c>
      <c r="AC24" s="234"/>
      <c r="AD24" s="232"/>
      <c r="AE24" s="109" t="s">
        <v>268</v>
      </c>
      <c r="AF24" s="110"/>
      <c r="AG24" s="110"/>
      <c r="AH24" s="220"/>
    </row>
    <row r="25" spans="1:34" ht="42.75" customHeight="1">
      <c r="A25" s="240">
        <v>23</v>
      </c>
      <c r="B25" s="238">
        <v>18996</v>
      </c>
      <c r="C25" s="94" t="s">
        <v>3823</v>
      </c>
      <c r="D25" s="137" t="s">
        <v>136</v>
      </c>
      <c r="E25" s="97" t="s">
        <v>4393</v>
      </c>
      <c r="F25" s="137" t="s">
        <v>136</v>
      </c>
      <c r="G25" s="234" t="s">
        <v>2699</v>
      </c>
      <c r="H25" s="138" t="s">
        <v>57</v>
      </c>
      <c r="I25" s="135" t="s">
        <v>3849</v>
      </c>
      <c r="J25" s="135" t="s">
        <v>2101</v>
      </c>
      <c r="K25" s="135" t="s">
        <v>4301</v>
      </c>
      <c r="L25" s="236" t="s">
        <v>2716</v>
      </c>
      <c r="M25" s="136"/>
      <c r="N25" s="139" t="s">
        <v>3183</v>
      </c>
      <c r="O25" s="137" t="s">
        <v>66</v>
      </c>
      <c r="P25" s="137" t="s">
        <v>1770</v>
      </c>
      <c r="Q25" s="97" t="s">
        <v>1770</v>
      </c>
      <c r="R25" s="137" t="s">
        <v>194</v>
      </c>
      <c r="S25" s="97" t="s">
        <v>1810</v>
      </c>
      <c r="T25" s="234"/>
      <c r="U25" s="138" t="s">
        <v>1814</v>
      </c>
      <c r="V25" s="135" t="s">
        <v>193</v>
      </c>
      <c r="W25" s="97" t="s">
        <v>3876</v>
      </c>
      <c r="X25" s="236"/>
      <c r="Y25" s="136" t="s">
        <v>265</v>
      </c>
      <c r="Z25" s="106" t="s">
        <v>183</v>
      </c>
      <c r="AA25" s="137" t="s">
        <v>96</v>
      </c>
      <c r="AB25" s="97" t="s">
        <v>4039</v>
      </c>
      <c r="AC25" s="234"/>
      <c r="AD25" s="232"/>
      <c r="AE25" s="109" t="s">
        <v>268</v>
      </c>
      <c r="AF25" s="110"/>
      <c r="AG25" s="110"/>
      <c r="AH25" s="220"/>
    </row>
    <row r="26" spans="1:34" ht="42.75" customHeight="1">
      <c r="A26" s="240">
        <v>24</v>
      </c>
      <c r="B26" s="238">
        <v>18996</v>
      </c>
      <c r="C26" s="94" t="s">
        <v>3823</v>
      </c>
      <c r="D26" s="137" t="s">
        <v>136</v>
      </c>
      <c r="E26" s="97" t="s">
        <v>4393</v>
      </c>
      <c r="F26" s="137" t="s">
        <v>136</v>
      </c>
      <c r="G26" s="234" t="s">
        <v>2699</v>
      </c>
      <c r="H26" s="138" t="s">
        <v>57</v>
      </c>
      <c r="I26" s="135" t="s">
        <v>3849</v>
      </c>
      <c r="J26" s="135" t="s">
        <v>2101</v>
      </c>
      <c r="K26" s="135" t="s">
        <v>4301</v>
      </c>
      <c r="L26" s="236" t="s">
        <v>2716</v>
      </c>
      <c r="M26" s="136"/>
      <c r="N26" s="139" t="s">
        <v>3175</v>
      </c>
      <c r="O26" s="137" t="s">
        <v>66</v>
      </c>
      <c r="P26" s="137" t="s">
        <v>1770</v>
      </c>
      <c r="Q26" s="97" t="s">
        <v>1770</v>
      </c>
      <c r="R26" s="137" t="s">
        <v>194</v>
      </c>
      <c r="S26" s="97" t="s">
        <v>1810</v>
      </c>
      <c r="T26" s="234"/>
      <c r="U26" s="138" t="s">
        <v>1814</v>
      </c>
      <c r="V26" s="135" t="s">
        <v>193</v>
      </c>
      <c r="W26" s="97" t="s">
        <v>3876</v>
      </c>
      <c r="X26" s="236"/>
      <c r="Y26" s="136" t="s">
        <v>265</v>
      </c>
      <c r="Z26" s="106" t="s">
        <v>183</v>
      </c>
      <c r="AA26" s="137" t="s">
        <v>96</v>
      </c>
      <c r="AB26" s="97" t="s">
        <v>4039</v>
      </c>
      <c r="AC26" s="234"/>
      <c r="AD26" s="232"/>
      <c r="AE26" s="109" t="s">
        <v>268</v>
      </c>
      <c r="AF26" s="110"/>
      <c r="AG26" s="110"/>
      <c r="AH26" s="220"/>
    </row>
    <row r="27" spans="1:34" ht="42.75" customHeight="1">
      <c r="A27" s="240">
        <v>25</v>
      </c>
      <c r="B27" s="238">
        <v>18996</v>
      </c>
      <c r="C27" s="94" t="s">
        <v>3823</v>
      </c>
      <c r="D27" s="137" t="s">
        <v>136</v>
      </c>
      <c r="E27" s="97" t="s">
        <v>4393</v>
      </c>
      <c r="F27" s="137" t="s">
        <v>136</v>
      </c>
      <c r="G27" s="234" t="s">
        <v>2699</v>
      </c>
      <c r="H27" s="138" t="s">
        <v>57</v>
      </c>
      <c r="I27" s="135" t="s">
        <v>3849</v>
      </c>
      <c r="J27" s="135" t="s">
        <v>2101</v>
      </c>
      <c r="K27" s="135" t="s">
        <v>4301</v>
      </c>
      <c r="L27" s="236" t="s">
        <v>2716</v>
      </c>
      <c r="M27" s="136"/>
      <c r="N27" s="139" t="s">
        <v>3168</v>
      </c>
      <c r="O27" s="137" t="s">
        <v>66</v>
      </c>
      <c r="P27" s="137" t="s">
        <v>1770</v>
      </c>
      <c r="Q27" s="97" t="s">
        <v>1770</v>
      </c>
      <c r="R27" s="137" t="s">
        <v>194</v>
      </c>
      <c r="S27" s="97" t="s">
        <v>1810</v>
      </c>
      <c r="T27" s="234"/>
      <c r="U27" s="138" t="s">
        <v>1814</v>
      </c>
      <c r="V27" s="135" t="s">
        <v>193</v>
      </c>
      <c r="W27" s="97" t="s">
        <v>3876</v>
      </c>
      <c r="X27" s="236"/>
      <c r="Y27" s="136" t="s">
        <v>265</v>
      </c>
      <c r="Z27" s="106" t="s">
        <v>183</v>
      </c>
      <c r="AA27" s="137" t="s">
        <v>96</v>
      </c>
      <c r="AB27" s="97" t="s">
        <v>4039</v>
      </c>
      <c r="AC27" s="234"/>
      <c r="AD27" s="232"/>
      <c r="AE27" s="109" t="s">
        <v>268</v>
      </c>
      <c r="AF27" s="110"/>
      <c r="AG27" s="110"/>
      <c r="AH27" s="220"/>
    </row>
    <row r="28" spans="1:34" ht="42.75" customHeight="1">
      <c r="A28" s="240">
        <v>26</v>
      </c>
      <c r="B28" s="238">
        <v>18996</v>
      </c>
      <c r="C28" s="94" t="s">
        <v>3823</v>
      </c>
      <c r="D28" s="137" t="s">
        <v>136</v>
      </c>
      <c r="E28" s="97" t="s">
        <v>4393</v>
      </c>
      <c r="F28" s="137" t="s">
        <v>136</v>
      </c>
      <c r="G28" s="234" t="s">
        <v>2699</v>
      </c>
      <c r="H28" s="138" t="s">
        <v>57</v>
      </c>
      <c r="I28" s="135" t="s">
        <v>3849</v>
      </c>
      <c r="J28" s="135" t="s">
        <v>2101</v>
      </c>
      <c r="K28" s="135" t="s">
        <v>4301</v>
      </c>
      <c r="L28" s="236" t="s">
        <v>2716</v>
      </c>
      <c r="M28" s="136"/>
      <c r="N28" s="139" t="s">
        <v>3161</v>
      </c>
      <c r="O28" s="137" t="s">
        <v>66</v>
      </c>
      <c r="P28" s="137" t="s">
        <v>1770</v>
      </c>
      <c r="Q28" s="97" t="s">
        <v>1770</v>
      </c>
      <c r="R28" s="137" t="s">
        <v>194</v>
      </c>
      <c r="S28" s="97" t="s">
        <v>1810</v>
      </c>
      <c r="T28" s="234"/>
      <c r="U28" s="138" t="s">
        <v>1814</v>
      </c>
      <c r="V28" s="135" t="s">
        <v>193</v>
      </c>
      <c r="W28" s="97" t="s">
        <v>3876</v>
      </c>
      <c r="X28" s="236"/>
      <c r="Y28" s="136" t="s">
        <v>265</v>
      </c>
      <c r="Z28" s="106" t="s">
        <v>183</v>
      </c>
      <c r="AA28" s="137" t="s">
        <v>96</v>
      </c>
      <c r="AB28" s="97" t="s">
        <v>4039</v>
      </c>
      <c r="AC28" s="234"/>
      <c r="AD28" s="232"/>
      <c r="AE28" s="109" t="s">
        <v>268</v>
      </c>
      <c r="AF28" s="110"/>
      <c r="AG28" s="110"/>
      <c r="AH28" s="220"/>
    </row>
    <row r="29" spans="1:34" ht="42.75" customHeight="1">
      <c r="A29" s="240">
        <v>27</v>
      </c>
      <c r="B29" s="238">
        <v>18996</v>
      </c>
      <c r="C29" s="94" t="s">
        <v>3823</v>
      </c>
      <c r="D29" s="137" t="s">
        <v>136</v>
      </c>
      <c r="E29" s="97" t="s">
        <v>4393</v>
      </c>
      <c r="F29" s="137" t="s">
        <v>136</v>
      </c>
      <c r="G29" s="234" t="s">
        <v>2699</v>
      </c>
      <c r="H29" s="138" t="s">
        <v>57</v>
      </c>
      <c r="I29" s="135" t="s">
        <v>3849</v>
      </c>
      <c r="J29" s="135" t="s">
        <v>2101</v>
      </c>
      <c r="K29" s="135" t="s">
        <v>4301</v>
      </c>
      <c r="L29" s="236" t="s">
        <v>2716</v>
      </c>
      <c r="M29" s="136"/>
      <c r="N29" s="139" t="s">
        <v>3155</v>
      </c>
      <c r="O29" s="137" t="s">
        <v>66</v>
      </c>
      <c r="P29" s="137" t="s">
        <v>1770</v>
      </c>
      <c r="Q29" s="97" t="s">
        <v>1770</v>
      </c>
      <c r="R29" s="137" t="s">
        <v>194</v>
      </c>
      <c r="S29" s="97" t="s">
        <v>1810</v>
      </c>
      <c r="T29" s="234"/>
      <c r="U29" s="138" t="s">
        <v>1814</v>
      </c>
      <c r="V29" s="135" t="s">
        <v>193</v>
      </c>
      <c r="W29" s="97" t="s">
        <v>3876</v>
      </c>
      <c r="X29" s="236"/>
      <c r="Y29" s="136" t="s">
        <v>265</v>
      </c>
      <c r="Z29" s="106" t="s">
        <v>183</v>
      </c>
      <c r="AA29" s="137" t="s">
        <v>96</v>
      </c>
      <c r="AB29" s="97" t="s">
        <v>4039</v>
      </c>
      <c r="AC29" s="234"/>
      <c r="AD29" s="232"/>
      <c r="AE29" s="109" t="s">
        <v>268</v>
      </c>
      <c r="AF29" s="110"/>
      <c r="AG29" s="110"/>
      <c r="AH29" s="220"/>
    </row>
    <row r="30" spans="1:34" ht="42.75" customHeight="1">
      <c r="A30" s="240">
        <v>28</v>
      </c>
      <c r="B30" s="238">
        <v>18996</v>
      </c>
      <c r="C30" s="94" t="s">
        <v>3823</v>
      </c>
      <c r="D30" s="137" t="s">
        <v>2169</v>
      </c>
      <c r="E30" s="97" t="s">
        <v>4393</v>
      </c>
      <c r="F30" s="137" t="s">
        <v>85</v>
      </c>
      <c r="G30" s="234" t="s">
        <v>2715</v>
      </c>
      <c r="H30" s="138" t="s">
        <v>57</v>
      </c>
      <c r="I30" s="135" t="s">
        <v>201</v>
      </c>
      <c r="J30" s="135" t="s">
        <v>201</v>
      </c>
      <c r="K30" s="135" t="s">
        <v>4302</v>
      </c>
      <c r="L30" s="236" t="s">
        <v>2718</v>
      </c>
      <c r="M30" s="136"/>
      <c r="N30" s="139" t="s">
        <v>3232</v>
      </c>
      <c r="O30" s="137" t="s">
        <v>66</v>
      </c>
      <c r="P30" s="137" t="s">
        <v>1770</v>
      </c>
      <c r="Q30" s="97" t="s">
        <v>1770</v>
      </c>
      <c r="R30" s="137" t="s">
        <v>194</v>
      </c>
      <c r="S30" s="97" t="s">
        <v>1810</v>
      </c>
      <c r="T30" s="234"/>
      <c r="U30" s="138" t="s">
        <v>1814</v>
      </c>
      <c r="V30" s="135" t="s">
        <v>1822</v>
      </c>
      <c r="W30" s="97" t="s">
        <v>3876</v>
      </c>
      <c r="X30" s="236"/>
      <c r="Y30" s="136" t="s">
        <v>142</v>
      </c>
      <c r="Z30" s="106" t="s">
        <v>4409</v>
      </c>
      <c r="AA30" s="137" t="s">
        <v>143</v>
      </c>
      <c r="AB30" s="97" t="s">
        <v>201</v>
      </c>
      <c r="AC30" s="234"/>
      <c r="AD30" s="232"/>
      <c r="AE30" s="109" t="s">
        <v>268</v>
      </c>
      <c r="AF30" s="110"/>
      <c r="AG30" s="110"/>
      <c r="AH30" s="220"/>
    </row>
    <row r="31" spans="1:34" ht="42.75" customHeight="1">
      <c r="A31" s="240">
        <v>29</v>
      </c>
      <c r="B31" s="238">
        <v>18996</v>
      </c>
      <c r="C31" s="94" t="s">
        <v>3823</v>
      </c>
      <c r="D31" s="137" t="s">
        <v>2169</v>
      </c>
      <c r="E31" s="97" t="s">
        <v>4393</v>
      </c>
      <c r="F31" s="137" t="s">
        <v>85</v>
      </c>
      <c r="G31" s="234" t="s">
        <v>2715</v>
      </c>
      <c r="H31" s="138" t="s">
        <v>57</v>
      </c>
      <c r="I31" s="135" t="s">
        <v>201</v>
      </c>
      <c r="J31" s="135" t="s">
        <v>201</v>
      </c>
      <c r="K31" s="135" t="s">
        <v>4302</v>
      </c>
      <c r="L31" s="236" t="s">
        <v>2718</v>
      </c>
      <c r="M31" s="136"/>
      <c r="N31" s="139" t="s">
        <v>3220</v>
      </c>
      <c r="O31" s="137" t="s">
        <v>66</v>
      </c>
      <c r="P31" s="137" t="s">
        <v>1770</v>
      </c>
      <c r="Q31" s="97" t="s">
        <v>1770</v>
      </c>
      <c r="R31" s="137" t="s">
        <v>194</v>
      </c>
      <c r="S31" s="97" t="s">
        <v>1810</v>
      </c>
      <c r="T31" s="234"/>
      <c r="U31" s="138" t="s">
        <v>1814</v>
      </c>
      <c r="V31" s="135" t="s">
        <v>1822</v>
      </c>
      <c r="W31" s="97" t="s">
        <v>3876</v>
      </c>
      <c r="X31" s="236"/>
      <c r="Y31" s="136" t="s">
        <v>142</v>
      </c>
      <c r="Z31" s="106" t="s">
        <v>4409</v>
      </c>
      <c r="AA31" s="137" t="s">
        <v>143</v>
      </c>
      <c r="AB31" s="97" t="s">
        <v>201</v>
      </c>
      <c r="AC31" s="234"/>
      <c r="AD31" s="232"/>
      <c r="AE31" s="109" t="s">
        <v>268</v>
      </c>
      <c r="AF31" s="110"/>
      <c r="AG31" s="110"/>
      <c r="AH31" s="220"/>
    </row>
    <row r="32" spans="1:34" ht="42.75" customHeight="1">
      <c r="A32" s="240">
        <v>30</v>
      </c>
      <c r="B32" s="238">
        <v>18997</v>
      </c>
      <c r="C32" s="94" t="s">
        <v>3823</v>
      </c>
      <c r="D32" s="137" t="s">
        <v>136</v>
      </c>
      <c r="E32" s="97" t="s">
        <v>4393</v>
      </c>
      <c r="F32" s="137" t="s">
        <v>136</v>
      </c>
      <c r="G32" s="234" t="s">
        <v>285</v>
      </c>
      <c r="H32" s="138" t="s">
        <v>57</v>
      </c>
      <c r="I32" s="135" t="s">
        <v>3849</v>
      </c>
      <c r="J32" s="135" t="s">
        <v>2101</v>
      </c>
      <c r="K32" s="135" t="s">
        <v>4303</v>
      </c>
      <c r="L32" s="236" t="s">
        <v>2414</v>
      </c>
      <c r="M32" s="136" t="s">
        <v>1769</v>
      </c>
      <c r="N32" s="139" t="s">
        <v>3302</v>
      </c>
      <c r="O32" s="137" t="s">
        <v>66</v>
      </c>
      <c r="P32" s="137" t="s">
        <v>1767</v>
      </c>
      <c r="Q32" s="97" t="s">
        <v>134</v>
      </c>
      <c r="R32" s="137" t="s">
        <v>94</v>
      </c>
      <c r="S32" s="97" t="s">
        <v>94</v>
      </c>
      <c r="T32" s="234"/>
      <c r="U32" s="138" t="s">
        <v>183</v>
      </c>
      <c r="V32" s="135" t="s">
        <v>4118</v>
      </c>
      <c r="W32" s="97" t="s">
        <v>4118</v>
      </c>
      <c r="X32" s="236"/>
      <c r="Y32" s="136" t="s">
        <v>158</v>
      </c>
      <c r="Z32" s="106" t="s">
        <v>1814</v>
      </c>
      <c r="AA32" s="137" t="s">
        <v>145</v>
      </c>
      <c r="AB32" s="97" t="s">
        <v>201</v>
      </c>
      <c r="AC32" s="234"/>
      <c r="AD32" s="232"/>
      <c r="AE32" s="109" t="s">
        <v>281</v>
      </c>
      <c r="AF32" s="110"/>
      <c r="AG32" s="110"/>
      <c r="AH32" s="220"/>
    </row>
    <row r="33" spans="1:34" ht="42.75" customHeight="1">
      <c r="A33" s="240">
        <v>31</v>
      </c>
      <c r="B33" s="238">
        <v>18997</v>
      </c>
      <c r="C33" s="94" t="s">
        <v>3823</v>
      </c>
      <c r="D33" s="137" t="s">
        <v>136</v>
      </c>
      <c r="E33" s="97" t="s">
        <v>4393</v>
      </c>
      <c r="F33" s="137" t="s">
        <v>136</v>
      </c>
      <c r="G33" s="234" t="s">
        <v>285</v>
      </c>
      <c r="H33" s="138" t="s">
        <v>57</v>
      </c>
      <c r="I33" s="135" t="s">
        <v>3849</v>
      </c>
      <c r="J33" s="135" t="s">
        <v>2101</v>
      </c>
      <c r="K33" s="135" t="s">
        <v>4303</v>
      </c>
      <c r="L33" s="236" t="s">
        <v>2414</v>
      </c>
      <c r="M33" s="136"/>
      <c r="N33" s="139" t="s">
        <v>3394</v>
      </c>
      <c r="O33" s="137" t="s">
        <v>66</v>
      </c>
      <c r="P33" s="137" t="s">
        <v>1770</v>
      </c>
      <c r="Q33" s="97" t="s">
        <v>1770</v>
      </c>
      <c r="R33" s="137" t="s">
        <v>194</v>
      </c>
      <c r="S33" s="97" t="s">
        <v>1810</v>
      </c>
      <c r="T33" s="234"/>
      <c r="U33" s="138" t="s">
        <v>1814</v>
      </c>
      <c r="V33" s="135" t="s">
        <v>193</v>
      </c>
      <c r="W33" s="97" t="s">
        <v>3876</v>
      </c>
      <c r="X33" s="236"/>
      <c r="Y33" s="136" t="s">
        <v>155</v>
      </c>
      <c r="Z33" s="106" t="s">
        <v>4409</v>
      </c>
      <c r="AA33" s="137" t="s">
        <v>96</v>
      </c>
      <c r="AB33" s="97" t="s">
        <v>4039</v>
      </c>
      <c r="AC33" s="234"/>
      <c r="AD33" s="232"/>
      <c r="AE33" s="109" t="s">
        <v>281</v>
      </c>
      <c r="AF33" s="110"/>
      <c r="AG33" s="110"/>
      <c r="AH33" s="220"/>
    </row>
    <row r="34" spans="1:34" ht="42.75" customHeight="1">
      <c r="A34" s="240">
        <v>32</v>
      </c>
      <c r="B34" s="238">
        <v>18997</v>
      </c>
      <c r="C34" s="94" t="s">
        <v>3823</v>
      </c>
      <c r="D34" s="137" t="s">
        <v>136</v>
      </c>
      <c r="E34" s="97" t="s">
        <v>4393</v>
      </c>
      <c r="F34" s="137" t="s">
        <v>136</v>
      </c>
      <c r="G34" s="234" t="s">
        <v>285</v>
      </c>
      <c r="H34" s="138" t="s">
        <v>57</v>
      </c>
      <c r="I34" s="135" t="s">
        <v>3849</v>
      </c>
      <c r="J34" s="135" t="s">
        <v>2101</v>
      </c>
      <c r="K34" s="135" t="s">
        <v>4303</v>
      </c>
      <c r="L34" s="236" t="s">
        <v>2414</v>
      </c>
      <c r="M34" s="136"/>
      <c r="N34" s="139" t="s">
        <v>3393</v>
      </c>
      <c r="O34" s="137" t="s">
        <v>66</v>
      </c>
      <c r="P34" s="137" t="s">
        <v>1770</v>
      </c>
      <c r="Q34" s="97" t="s">
        <v>1770</v>
      </c>
      <c r="R34" s="137" t="s">
        <v>194</v>
      </c>
      <c r="S34" s="97" t="s">
        <v>1810</v>
      </c>
      <c r="T34" s="234"/>
      <c r="U34" s="138" t="s">
        <v>1814</v>
      </c>
      <c r="V34" s="135" t="s">
        <v>193</v>
      </c>
      <c r="W34" s="97" t="s">
        <v>3876</v>
      </c>
      <c r="X34" s="236"/>
      <c r="Y34" s="136" t="s">
        <v>155</v>
      </c>
      <c r="Z34" s="106" t="s">
        <v>4409</v>
      </c>
      <c r="AA34" s="137" t="s">
        <v>96</v>
      </c>
      <c r="AB34" s="97" t="s">
        <v>4039</v>
      </c>
      <c r="AC34" s="234"/>
      <c r="AD34" s="232"/>
      <c r="AE34" s="109" t="s">
        <v>281</v>
      </c>
      <c r="AF34" s="110"/>
      <c r="AG34" s="110"/>
      <c r="AH34" s="220"/>
    </row>
    <row r="35" spans="1:34" ht="42.75" customHeight="1">
      <c r="A35" s="240">
        <v>33</v>
      </c>
      <c r="B35" s="238">
        <v>18997</v>
      </c>
      <c r="C35" s="94" t="s">
        <v>3823</v>
      </c>
      <c r="D35" s="137" t="s">
        <v>136</v>
      </c>
      <c r="E35" s="97" t="s">
        <v>4393</v>
      </c>
      <c r="F35" s="137" t="s">
        <v>136</v>
      </c>
      <c r="G35" s="234" t="s">
        <v>285</v>
      </c>
      <c r="H35" s="138" t="s">
        <v>57</v>
      </c>
      <c r="I35" s="135" t="s">
        <v>3849</v>
      </c>
      <c r="J35" s="135" t="s">
        <v>2101</v>
      </c>
      <c r="K35" s="135" t="s">
        <v>4303</v>
      </c>
      <c r="L35" s="236" t="s">
        <v>2414</v>
      </c>
      <c r="M35" s="136"/>
      <c r="N35" s="139" t="s">
        <v>3392</v>
      </c>
      <c r="O35" s="137" t="s">
        <v>66</v>
      </c>
      <c r="P35" s="137" t="s">
        <v>1770</v>
      </c>
      <c r="Q35" s="97" t="s">
        <v>1770</v>
      </c>
      <c r="R35" s="137" t="s">
        <v>194</v>
      </c>
      <c r="S35" s="97" t="s">
        <v>1810</v>
      </c>
      <c r="T35" s="234"/>
      <c r="U35" s="138" t="s">
        <v>1814</v>
      </c>
      <c r="V35" s="135" t="s">
        <v>193</v>
      </c>
      <c r="W35" s="97" t="s">
        <v>3876</v>
      </c>
      <c r="X35" s="236"/>
      <c r="Y35" s="136" t="s">
        <v>155</v>
      </c>
      <c r="Z35" s="106" t="s">
        <v>4409</v>
      </c>
      <c r="AA35" s="137" t="s">
        <v>96</v>
      </c>
      <c r="AB35" s="97" t="s">
        <v>4039</v>
      </c>
      <c r="AC35" s="234"/>
      <c r="AD35" s="232"/>
      <c r="AE35" s="109" t="s">
        <v>281</v>
      </c>
      <c r="AF35" s="110"/>
      <c r="AG35" s="110"/>
      <c r="AH35" s="220"/>
    </row>
    <row r="36" spans="1:34" ht="42.75" customHeight="1">
      <c r="A36" s="240">
        <v>34</v>
      </c>
      <c r="B36" s="238">
        <v>18997</v>
      </c>
      <c r="C36" s="94" t="s">
        <v>3823</v>
      </c>
      <c r="D36" s="137" t="s">
        <v>136</v>
      </c>
      <c r="E36" s="97" t="s">
        <v>4393</v>
      </c>
      <c r="F36" s="137" t="s">
        <v>136</v>
      </c>
      <c r="G36" s="234" t="s">
        <v>285</v>
      </c>
      <c r="H36" s="138" t="s">
        <v>57</v>
      </c>
      <c r="I36" s="135" t="s">
        <v>3849</v>
      </c>
      <c r="J36" s="135" t="s">
        <v>2101</v>
      </c>
      <c r="K36" s="135" t="s">
        <v>4303</v>
      </c>
      <c r="L36" s="236" t="s">
        <v>2414</v>
      </c>
      <c r="M36" s="136"/>
      <c r="N36" s="139" t="s">
        <v>3391</v>
      </c>
      <c r="O36" s="137" t="s">
        <v>66</v>
      </c>
      <c r="P36" s="137" t="s">
        <v>1770</v>
      </c>
      <c r="Q36" s="97" t="s">
        <v>1770</v>
      </c>
      <c r="R36" s="137" t="s">
        <v>194</v>
      </c>
      <c r="S36" s="97" t="s">
        <v>1810</v>
      </c>
      <c r="T36" s="234"/>
      <c r="U36" s="138" t="s">
        <v>1814</v>
      </c>
      <c r="V36" s="135" t="s">
        <v>193</v>
      </c>
      <c r="W36" s="97" t="s">
        <v>3876</v>
      </c>
      <c r="X36" s="236"/>
      <c r="Y36" s="136" t="s">
        <v>155</v>
      </c>
      <c r="Z36" s="106" t="s">
        <v>4409</v>
      </c>
      <c r="AA36" s="137" t="s">
        <v>96</v>
      </c>
      <c r="AB36" s="97" t="s">
        <v>4039</v>
      </c>
      <c r="AC36" s="234"/>
      <c r="AD36" s="232"/>
      <c r="AE36" s="109" t="s">
        <v>281</v>
      </c>
      <c r="AF36" s="110"/>
      <c r="AG36" s="110"/>
      <c r="AH36" s="220"/>
    </row>
    <row r="37" spans="1:34" ht="42.75" customHeight="1">
      <c r="A37" s="240">
        <v>35</v>
      </c>
      <c r="B37" s="238">
        <v>18997</v>
      </c>
      <c r="C37" s="94" t="s">
        <v>3823</v>
      </c>
      <c r="D37" s="137" t="s">
        <v>136</v>
      </c>
      <c r="E37" s="97" t="s">
        <v>4393</v>
      </c>
      <c r="F37" s="137" t="s">
        <v>136</v>
      </c>
      <c r="G37" s="234" t="s">
        <v>285</v>
      </c>
      <c r="H37" s="138" t="s">
        <v>57</v>
      </c>
      <c r="I37" s="135" t="s">
        <v>3849</v>
      </c>
      <c r="J37" s="135" t="s">
        <v>2101</v>
      </c>
      <c r="K37" s="135" t="s">
        <v>4303</v>
      </c>
      <c r="L37" s="236" t="s">
        <v>2414</v>
      </c>
      <c r="M37" s="136"/>
      <c r="N37" s="139" t="s">
        <v>3390</v>
      </c>
      <c r="O37" s="137" t="s">
        <v>66</v>
      </c>
      <c r="P37" s="137" t="s">
        <v>1770</v>
      </c>
      <c r="Q37" s="97" t="s">
        <v>1770</v>
      </c>
      <c r="R37" s="137" t="s">
        <v>194</v>
      </c>
      <c r="S37" s="97" t="s">
        <v>1810</v>
      </c>
      <c r="T37" s="234"/>
      <c r="U37" s="138" t="s">
        <v>1814</v>
      </c>
      <c r="V37" s="135" t="s">
        <v>193</v>
      </c>
      <c r="W37" s="97" t="s">
        <v>3876</v>
      </c>
      <c r="X37" s="236"/>
      <c r="Y37" s="136" t="s">
        <v>155</v>
      </c>
      <c r="Z37" s="106" t="s">
        <v>4409</v>
      </c>
      <c r="AA37" s="137" t="s">
        <v>96</v>
      </c>
      <c r="AB37" s="97" t="s">
        <v>4039</v>
      </c>
      <c r="AC37" s="234"/>
      <c r="AD37" s="232"/>
      <c r="AE37" s="109" t="s">
        <v>281</v>
      </c>
      <c r="AF37" s="110"/>
      <c r="AG37" s="110"/>
      <c r="AH37" s="220"/>
    </row>
    <row r="38" spans="1:34" ht="42.75" customHeight="1">
      <c r="A38" s="240">
        <v>36</v>
      </c>
      <c r="B38" s="238">
        <v>18997</v>
      </c>
      <c r="C38" s="94" t="s">
        <v>3823</v>
      </c>
      <c r="D38" s="137" t="s">
        <v>136</v>
      </c>
      <c r="E38" s="97" t="s">
        <v>4393</v>
      </c>
      <c r="F38" s="137" t="s">
        <v>136</v>
      </c>
      <c r="G38" s="234" t="s">
        <v>285</v>
      </c>
      <c r="H38" s="138" t="s">
        <v>57</v>
      </c>
      <c r="I38" s="135" t="s">
        <v>3849</v>
      </c>
      <c r="J38" s="135" t="s">
        <v>2101</v>
      </c>
      <c r="K38" s="135" t="s">
        <v>4303</v>
      </c>
      <c r="L38" s="236" t="s">
        <v>2414</v>
      </c>
      <c r="M38" s="136"/>
      <c r="N38" s="139" t="s">
        <v>3389</v>
      </c>
      <c r="O38" s="137" t="s">
        <v>66</v>
      </c>
      <c r="P38" s="137" t="s">
        <v>1770</v>
      </c>
      <c r="Q38" s="97" t="s">
        <v>1770</v>
      </c>
      <c r="R38" s="137" t="s">
        <v>194</v>
      </c>
      <c r="S38" s="97" t="s">
        <v>1810</v>
      </c>
      <c r="T38" s="234"/>
      <c r="U38" s="138" t="s">
        <v>1814</v>
      </c>
      <c r="V38" s="135" t="s">
        <v>193</v>
      </c>
      <c r="W38" s="97" t="s">
        <v>3876</v>
      </c>
      <c r="X38" s="236"/>
      <c r="Y38" s="136" t="s">
        <v>155</v>
      </c>
      <c r="Z38" s="106" t="s">
        <v>4409</v>
      </c>
      <c r="AA38" s="137" t="s">
        <v>96</v>
      </c>
      <c r="AB38" s="97" t="s">
        <v>4039</v>
      </c>
      <c r="AC38" s="234"/>
      <c r="AD38" s="232"/>
      <c r="AE38" s="109" t="s">
        <v>281</v>
      </c>
      <c r="AF38" s="110"/>
      <c r="AG38" s="110"/>
      <c r="AH38" s="220"/>
    </row>
    <row r="39" spans="1:34" ht="42.75" customHeight="1">
      <c r="A39" s="240">
        <v>37</v>
      </c>
      <c r="B39" s="238">
        <v>18997</v>
      </c>
      <c r="C39" s="94" t="s">
        <v>3823</v>
      </c>
      <c r="D39" s="137" t="s">
        <v>136</v>
      </c>
      <c r="E39" s="97" t="s">
        <v>4393</v>
      </c>
      <c r="F39" s="137" t="s">
        <v>136</v>
      </c>
      <c r="G39" s="234" t="s">
        <v>285</v>
      </c>
      <c r="H39" s="138" t="s">
        <v>57</v>
      </c>
      <c r="I39" s="135" t="s">
        <v>3849</v>
      </c>
      <c r="J39" s="135" t="s">
        <v>2101</v>
      </c>
      <c r="K39" s="135" t="s">
        <v>4303</v>
      </c>
      <c r="L39" s="236" t="s">
        <v>2414</v>
      </c>
      <c r="M39" s="136"/>
      <c r="N39" s="139" t="s">
        <v>3388</v>
      </c>
      <c r="O39" s="137" t="s">
        <v>66</v>
      </c>
      <c r="P39" s="137" t="s">
        <v>1770</v>
      </c>
      <c r="Q39" s="97" t="s">
        <v>1770</v>
      </c>
      <c r="R39" s="137" t="s">
        <v>194</v>
      </c>
      <c r="S39" s="97" t="s">
        <v>1810</v>
      </c>
      <c r="T39" s="234"/>
      <c r="U39" s="138" t="s">
        <v>1814</v>
      </c>
      <c r="V39" s="135" t="s">
        <v>193</v>
      </c>
      <c r="W39" s="97" t="s">
        <v>3876</v>
      </c>
      <c r="X39" s="236"/>
      <c r="Y39" s="136" t="s">
        <v>155</v>
      </c>
      <c r="Z39" s="106" t="s">
        <v>4409</v>
      </c>
      <c r="AA39" s="137" t="s">
        <v>96</v>
      </c>
      <c r="AB39" s="97" t="s">
        <v>4039</v>
      </c>
      <c r="AC39" s="234"/>
      <c r="AD39" s="232"/>
      <c r="AE39" s="109" t="s">
        <v>281</v>
      </c>
      <c r="AF39" s="110"/>
      <c r="AG39" s="110"/>
      <c r="AH39" s="220"/>
    </row>
    <row r="40" spans="1:34" ht="42.75" customHeight="1">
      <c r="A40" s="240">
        <v>38</v>
      </c>
      <c r="B40" s="238">
        <v>18997</v>
      </c>
      <c r="C40" s="94" t="s">
        <v>3823</v>
      </c>
      <c r="D40" s="137" t="s">
        <v>136</v>
      </c>
      <c r="E40" s="97" t="s">
        <v>4393</v>
      </c>
      <c r="F40" s="137" t="s">
        <v>136</v>
      </c>
      <c r="G40" s="234" t="s">
        <v>285</v>
      </c>
      <c r="H40" s="138" t="s">
        <v>57</v>
      </c>
      <c r="I40" s="135" t="s">
        <v>3849</v>
      </c>
      <c r="J40" s="135" t="s">
        <v>2101</v>
      </c>
      <c r="K40" s="135" t="s">
        <v>4303</v>
      </c>
      <c r="L40" s="236" t="s">
        <v>2414</v>
      </c>
      <c r="M40" s="136"/>
      <c r="N40" s="139" t="s">
        <v>3387</v>
      </c>
      <c r="O40" s="137" t="s">
        <v>66</v>
      </c>
      <c r="P40" s="137" t="s">
        <v>1770</v>
      </c>
      <c r="Q40" s="97" t="s">
        <v>1770</v>
      </c>
      <c r="R40" s="137" t="s">
        <v>194</v>
      </c>
      <c r="S40" s="97" t="s">
        <v>1810</v>
      </c>
      <c r="T40" s="234"/>
      <c r="U40" s="138" t="s">
        <v>1814</v>
      </c>
      <c r="V40" s="135" t="s">
        <v>193</v>
      </c>
      <c r="W40" s="97" t="s">
        <v>3876</v>
      </c>
      <c r="X40" s="236"/>
      <c r="Y40" s="136" t="s">
        <v>155</v>
      </c>
      <c r="Z40" s="106" t="s">
        <v>4409</v>
      </c>
      <c r="AA40" s="137" t="s">
        <v>96</v>
      </c>
      <c r="AB40" s="97" t="s">
        <v>4039</v>
      </c>
      <c r="AC40" s="234"/>
      <c r="AD40" s="232"/>
      <c r="AE40" s="109" t="s">
        <v>281</v>
      </c>
      <c r="AF40" s="110"/>
      <c r="AG40" s="110"/>
      <c r="AH40" s="220"/>
    </row>
    <row r="41" spans="1:34" ht="42.75" customHeight="1">
      <c r="A41" s="240">
        <v>39</v>
      </c>
      <c r="B41" s="238">
        <v>18997</v>
      </c>
      <c r="C41" s="94" t="s">
        <v>3823</v>
      </c>
      <c r="D41" s="137" t="s">
        <v>136</v>
      </c>
      <c r="E41" s="97" t="s">
        <v>4393</v>
      </c>
      <c r="F41" s="137" t="s">
        <v>136</v>
      </c>
      <c r="G41" s="234" t="s">
        <v>285</v>
      </c>
      <c r="H41" s="138" t="s">
        <v>57</v>
      </c>
      <c r="I41" s="135" t="s">
        <v>3849</v>
      </c>
      <c r="J41" s="135" t="s">
        <v>2101</v>
      </c>
      <c r="K41" s="135" t="s">
        <v>4303</v>
      </c>
      <c r="L41" s="236" t="s">
        <v>2414</v>
      </c>
      <c r="M41" s="136"/>
      <c r="N41" s="139" t="s">
        <v>3386</v>
      </c>
      <c r="O41" s="137" t="s">
        <v>66</v>
      </c>
      <c r="P41" s="137" t="s">
        <v>1770</v>
      </c>
      <c r="Q41" s="97" t="s">
        <v>1770</v>
      </c>
      <c r="R41" s="137" t="s">
        <v>194</v>
      </c>
      <c r="S41" s="97" t="s">
        <v>1810</v>
      </c>
      <c r="T41" s="234"/>
      <c r="U41" s="138" t="s">
        <v>1814</v>
      </c>
      <c r="V41" s="135" t="s">
        <v>193</v>
      </c>
      <c r="W41" s="97" t="s">
        <v>3876</v>
      </c>
      <c r="X41" s="236"/>
      <c r="Y41" s="136" t="s">
        <v>155</v>
      </c>
      <c r="Z41" s="106" t="s">
        <v>4409</v>
      </c>
      <c r="AA41" s="137" t="s">
        <v>96</v>
      </c>
      <c r="AB41" s="97" t="s">
        <v>4039</v>
      </c>
      <c r="AC41" s="234"/>
      <c r="AD41" s="232"/>
      <c r="AE41" s="109" t="s">
        <v>281</v>
      </c>
      <c r="AF41" s="110"/>
      <c r="AG41" s="110"/>
      <c r="AH41" s="220"/>
    </row>
    <row r="42" spans="1:34" ht="42.75" customHeight="1">
      <c r="A42" s="240">
        <v>40</v>
      </c>
      <c r="B42" s="238">
        <v>18997</v>
      </c>
      <c r="C42" s="94" t="s">
        <v>3823</v>
      </c>
      <c r="D42" s="137" t="s">
        <v>136</v>
      </c>
      <c r="E42" s="97" t="s">
        <v>4393</v>
      </c>
      <c r="F42" s="137" t="s">
        <v>136</v>
      </c>
      <c r="G42" s="234" t="s">
        <v>285</v>
      </c>
      <c r="H42" s="138" t="s">
        <v>57</v>
      </c>
      <c r="I42" s="135" t="s">
        <v>3849</v>
      </c>
      <c r="J42" s="135" t="s">
        <v>2101</v>
      </c>
      <c r="K42" s="135" t="s">
        <v>4303</v>
      </c>
      <c r="L42" s="236" t="s">
        <v>2414</v>
      </c>
      <c r="M42" s="136"/>
      <c r="N42" s="139" t="s">
        <v>3385</v>
      </c>
      <c r="O42" s="137" t="s">
        <v>66</v>
      </c>
      <c r="P42" s="137" t="s">
        <v>1770</v>
      </c>
      <c r="Q42" s="97" t="s">
        <v>1770</v>
      </c>
      <c r="R42" s="137" t="s">
        <v>194</v>
      </c>
      <c r="S42" s="97" t="s">
        <v>1810</v>
      </c>
      <c r="T42" s="234"/>
      <c r="U42" s="138" t="s">
        <v>1814</v>
      </c>
      <c r="V42" s="135" t="s">
        <v>193</v>
      </c>
      <c r="W42" s="97" t="s">
        <v>3876</v>
      </c>
      <c r="X42" s="236"/>
      <c r="Y42" s="136" t="s">
        <v>155</v>
      </c>
      <c r="Z42" s="106" t="s">
        <v>4409</v>
      </c>
      <c r="AA42" s="137" t="s">
        <v>96</v>
      </c>
      <c r="AB42" s="97" t="s">
        <v>4039</v>
      </c>
      <c r="AC42" s="234"/>
      <c r="AD42" s="232"/>
      <c r="AE42" s="109" t="s">
        <v>281</v>
      </c>
      <c r="AF42" s="110"/>
      <c r="AG42" s="110"/>
      <c r="AH42" s="220"/>
    </row>
    <row r="43" spans="1:34" ht="42.75" customHeight="1">
      <c r="A43" s="240">
        <v>41</v>
      </c>
      <c r="B43" s="238">
        <v>18997</v>
      </c>
      <c r="C43" s="94" t="s">
        <v>3823</v>
      </c>
      <c r="D43" s="137" t="s">
        <v>136</v>
      </c>
      <c r="E43" s="97" t="s">
        <v>4393</v>
      </c>
      <c r="F43" s="137" t="s">
        <v>136</v>
      </c>
      <c r="G43" s="234" t="s">
        <v>285</v>
      </c>
      <c r="H43" s="138" t="s">
        <v>57</v>
      </c>
      <c r="I43" s="135" t="s">
        <v>3849</v>
      </c>
      <c r="J43" s="135" t="s">
        <v>2101</v>
      </c>
      <c r="K43" s="135" t="s">
        <v>4303</v>
      </c>
      <c r="L43" s="236" t="s">
        <v>2414</v>
      </c>
      <c r="M43" s="136" t="s">
        <v>1768</v>
      </c>
      <c r="N43" s="139" t="s">
        <v>3210</v>
      </c>
      <c r="O43" s="137" t="s">
        <v>66</v>
      </c>
      <c r="P43" s="137" t="s">
        <v>1767</v>
      </c>
      <c r="Q43" s="97" t="s">
        <v>134</v>
      </c>
      <c r="R43" s="137" t="s">
        <v>94</v>
      </c>
      <c r="S43" s="97" t="s">
        <v>94</v>
      </c>
      <c r="T43" s="234"/>
      <c r="U43" s="138" t="s">
        <v>183</v>
      </c>
      <c r="V43" s="135" t="s">
        <v>4118</v>
      </c>
      <c r="W43" s="97" t="s">
        <v>4118</v>
      </c>
      <c r="X43" s="236"/>
      <c r="Y43" s="136" t="s">
        <v>158</v>
      </c>
      <c r="Z43" s="106" t="s">
        <v>1814</v>
      </c>
      <c r="AA43" s="137" t="s">
        <v>145</v>
      </c>
      <c r="AB43" s="97" t="s">
        <v>201</v>
      </c>
      <c r="AC43" s="234"/>
      <c r="AD43" s="232"/>
      <c r="AE43" s="109" t="s">
        <v>281</v>
      </c>
      <c r="AF43" s="110"/>
      <c r="AG43" s="110"/>
      <c r="AH43" s="220"/>
    </row>
    <row r="44" spans="1:34" ht="42.75" customHeight="1">
      <c r="A44" s="240">
        <v>42</v>
      </c>
      <c r="B44" s="238">
        <v>18997</v>
      </c>
      <c r="C44" s="94" t="s">
        <v>3823</v>
      </c>
      <c r="D44" s="137" t="s">
        <v>136</v>
      </c>
      <c r="E44" s="97" t="s">
        <v>4393</v>
      </c>
      <c r="F44" s="137" t="s">
        <v>136</v>
      </c>
      <c r="G44" s="234" t="s">
        <v>285</v>
      </c>
      <c r="H44" s="138" t="s">
        <v>57</v>
      </c>
      <c r="I44" s="135" t="s">
        <v>3849</v>
      </c>
      <c r="J44" s="135" t="s">
        <v>2101</v>
      </c>
      <c r="K44" s="135" t="s">
        <v>4303</v>
      </c>
      <c r="L44" s="236" t="s">
        <v>2414</v>
      </c>
      <c r="M44" s="136"/>
      <c r="N44" s="139" t="s">
        <v>3384</v>
      </c>
      <c r="O44" s="137" t="s">
        <v>66</v>
      </c>
      <c r="P44" s="137" t="s">
        <v>1770</v>
      </c>
      <c r="Q44" s="97" t="s">
        <v>1770</v>
      </c>
      <c r="R44" s="137" t="s">
        <v>194</v>
      </c>
      <c r="S44" s="97" t="s">
        <v>1810</v>
      </c>
      <c r="T44" s="234"/>
      <c r="U44" s="138" t="s">
        <v>1814</v>
      </c>
      <c r="V44" s="135" t="s">
        <v>193</v>
      </c>
      <c r="W44" s="97" t="s">
        <v>3876</v>
      </c>
      <c r="X44" s="236"/>
      <c r="Y44" s="136" t="s">
        <v>155</v>
      </c>
      <c r="Z44" s="106" t="s">
        <v>4409</v>
      </c>
      <c r="AA44" s="137" t="s">
        <v>96</v>
      </c>
      <c r="AB44" s="97" t="s">
        <v>4039</v>
      </c>
      <c r="AC44" s="234"/>
      <c r="AD44" s="232"/>
      <c r="AE44" s="109" t="s">
        <v>281</v>
      </c>
      <c r="AF44" s="110"/>
      <c r="AG44" s="110"/>
      <c r="AH44" s="220"/>
    </row>
    <row r="45" spans="1:34" ht="42.75" customHeight="1">
      <c r="A45" s="240">
        <v>43</v>
      </c>
      <c r="B45" s="238">
        <v>18997</v>
      </c>
      <c r="C45" s="94" t="s">
        <v>3823</v>
      </c>
      <c r="D45" s="137" t="s">
        <v>136</v>
      </c>
      <c r="E45" s="97" t="s">
        <v>4393</v>
      </c>
      <c r="F45" s="137" t="s">
        <v>136</v>
      </c>
      <c r="G45" s="234" t="s">
        <v>285</v>
      </c>
      <c r="H45" s="138" t="s">
        <v>57</v>
      </c>
      <c r="I45" s="135" t="s">
        <v>3849</v>
      </c>
      <c r="J45" s="135" t="s">
        <v>2101</v>
      </c>
      <c r="K45" s="135" t="s">
        <v>4303</v>
      </c>
      <c r="L45" s="236" t="s">
        <v>2414</v>
      </c>
      <c r="M45" s="136"/>
      <c r="N45" s="139" t="s">
        <v>3383</v>
      </c>
      <c r="O45" s="137" t="s">
        <v>66</v>
      </c>
      <c r="P45" s="137" t="s">
        <v>1770</v>
      </c>
      <c r="Q45" s="97" t="s">
        <v>1770</v>
      </c>
      <c r="R45" s="137" t="s">
        <v>194</v>
      </c>
      <c r="S45" s="97" t="s">
        <v>1810</v>
      </c>
      <c r="T45" s="234"/>
      <c r="U45" s="138" t="s">
        <v>1814</v>
      </c>
      <c r="V45" s="135" t="s">
        <v>193</v>
      </c>
      <c r="W45" s="97" t="s">
        <v>3876</v>
      </c>
      <c r="X45" s="236"/>
      <c r="Y45" s="136" t="s">
        <v>155</v>
      </c>
      <c r="Z45" s="106" t="s">
        <v>4409</v>
      </c>
      <c r="AA45" s="137" t="s">
        <v>96</v>
      </c>
      <c r="AB45" s="97" t="s">
        <v>4039</v>
      </c>
      <c r="AC45" s="234"/>
      <c r="AD45" s="232"/>
      <c r="AE45" s="109" t="s">
        <v>281</v>
      </c>
      <c r="AF45" s="110"/>
      <c r="AG45" s="110"/>
      <c r="AH45" s="220"/>
    </row>
    <row r="46" spans="1:34" ht="42.75" customHeight="1">
      <c r="A46" s="240">
        <v>44</v>
      </c>
      <c r="B46" s="238">
        <v>18997</v>
      </c>
      <c r="C46" s="94" t="s">
        <v>3823</v>
      </c>
      <c r="D46" s="137" t="s">
        <v>136</v>
      </c>
      <c r="E46" s="97" t="s">
        <v>4393</v>
      </c>
      <c r="F46" s="137" t="s">
        <v>136</v>
      </c>
      <c r="G46" s="234" t="s">
        <v>285</v>
      </c>
      <c r="H46" s="138" t="s">
        <v>57</v>
      </c>
      <c r="I46" s="135" t="s">
        <v>3849</v>
      </c>
      <c r="J46" s="135" t="s">
        <v>2101</v>
      </c>
      <c r="K46" s="135" t="s">
        <v>4303</v>
      </c>
      <c r="L46" s="236" t="s">
        <v>2414</v>
      </c>
      <c r="M46" s="136"/>
      <c r="N46" s="139" t="s">
        <v>3382</v>
      </c>
      <c r="O46" s="137" t="s">
        <v>66</v>
      </c>
      <c r="P46" s="137" t="s">
        <v>1770</v>
      </c>
      <c r="Q46" s="97" t="s">
        <v>1770</v>
      </c>
      <c r="R46" s="137" t="s">
        <v>194</v>
      </c>
      <c r="S46" s="97" t="s">
        <v>1810</v>
      </c>
      <c r="T46" s="234"/>
      <c r="U46" s="138" t="s">
        <v>1814</v>
      </c>
      <c r="V46" s="135" t="s">
        <v>193</v>
      </c>
      <c r="W46" s="97" t="s">
        <v>3876</v>
      </c>
      <c r="X46" s="236"/>
      <c r="Y46" s="136" t="s">
        <v>155</v>
      </c>
      <c r="Z46" s="106" t="s">
        <v>4409</v>
      </c>
      <c r="AA46" s="137" t="s">
        <v>96</v>
      </c>
      <c r="AB46" s="97" t="s">
        <v>4039</v>
      </c>
      <c r="AC46" s="234"/>
      <c r="AD46" s="232"/>
      <c r="AE46" s="109" t="s">
        <v>281</v>
      </c>
      <c r="AF46" s="110"/>
      <c r="AG46" s="110"/>
      <c r="AH46" s="220"/>
    </row>
    <row r="47" spans="1:34" ht="42.75" customHeight="1">
      <c r="A47" s="240">
        <v>45</v>
      </c>
      <c r="B47" s="238">
        <v>18997</v>
      </c>
      <c r="C47" s="94" t="s">
        <v>3823</v>
      </c>
      <c r="D47" s="137" t="s">
        <v>136</v>
      </c>
      <c r="E47" s="97" t="s">
        <v>4393</v>
      </c>
      <c r="F47" s="137" t="s">
        <v>136</v>
      </c>
      <c r="G47" s="234" t="s">
        <v>285</v>
      </c>
      <c r="H47" s="138" t="s">
        <v>57</v>
      </c>
      <c r="I47" s="135" t="s">
        <v>3849</v>
      </c>
      <c r="J47" s="135" t="s">
        <v>2101</v>
      </c>
      <c r="K47" s="135" t="s">
        <v>4303</v>
      </c>
      <c r="L47" s="236" t="s">
        <v>2414</v>
      </c>
      <c r="M47" s="136"/>
      <c r="N47" s="139" t="s">
        <v>3381</v>
      </c>
      <c r="O47" s="137" t="s">
        <v>66</v>
      </c>
      <c r="P47" s="137" t="s">
        <v>1770</v>
      </c>
      <c r="Q47" s="97" t="s">
        <v>1770</v>
      </c>
      <c r="R47" s="137" t="s">
        <v>194</v>
      </c>
      <c r="S47" s="97" t="s">
        <v>1810</v>
      </c>
      <c r="T47" s="234"/>
      <c r="U47" s="138" t="s">
        <v>1814</v>
      </c>
      <c r="V47" s="135" t="s">
        <v>193</v>
      </c>
      <c r="W47" s="97" t="s">
        <v>3876</v>
      </c>
      <c r="X47" s="236"/>
      <c r="Y47" s="136" t="s">
        <v>155</v>
      </c>
      <c r="Z47" s="106" t="s">
        <v>4409</v>
      </c>
      <c r="AA47" s="137" t="s">
        <v>96</v>
      </c>
      <c r="AB47" s="97" t="s">
        <v>4039</v>
      </c>
      <c r="AC47" s="234"/>
      <c r="AD47" s="232"/>
      <c r="AE47" s="109" t="s">
        <v>281</v>
      </c>
      <c r="AF47" s="110"/>
      <c r="AG47" s="110"/>
      <c r="AH47" s="220"/>
    </row>
    <row r="48" spans="1:34" ht="42.75" customHeight="1">
      <c r="A48" s="240">
        <v>46</v>
      </c>
      <c r="B48" s="238">
        <v>18997</v>
      </c>
      <c r="C48" s="94" t="s">
        <v>3823</v>
      </c>
      <c r="D48" s="137" t="s">
        <v>136</v>
      </c>
      <c r="E48" s="97" t="s">
        <v>4393</v>
      </c>
      <c r="F48" s="137" t="s">
        <v>136</v>
      </c>
      <c r="G48" s="234" t="s">
        <v>285</v>
      </c>
      <c r="H48" s="138" t="s">
        <v>57</v>
      </c>
      <c r="I48" s="135" t="s">
        <v>3849</v>
      </c>
      <c r="J48" s="135" t="s">
        <v>2101</v>
      </c>
      <c r="K48" s="135" t="s">
        <v>4303</v>
      </c>
      <c r="L48" s="236" t="s">
        <v>2414</v>
      </c>
      <c r="M48" s="136"/>
      <c r="N48" s="139" t="s">
        <v>3380</v>
      </c>
      <c r="O48" s="137" t="s">
        <v>66</v>
      </c>
      <c r="P48" s="137" t="s">
        <v>1770</v>
      </c>
      <c r="Q48" s="97" t="s">
        <v>1770</v>
      </c>
      <c r="R48" s="137" t="s">
        <v>194</v>
      </c>
      <c r="S48" s="97" t="s">
        <v>1810</v>
      </c>
      <c r="T48" s="234"/>
      <c r="U48" s="138" t="s">
        <v>1814</v>
      </c>
      <c r="V48" s="135" t="s">
        <v>193</v>
      </c>
      <c r="W48" s="97" t="s">
        <v>3876</v>
      </c>
      <c r="X48" s="236"/>
      <c r="Y48" s="136" t="s">
        <v>155</v>
      </c>
      <c r="Z48" s="106" t="s">
        <v>4409</v>
      </c>
      <c r="AA48" s="137" t="s">
        <v>96</v>
      </c>
      <c r="AB48" s="97" t="s">
        <v>4039</v>
      </c>
      <c r="AC48" s="234"/>
      <c r="AD48" s="232"/>
      <c r="AE48" s="109" t="s">
        <v>281</v>
      </c>
      <c r="AF48" s="110"/>
      <c r="AG48" s="110"/>
      <c r="AH48" s="220"/>
    </row>
    <row r="49" spans="1:34" ht="42.75" customHeight="1">
      <c r="A49" s="240">
        <v>47</v>
      </c>
      <c r="B49" s="238">
        <v>18997</v>
      </c>
      <c r="C49" s="94" t="s">
        <v>3823</v>
      </c>
      <c r="D49" s="137" t="s">
        <v>136</v>
      </c>
      <c r="E49" s="97" t="s">
        <v>4393</v>
      </c>
      <c r="F49" s="137" t="s">
        <v>136</v>
      </c>
      <c r="G49" s="234" t="s">
        <v>285</v>
      </c>
      <c r="H49" s="138" t="s">
        <v>57</v>
      </c>
      <c r="I49" s="135" t="s">
        <v>3849</v>
      </c>
      <c r="J49" s="135" t="s">
        <v>2101</v>
      </c>
      <c r="K49" s="135" t="s">
        <v>4303</v>
      </c>
      <c r="L49" s="236" t="s">
        <v>2414</v>
      </c>
      <c r="M49" s="136"/>
      <c r="N49" s="139" t="s">
        <v>3379</v>
      </c>
      <c r="O49" s="137" t="s">
        <v>66</v>
      </c>
      <c r="P49" s="137" t="s">
        <v>1770</v>
      </c>
      <c r="Q49" s="97" t="s">
        <v>1770</v>
      </c>
      <c r="R49" s="137" t="s">
        <v>194</v>
      </c>
      <c r="S49" s="97" t="s">
        <v>1810</v>
      </c>
      <c r="T49" s="234"/>
      <c r="U49" s="138" t="s">
        <v>1814</v>
      </c>
      <c r="V49" s="135" t="s">
        <v>193</v>
      </c>
      <c r="W49" s="97" t="s">
        <v>3876</v>
      </c>
      <c r="X49" s="236"/>
      <c r="Y49" s="136" t="s">
        <v>155</v>
      </c>
      <c r="Z49" s="106" t="s">
        <v>4409</v>
      </c>
      <c r="AA49" s="137" t="s">
        <v>96</v>
      </c>
      <c r="AB49" s="97" t="s">
        <v>4039</v>
      </c>
      <c r="AC49" s="234"/>
      <c r="AD49" s="232"/>
      <c r="AE49" s="109" t="s">
        <v>281</v>
      </c>
      <c r="AF49" s="110"/>
      <c r="AG49" s="110"/>
      <c r="AH49" s="220"/>
    </row>
    <row r="50" spans="1:34" ht="42.75" customHeight="1">
      <c r="A50" s="240">
        <v>48</v>
      </c>
      <c r="B50" s="238">
        <v>18997</v>
      </c>
      <c r="C50" s="94" t="s">
        <v>3823</v>
      </c>
      <c r="D50" s="137" t="s">
        <v>136</v>
      </c>
      <c r="E50" s="97" t="s">
        <v>4393</v>
      </c>
      <c r="F50" s="137" t="s">
        <v>136</v>
      </c>
      <c r="G50" s="234" t="s">
        <v>285</v>
      </c>
      <c r="H50" s="138" t="s">
        <v>57</v>
      </c>
      <c r="I50" s="135" t="s">
        <v>3849</v>
      </c>
      <c r="J50" s="135" t="s">
        <v>2101</v>
      </c>
      <c r="K50" s="135" t="s">
        <v>4303</v>
      </c>
      <c r="L50" s="236" t="s">
        <v>2414</v>
      </c>
      <c r="M50" s="136"/>
      <c r="N50" s="139" t="s">
        <v>3378</v>
      </c>
      <c r="O50" s="137" t="s">
        <v>66</v>
      </c>
      <c r="P50" s="137" t="s">
        <v>1770</v>
      </c>
      <c r="Q50" s="97" t="s">
        <v>1770</v>
      </c>
      <c r="R50" s="137" t="s">
        <v>194</v>
      </c>
      <c r="S50" s="97" t="s">
        <v>1810</v>
      </c>
      <c r="T50" s="234"/>
      <c r="U50" s="138" t="s">
        <v>1814</v>
      </c>
      <c r="V50" s="135" t="s">
        <v>193</v>
      </c>
      <c r="W50" s="97" t="s">
        <v>3876</v>
      </c>
      <c r="X50" s="236"/>
      <c r="Y50" s="136" t="s">
        <v>155</v>
      </c>
      <c r="Z50" s="106" t="s">
        <v>4409</v>
      </c>
      <c r="AA50" s="137" t="s">
        <v>96</v>
      </c>
      <c r="AB50" s="97" t="s">
        <v>4039</v>
      </c>
      <c r="AC50" s="234"/>
      <c r="AD50" s="232"/>
      <c r="AE50" s="109" t="s">
        <v>281</v>
      </c>
      <c r="AF50" s="110"/>
      <c r="AG50" s="110"/>
      <c r="AH50" s="220"/>
    </row>
    <row r="51" spans="1:34" ht="42.75" customHeight="1">
      <c r="A51" s="240">
        <v>49</v>
      </c>
      <c r="B51" s="238">
        <v>18997</v>
      </c>
      <c r="C51" s="94" t="s">
        <v>3823</v>
      </c>
      <c r="D51" s="137" t="s">
        <v>136</v>
      </c>
      <c r="E51" s="97" t="s">
        <v>4393</v>
      </c>
      <c r="F51" s="137" t="s">
        <v>136</v>
      </c>
      <c r="G51" s="234" t="s">
        <v>285</v>
      </c>
      <c r="H51" s="138" t="s">
        <v>57</v>
      </c>
      <c r="I51" s="135" t="s">
        <v>3849</v>
      </c>
      <c r="J51" s="135" t="s">
        <v>2101</v>
      </c>
      <c r="K51" s="135" t="s">
        <v>4303</v>
      </c>
      <c r="L51" s="236" t="s">
        <v>2414</v>
      </c>
      <c r="M51" s="136"/>
      <c r="N51" s="139" t="s">
        <v>3377</v>
      </c>
      <c r="O51" s="137" t="s">
        <v>66</v>
      </c>
      <c r="P51" s="137" t="s">
        <v>1770</v>
      </c>
      <c r="Q51" s="97" t="s">
        <v>1770</v>
      </c>
      <c r="R51" s="137" t="s">
        <v>194</v>
      </c>
      <c r="S51" s="97" t="s">
        <v>1810</v>
      </c>
      <c r="T51" s="234"/>
      <c r="U51" s="138" t="s">
        <v>1814</v>
      </c>
      <c r="V51" s="135" t="s">
        <v>193</v>
      </c>
      <c r="W51" s="97" t="s">
        <v>3876</v>
      </c>
      <c r="X51" s="236"/>
      <c r="Y51" s="136" t="s">
        <v>155</v>
      </c>
      <c r="Z51" s="106" t="s">
        <v>4409</v>
      </c>
      <c r="AA51" s="137" t="s">
        <v>96</v>
      </c>
      <c r="AB51" s="97" t="s">
        <v>4039</v>
      </c>
      <c r="AC51" s="234"/>
      <c r="AD51" s="232"/>
      <c r="AE51" s="109" t="s">
        <v>281</v>
      </c>
      <c r="AF51" s="110"/>
      <c r="AG51" s="110"/>
      <c r="AH51" s="220"/>
    </row>
    <row r="52" spans="1:34" ht="42.75" customHeight="1">
      <c r="A52" s="240">
        <v>50</v>
      </c>
      <c r="B52" s="238">
        <v>18997</v>
      </c>
      <c r="C52" s="94" t="s">
        <v>3823</v>
      </c>
      <c r="D52" s="137" t="s">
        <v>136</v>
      </c>
      <c r="E52" s="97" t="s">
        <v>4393</v>
      </c>
      <c r="F52" s="137" t="s">
        <v>136</v>
      </c>
      <c r="G52" s="234" t="s">
        <v>285</v>
      </c>
      <c r="H52" s="138" t="s">
        <v>57</v>
      </c>
      <c r="I52" s="135" t="s">
        <v>3849</v>
      </c>
      <c r="J52" s="135" t="s">
        <v>2101</v>
      </c>
      <c r="K52" s="135" t="s">
        <v>4303</v>
      </c>
      <c r="L52" s="236" t="s">
        <v>2414</v>
      </c>
      <c r="M52" s="136"/>
      <c r="N52" s="139" t="s">
        <v>3376</v>
      </c>
      <c r="O52" s="137" t="s">
        <v>66</v>
      </c>
      <c r="P52" s="137" t="s">
        <v>1770</v>
      </c>
      <c r="Q52" s="97" t="s">
        <v>1770</v>
      </c>
      <c r="R52" s="137" t="s">
        <v>194</v>
      </c>
      <c r="S52" s="97" t="s">
        <v>1810</v>
      </c>
      <c r="T52" s="234"/>
      <c r="U52" s="138" t="s">
        <v>1814</v>
      </c>
      <c r="V52" s="135" t="s">
        <v>193</v>
      </c>
      <c r="W52" s="97" t="s">
        <v>3876</v>
      </c>
      <c r="X52" s="236"/>
      <c r="Y52" s="136" t="s">
        <v>155</v>
      </c>
      <c r="Z52" s="106" t="s">
        <v>4409</v>
      </c>
      <c r="AA52" s="137" t="s">
        <v>96</v>
      </c>
      <c r="AB52" s="97" t="s">
        <v>4039</v>
      </c>
      <c r="AC52" s="234"/>
      <c r="AD52" s="232"/>
      <c r="AE52" s="109" t="s">
        <v>281</v>
      </c>
      <c r="AF52" s="110"/>
      <c r="AG52" s="110"/>
      <c r="AH52" s="220"/>
    </row>
    <row r="53" spans="1:34" ht="42.75" customHeight="1">
      <c r="A53" s="240">
        <v>51</v>
      </c>
      <c r="B53" s="238">
        <v>18997</v>
      </c>
      <c r="C53" s="94" t="s">
        <v>3823</v>
      </c>
      <c r="D53" s="137" t="s">
        <v>136</v>
      </c>
      <c r="E53" s="97" t="s">
        <v>4393</v>
      </c>
      <c r="F53" s="137" t="s">
        <v>136</v>
      </c>
      <c r="G53" s="234" t="s">
        <v>285</v>
      </c>
      <c r="H53" s="138" t="s">
        <v>57</v>
      </c>
      <c r="I53" s="135" t="s">
        <v>3849</v>
      </c>
      <c r="J53" s="135" t="s">
        <v>2101</v>
      </c>
      <c r="K53" s="135" t="s">
        <v>4303</v>
      </c>
      <c r="L53" s="236" t="s">
        <v>2414</v>
      </c>
      <c r="M53" s="136"/>
      <c r="N53" s="139" t="s">
        <v>3375</v>
      </c>
      <c r="O53" s="137" t="s">
        <v>66</v>
      </c>
      <c r="P53" s="137" t="s">
        <v>1770</v>
      </c>
      <c r="Q53" s="97" t="s">
        <v>1770</v>
      </c>
      <c r="R53" s="137" t="s">
        <v>194</v>
      </c>
      <c r="S53" s="97" t="s">
        <v>1810</v>
      </c>
      <c r="T53" s="234"/>
      <c r="U53" s="138" t="s">
        <v>1814</v>
      </c>
      <c r="V53" s="135" t="s">
        <v>193</v>
      </c>
      <c r="W53" s="97" t="s">
        <v>3876</v>
      </c>
      <c r="X53" s="236"/>
      <c r="Y53" s="136" t="s">
        <v>155</v>
      </c>
      <c r="Z53" s="106" t="s">
        <v>4409</v>
      </c>
      <c r="AA53" s="137" t="s">
        <v>96</v>
      </c>
      <c r="AB53" s="97" t="s">
        <v>4039</v>
      </c>
      <c r="AC53" s="234"/>
      <c r="AD53" s="232"/>
      <c r="AE53" s="109" t="s">
        <v>281</v>
      </c>
      <c r="AF53" s="110"/>
      <c r="AG53" s="110"/>
      <c r="AH53" s="220"/>
    </row>
    <row r="54" spans="1:34" ht="42.75" customHeight="1">
      <c r="A54" s="240">
        <v>52</v>
      </c>
      <c r="B54" s="238">
        <v>18997</v>
      </c>
      <c r="C54" s="94" t="s">
        <v>3823</v>
      </c>
      <c r="D54" s="137" t="s">
        <v>136</v>
      </c>
      <c r="E54" s="97" t="s">
        <v>4393</v>
      </c>
      <c r="F54" s="137" t="s">
        <v>136</v>
      </c>
      <c r="G54" s="234" t="s">
        <v>285</v>
      </c>
      <c r="H54" s="138" t="s">
        <v>57</v>
      </c>
      <c r="I54" s="135" t="s">
        <v>3849</v>
      </c>
      <c r="J54" s="135" t="s">
        <v>2101</v>
      </c>
      <c r="K54" s="135" t="s">
        <v>4303</v>
      </c>
      <c r="L54" s="236" t="s">
        <v>2414</v>
      </c>
      <c r="M54" s="136" t="s">
        <v>4813</v>
      </c>
      <c r="N54" s="139" t="s">
        <v>3301</v>
      </c>
      <c r="O54" s="137" t="s">
        <v>66</v>
      </c>
      <c r="P54" s="137" t="s">
        <v>1770</v>
      </c>
      <c r="Q54" s="97" t="s">
        <v>1770</v>
      </c>
      <c r="R54" s="137" t="s">
        <v>94</v>
      </c>
      <c r="S54" s="97" t="s">
        <v>94</v>
      </c>
      <c r="T54" s="234"/>
      <c r="U54" s="138" t="s">
        <v>183</v>
      </c>
      <c r="V54" s="135" t="s">
        <v>4118</v>
      </c>
      <c r="W54" s="97" t="s">
        <v>4118</v>
      </c>
      <c r="X54" s="236"/>
      <c r="Y54" s="136" t="s">
        <v>158</v>
      </c>
      <c r="Z54" s="106" t="s">
        <v>1814</v>
      </c>
      <c r="AA54" s="137" t="s">
        <v>96</v>
      </c>
      <c r="AB54" s="97" t="s">
        <v>4039</v>
      </c>
      <c r="AC54" s="234"/>
      <c r="AD54" s="232"/>
      <c r="AE54" s="109" t="s">
        <v>281</v>
      </c>
      <c r="AF54" s="110"/>
      <c r="AG54" s="110"/>
      <c r="AH54" s="220"/>
    </row>
    <row r="55" spans="1:34" ht="42.75" customHeight="1">
      <c r="A55" s="240">
        <v>53</v>
      </c>
      <c r="B55" s="238">
        <v>18997</v>
      </c>
      <c r="C55" s="94" t="s">
        <v>3823</v>
      </c>
      <c r="D55" s="137" t="s">
        <v>136</v>
      </c>
      <c r="E55" s="97" t="s">
        <v>4393</v>
      </c>
      <c r="F55" s="137" t="s">
        <v>136</v>
      </c>
      <c r="G55" s="234" t="s">
        <v>285</v>
      </c>
      <c r="H55" s="138" t="s">
        <v>57</v>
      </c>
      <c r="I55" s="135" t="s">
        <v>3849</v>
      </c>
      <c r="J55" s="135" t="s">
        <v>2101</v>
      </c>
      <c r="K55" s="135" t="s">
        <v>4303</v>
      </c>
      <c r="L55" s="236" t="s">
        <v>2414</v>
      </c>
      <c r="M55" s="136"/>
      <c r="N55" s="139" t="s">
        <v>3374</v>
      </c>
      <c r="O55" s="137" t="s">
        <v>66</v>
      </c>
      <c r="P55" s="137" t="s">
        <v>1770</v>
      </c>
      <c r="Q55" s="97" t="s">
        <v>1770</v>
      </c>
      <c r="R55" s="137" t="s">
        <v>194</v>
      </c>
      <c r="S55" s="97" t="s">
        <v>1810</v>
      </c>
      <c r="T55" s="234"/>
      <c r="U55" s="138" t="s">
        <v>1814</v>
      </c>
      <c r="V55" s="135" t="s">
        <v>193</v>
      </c>
      <c r="W55" s="97" t="s">
        <v>3876</v>
      </c>
      <c r="X55" s="236"/>
      <c r="Y55" s="136" t="s">
        <v>155</v>
      </c>
      <c r="Z55" s="106" t="s">
        <v>4409</v>
      </c>
      <c r="AA55" s="137" t="s">
        <v>96</v>
      </c>
      <c r="AB55" s="97" t="s">
        <v>4039</v>
      </c>
      <c r="AC55" s="234"/>
      <c r="AD55" s="232"/>
      <c r="AE55" s="109" t="s">
        <v>281</v>
      </c>
      <c r="AF55" s="110"/>
      <c r="AG55" s="110"/>
      <c r="AH55" s="220"/>
    </row>
    <row r="56" spans="1:34" ht="42.75" customHeight="1">
      <c r="A56" s="240">
        <v>54</v>
      </c>
      <c r="B56" s="238">
        <v>18997</v>
      </c>
      <c r="C56" s="94" t="s">
        <v>3823</v>
      </c>
      <c r="D56" s="137" t="s">
        <v>136</v>
      </c>
      <c r="E56" s="97" t="s">
        <v>4393</v>
      </c>
      <c r="F56" s="137" t="s">
        <v>136</v>
      </c>
      <c r="G56" s="234" t="s">
        <v>285</v>
      </c>
      <c r="H56" s="138" t="s">
        <v>57</v>
      </c>
      <c r="I56" s="135" t="s">
        <v>3849</v>
      </c>
      <c r="J56" s="135" t="s">
        <v>2101</v>
      </c>
      <c r="K56" s="135" t="s">
        <v>4303</v>
      </c>
      <c r="L56" s="236" t="s">
        <v>2414</v>
      </c>
      <c r="M56" s="136"/>
      <c r="N56" s="139" t="s">
        <v>3373</v>
      </c>
      <c r="O56" s="137" t="s">
        <v>66</v>
      </c>
      <c r="P56" s="137" t="s">
        <v>1770</v>
      </c>
      <c r="Q56" s="97" t="s">
        <v>1770</v>
      </c>
      <c r="R56" s="137" t="s">
        <v>194</v>
      </c>
      <c r="S56" s="97" t="s">
        <v>1810</v>
      </c>
      <c r="T56" s="234"/>
      <c r="U56" s="138" t="s">
        <v>1814</v>
      </c>
      <c r="V56" s="135" t="s">
        <v>193</v>
      </c>
      <c r="W56" s="97" t="s">
        <v>3876</v>
      </c>
      <c r="X56" s="236"/>
      <c r="Y56" s="136" t="s">
        <v>155</v>
      </c>
      <c r="Z56" s="106" t="s">
        <v>4409</v>
      </c>
      <c r="AA56" s="137" t="s">
        <v>96</v>
      </c>
      <c r="AB56" s="97" t="s">
        <v>4039</v>
      </c>
      <c r="AC56" s="234"/>
      <c r="AD56" s="232"/>
      <c r="AE56" s="109" t="s">
        <v>281</v>
      </c>
      <c r="AF56" s="110"/>
      <c r="AG56" s="110"/>
      <c r="AH56" s="220"/>
    </row>
    <row r="57" spans="1:34" ht="42.75" customHeight="1">
      <c r="A57" s="240">
        <v>55</v>
      </c>
      <c r="B57" s="238">
        <v>18997</v>
      </c>
      <c r="C57" s="94" t="s">
        <v>3823</v>
      </c>
      <c r="D57" s="137" t="s">
        <v>136</v>
      </c>
      <c r="E57" s="97" t="s">
        <v>4393</v>
      </c>
      <c r="F57" s="137" t="s">
        <v>136</v>
      </c>
      <c r="G57" s="234" t="s">
        <v>285</v>
      </c>
      <c r="H57" s="138" t="s">
        <v>57</v>
      </c>
      <c r="I57" s="135" t="s">
        <v>3849</v>
      </c>
      <c r="J57" s="135" t="s">
        <v>2101</v>
      </c>
      <c r="K57" s="135" t="s">
        <v>4303</v>
      </c>
      <c r="L57" s="236" t="s">
        <v>2414</v>
      </c>
      <c r="M57" s="136"/>
      <c r="N57" s="139" t="s">
        <v>3372</v>
      </c>
      <c r="O57" s="137" t="s">
        <v>66</v>
      </c>
      <c r="P57" s="137" t="s">
        <v>1770</v>
      </c>
      <c r="Q57" s="97" t="s">
        <v>1770</v>
      </c>
      <c r="R57" s="137" t="s">
        <v>194</v>
      </c>
      <c r="S57" s="97" t="s">
        <v>1810</v>
      </c>
      <c r="T57" s="234"/>
      <c r="U57" s="138" t="s">
        <v>1814</v>
      </c>
      <c r="V57" s="135" t="s">
        <v>193</v>
      </c>
      <c r="W57" s="97" t="s">
        <v>3876</v>
      </c>
      <c r="X57" s="236"/>
      <c r="Y57" s="136" t="s">
        <v>155</v>
      </c>
      <c r="Z57" s="106" t="s">
        <v>4409</v>
      </c>
      <c r="AA57" s="137" t="s">
        <v>96</v>
      </c>
      <c r="AB57" s="97" t="s">
        <v>4039</v>
      </c>
      <c r="AC57" s="234"/>
      <c r="AD57" s="232"/>
      <c r="AE57" s="109" t="s">
        <v>281</v>
      </c>
      <c r="AF57" s="110"/>
      <c r="AG57" s="110"/>
      <c r="AH57" s="220"/>
    </row>
    <row r="58" spans="1:34" ht="42.75" customHeight="1">
      <c r="A58" s="240">
        <v>56</v>
      </c>
      <c r="B58" s="238">
        <v>18997</v>
      </c>
      <c r="C58" s="94" t="s">
        <v>3823</v>
      </c>
      <c r="D58" s="137" t="s">
        <v>136</v>
      </c>
      <c r="E58" s="97" t="s">
        <v>4393</v>
      </c>
      <c r="F58" s="137" t="s">
        <v>136</v>
      </c>
      <c r="G58" s="234" t="s">
        <v>285</v>
      </c>
      <c r="H58" s="138" t="s">
        <v>57</v>
      </c>
      <c r="I58" s="135" t="s">
        <v>3849</v>
      </c>
      <c r="J58" s="135" t="s">
        <v>2101</v>
      </c>
      <c r="K58" s="135" t="s">
        <v>4303</v>
      </c>
      <c r="L58" s="236" t="s">
        <v>2414</v>
      </c>
      <c r="M58" s="136"/>
      <c r="N58" s="139" t="s">
        <v>3371</v>
      </c>
      <c r="O58" s="137" t="s">
        <v>66</v>
      </c>
      <c r="P58" s="137" t="s">
        <v>1770</v>
      </c>
      <c r="Q58" s="97" t="s">
        <v>1770</v>
      </c>
      <c r="R58" s="137" t="s">
        <v>194</v>
      </c>
      <c r="S58" s="97" t="s">
        <v>1810</v>
      </c>
      <c r="T58" s="234"/>
      <c r="U58" s="138" t="s">
        <v>1814</v>
      </c>
      <c r="V58" s="135" t="s">
        <v>193</v>
      </c>
      <c r="W58" s="97" t="s">
        <v>3876</v>
      </c>
      <c r="X58" s="236"/>
      <c r="Y58" s="136" t="s">
        <v>155</v>
      </c>
      <c r="Z58" s="106" t="s">
        <v>4409</v>
      </c>
      <c r="AA58" s="137" t="s">
        <v>96</v>
      </c>
      <c r="AB58" s="97" t="s">
        <v>4039</v>
      </c>
      <c r="AC58" s="234"/>
      <c r="AD58" s="232"/>
      <c r="AE58" s="109" t="s">
        <v>281</v>
      </c>
      <c r="AF58" s="110"/>
      <c r="AG58" s="110"/>
      <c r="AH58" s="220"/>
    </row>
    <row r="59" spans="1:34" ht="42.75" customHeight="1">
      <c r="A59" s="240">
        <v>57</v>
      </c>
      <c r="B59" s="238">
        <v>18997</v>
      </c>
      <c r="C59" s="94" t="s">
        <v>3823</v>
      </c>
      <c r="D59" s="137" t="s">
        <v>136</v>
      </c>
      <c r="E59" s="97" t="s">
        <v>4393</v>
      </c>
      <c r="F59" s="137" t="s">
        <v>136</v>
      </c>
      <c r="G59" s="234" t="s">
        <v>285</v>
      </c>
      <c r="H59" s="138" t="s">
        <v>57</v>
      </c>
      <c r="I59" s="135" t="s">
        <v>3849</v>
      </c>
      <c r="J59" s="135" t="s">
        <v>2101</v>
      </c>
      <c r="K59" s="135" t="s">
        <v>4303</v>
      </c>
      <c r="L59" s="236" t="s">
        <v>2414</v>
      </c>
      <c r="M59" s="136"/>
      <c r="N59" s="139" t="s">
        <v>3370</v>
      </c>
      <c r="O59" s="137" t="s">
        <v>66</v>
      </c>
      <c r="P59" s="137" t="s">
        <v>1770</v>
      </c>
      <c r="Q59" s="97" t="s">
        <v>1770</v>
      </c>
      <c r="R59" s="137" t="s">
        <v>194</v>
      </c>
      <c r="S59" s="97" t="s">
        <v>1810</v>
      </c>
      <c r="T59" s="234"/>
      <c r="U59" s="138" t="s">
        <v>1814</v>
      </c>
      <c r="V59" s="135" t="s">
        <v>193</v>
      </c>
      <c r="W59" s="97" t="s">
        <v>3876</v>
      </c>
      <c r="X59" s="236"/>
      <c r="Y59" s="136" t="s">
        <v>155</v>
      </c>
      <c r="Z59" s="106" t="s">
        <v>4409</v>
      </c>
      <c r="AA59" s="137" t="s">
        <v>96</v>
      </c>
      <c r="AB59" s="97" t="s">
        <v>4039</v>
      </c>
      <c r="AC59" s="234"/>
      <c r="AD59" s="232"/>
      <c r="AE59" s="109" t="s">
        <v>281</v>
      </c>
      <c r="AF59" s="110"/>
      <c r="AG59" s="110"/>
      <c r="AH59" s="220"/>
    </row>
    <row r="60" spans="1:34" ht="42.75" customHeight="1">
      <c r="A60" s="240">
        <v>58</v>
      </c>
      <c r="B60" s="238">
        <v>18997</v>
      </c>
      <c r="C60" s="94" t="s">
        <v>3823</v>
      </c>
      <c r="D60" s="137" t="s">
        <v>136</v>
      </c>
      <c r="E60" s="97" t="s">
        <v>4393</v>
      </c>
      <c r="F60" s="137" t="s">
        <v>136</v>
      </c>
      <c r="G60" s="234" t="s">
        <v>285</v>
      </c>
      <c r="H60" s="138" t="s">
        <v>57</v>
      </c>
      <c r="I60" s="135" t="s">
        <v>3849</v>
      </c>
      <c r="J60" s="135" t="s">
        <v>2101</v>
      </c>
      <c r="K60" s="135" t="s">
        <v>4303</v>
      </c>
      <c r="L60" s="236" t="s">
        <v>2414</v>
      </c>
      <c r="M60" s="136"/>
      <c r="N60" s="139" t="s">
        <v>3369</v>
      </c>
      <c r="O60" s="137" t="s">
        <v>66</v>
      </c>
      <c r="P60" s="137" t="s">
        <v>1770</v>
      </c>
      <c r="Q60" s="97" t="s">
        <v>1770</v>
      </c>
      <c r="R60" s="137" t="s">
        <v>194</v>
      </c>
      <c r="S60" s="97" t="s">
        <v>1810</v>
      </c>
      <c r="T60" s="234"/>
      <c r="U60" s="138" t="s">
        <v>1814</v>
      </c>
      <c r="V60" s="135" t="s">
        <v>193</v>
      </c>
      <c r="W60" s="97" t="s">
        <v>3876</v>
      </c>
      <c r="X60" s="236"/>
      <c r="Y60" s="136" t="s">
        <v>155</v>
      </c>
      <c r="Z60" s="106" t="s">
        <v>4409</v>
      </c>
      <c r="AA60" s="137" t="s">
        <v>96</v>
      </c>
      <c r="AB60" s="97" t="s">
        <v>4039</v>
      </c>
      <c r="AC60" s="234"/>
      <c r="AD60" s="232"/>
      <c r="AE60" s="109" t="s">
        <v>281</v>
      </c>
      <c r="AF60" s="110"/>
      <c r="AG60" s="110"/>
      <c r="AH60" s="220"/>
    </row>
    <row r="61" spans="1:34" ht="42.75" customHeight="1">
      <c r="A61" s="240">
        <v>59</v>
      </c>
      <c r="B61" s="238">
        <v>18997</v>
      </c>
      <c r="C61" s="94" t="s">
        <v>3823</v>
      </c>
      <c r="D61" s="137" t="s">
        <v>136</v>
      </c>
      <c r="E61" s="97" t="s">
        <v>4393</v>
      </c>
      <c r="F61" s="137" t="s">
        <v>136</v>
      </c>
      <c r="G61" s="234" t="s">
        <v>285</v>
      </c>
      <c r="H61" s="138" t="s">
        <v>57</v>
      </c>
      <c r="I61" s="135" t="s">
        <v>3849</v>
      </c>
      <c r="J61" s="135" t="s">
        <v>2101</v>
      </c>
      <c r="K61" s="135" t="s">
        <v>4303</v>
      </c>
      <c r="L61" s="236" t="s">
        <v>2414</v>
      </c>
      <c r="M61" s="136"/>
      <c r="N61" s="139" t="s">
        <v>3368</v>
      </c>
      <c r="O61" s="137" t="s">
        <v>66</v>
      </c>
      <c r="P61" s="137" t="s">
        <v>1770</v>
      </c>
      <c r="Q61" s="97" t="s">
        <v>1770</v>
      </c>
      <c r="R61" s="137" t="s">
        <v>194</v>
      </c>
      <c r="S61" s="97" t="s">
        <v>1810</v>
      </c>
      <c r="T61" s="234"/>
      <c r="U61" s="138" t="s">
        <v>1814</v>
      </c>
      <c r="V61" s="135" t="s">
        <v>193</v>
      </c>
      <c r="W61" s="97" t="s">
        <v>3876</v>
      </c>
      <c r="X61" s="236"/>
      <c r="Y61" s="136" t="s">
        <v>155</v>
      </c>
      <c r="Z61" s="106" t="s">
        <v>4409</v>
      </c>
      <c r="AA61" s="137" t="s">
        <v>96</v>
      </c>
      <c r="AB61" s="97" t="s">
        <v>4039</v>
      </c>
      <c r="AC61" s="234"/>
      <c r="AD61" s="232"/>
      <c r="AE61" s="109" t="s">
        <v>281</v>
      </c>
      <c r="AF61" s="110"/>
      <c r="AG61" s="110"/>
      <c r="AH61" s="220"/>
    </row>
    <row r="62" spans="1:34" ht="42.75" customHeight="1">
      <c r="A62" s="240">
        <v>60</v>
      </c>
      <c r="B62" s="238">
        <v>18997</v>
      </c>
      <c r="C62" s="94" t="s">
        <v>3823</v>
      </c>
      <c r="D62" s="137" t="s">
        <v>136</v>
      </c>
      <c r="E62" s="97" t="s">
        <v>4393</v>
      </c>
      <c r="F62" s="137" t="s">
        <v>136</v>
      </c>
      <c r="G62" s="234" t="s">
        <v>285</v>
      </c>
      <c r="H62" s="138" t="s">
        <v>57</v>
      </c>
      <c r="I62" s="135" t="s">
        <v>3849</v>
      </c>
      <c r="J62" s="135" t="s">
        <v>2101</v>
      </c>
      <c r="K62" s="135" t="s">
        <v>4303</v>
      </c>
      <c r="L62" s="236" t="s">
        <v>2414</v>
      </c>
      <c r="M62" s="136"/>
      <c r="N62" s="139" t="s">
        <v>3367</v>
      </c>
      <c r="O62" s="137" t="s">
        <v>66</v>
      </c>
      <c r="P62" s="137" t="s">
        <v>1770</v>
      </c>
      <c r="Q62" s="97" t="s">
        <v>1770</v>
      </c>
      <c r="R62" s="137" t="s">
        <v>194</v>
      </c>
      <c r="S62" s="97" t="s">
        <v>1810</v>
      </c>
      <c r="T62" s="234"/>
      <c r="U62" s="138" t="s">
        <v>1814</v>
      </c>
      <c r="V62" s="135" t="s">
        <v>193</v>
      </c>
      <c r="W62" s="97" t="s">
        <v>3876</v>
      </c>
      <c r="X62" s="236"/>
      <c r="Y62" s="136" t="s">
        <v>155</v>
      </c>
      <c r="Z62" s="106" t="s">
        <v>4409</v>
      </c>
      <c r="AA62" s="137" t="s">
        <v>96</v>
      </c>
      <c r="AB62" s="97" t="s">
        <v>4039</v>
      </c>
      <c r="AC62" s="234"/>
      <c r="AD62" s="232"/>
      <c r="AE62" s="109" t="s">
        <v>281</v>
      </c>
      <c r="AF62" s="110"/>
      <c r="AG62" s="110"/>
      <c r="AH62" s="220"/>
    </row>
    <row r="63" spans="1:34" ht="42.75" customHeight="1">
      <c r="A63" s="240">
        <v>61</v>
      </c>
      <c r="B63" s="238">
        <v>18997</v>
      </c>
      <c r="C63" s="94" t="s">
        <v>3823</v>
      </c>
      <c r="D63" s="137" t="s">
        <v>136</v>
      </c>
      <c r="E63" s="97" t="s">
        <v>4393</v>
      </c>
      <c r="F63" s="137" t="s">
        <v>136</v>
      </c>
      <c r="G63" s="234" t="s">
        <v>285</v>
      </c>
      <c r="H63" s="138" t="s">
        <v>57</v>
      </c>
      <c r="I63" s="135" t="s">
        <v>3849</v>
      </c>
      <c r="J63" s="135" t="s">
        <v>2101</v>
      </c>
      <c r="K63" s="135" t="s">
        <v>4303</v>
      </c>
      <c r="L63" s="236" t="s">
        <v>2414</v>
      </c>
      <c r="M63" s="136" t="s">
        <v>1771</v>
      </c>
      <c r="N63" s="139" t="s">
        <v>3300</v>
      </c>
      <c r="O63" s="137" t="s">
        <v>66</v>
      </c>
      <c r="P63" s="137" t="s">
        <v>1770</v>
      </c>
      <c r="Q63" s="97" t="s">
        <v>1770</v>
      </c>
      <c r="R63" s="137" t="s">
        <v>94</v>
      </c>
      <c r="S63" s="97" t="s">
        <v>94</v>
      </c>
      <c r="T63" s="234"/>
      <c r="U63" s="138" t="s">
        <v>183</v>
      </c>
      <c r="V63" s="135" t="s">
        <v>4118</v>
      </c>
      <c r="W63" s="97" t="s">
        <v>4118</v>
      </c>
      <c r="X63" s="236"/>
      <c r="Y63" s="136" t="s">
        <v>158</v>
      </c>
      <c r="Z63" s="106" t="s">
        <v>1814</v>
      </c>
      <c r="AA63" s="137" t="s">
        <v>96</v>
      </c>
      <c r="AB63" s="97" t="s">
        <v>4039</v>
      </c>
      <c r="AC63" s="234"/>
      <c r="AD63" s="232"/>
      <c r="AE63" s="109" t="s">
        <v>281</v>
      </c>
      <c r="AF63" s="110"/>
      <c r="AG63" s="110"/>
      <c r="AH63" s="220"/>
    </row>
    <row r="64" spans="1:34" ht="42.75" customHeight="1">
      <c r="A64" s="240">
        <v>62</v>
      </c>
      <c r="B64" s="238">
        <v>18997</v>
      </c>
      <c r="C64" s="94" t="s">
        <v>3823</v>
      </c>
      <c r="D64" s="137" t="s">
        <v>136</v>
      </c>
      <c r="E64" s="97" t="s">
        <v>4393</v>
      </c>
      <c r="F64" s="137" t="s">
        <v>136</v>
      </c>
      <c r="G64" s="234" t="s">
        <v>285</v>
      </c>
      <c r="H64" s="138" t="s">
        <v>57</v>
      </c>
      <c r="I64" s="135" t="s">
        <v>3849</v>
      </c>
      <c r="J64" s="135" t="s">
        <v>2101</v>
      </c>
      <c r="K64" s="135" t="s">
        <v>4303</v>
      </c>
      <c r="L64" s="236" t="s">
        <v>2414</v>
      </c>
      <c r="M64" s="136" t="s">
        <v>1772</v>
      </c>
      <c r="N64" s="139" t="s">
        <v>3299</v>
      </c>
      <c r="O64" s="137" t="s">
        <v>66</v>
      </c>
      <c r="P64" s="137" t="s">
        <v>1770</v>
      </c>
      <c r="Q64" s="97" t="s">
        <v>1770</v>
      </c>
      <c r="R64" s="137" t="s">
        <v>94</v>
      </c>
      <c r="S64" s="97" t="s">
        <v>94</v>
      </c>
      <c r="T64" s="234"/>
      <c r="U64" s="138" t="s">
        <v>183</v>
      </c>
      <c r="V64" s="135" t="s">
        <v>4118</v>
      </c>
      <c r="W64" s="97" t="s">
        <v>4118</v>
      </c>
      <c r="X64" s="236"/>
      <c r="Y64" s="136" t="s">
        <v>158</v>
      </c>
      <c r="Z64" s="106" t="s">
        <v>1814</v>
      </c>
      <c r="AA64" s="137" t="s">
        <v>96</v>
      </c>
      <c r="AB64" s="97" t="s">
        <v>4039</v>
      </c>
      <c r="AC64" s="234"/>
      <c r="AD64" s="232"/>
      <c r="AE64" s="109" t="s">
        <v>281</v>
      </c>
      <c r="AF64" s="110"/>
      <c r="AG64" s="110"/>
      <c r="AH64" s="220"/>
    </row>
    <row r="65" spans="1:34" ht="42.75" customHeight="1">
      <c r="A65" s="240">
        <v>63</v>
      </c>
      <c r="B65" s="238">
        <v>18997</v>
      </c>
      <c r="C65" s="94" t="s">
        <v>3823</v>
      </c>
      <c r="D65" s="137" t="s">
        <v>136</v>
      </c>
      <c r="E65" s="97" t="s">
        <v>4393</v>
      </c>
      <c r="F65" s="137" t="s">
        <v>136</v>
      </c>
      <c r="G65" s="234" t="s">
        <v>285</v>
      </c>
      <c r="H65" s="138" t="s">
        <v>57</v>
      </c>
      <c r="I65" s="135" t="s">
        <v>3849</v>
      </c>
      <c r="J65" s="135" t="s">
        <v>2101</v>
      </c>
      <c r="K65" s="135" t="s">
        <v>4303</v>
      </c>
      <c r="L65" s="236" t="s">
        <v>2414</v>
      </c>
      <c r="M65" s="136"/>
      <c r="N65" s="139" t="s">
        <v>3298</v>
      </c>
      <c r="O65" s="137" t="s">
        <v>66</v>
      </c>
      <c r="P65" s="137" t="s">
        <v>1770</v>
      </c>
      <c r="Q65" s="97" t="s">
        <v>1770</v>
      </c>
      <c r="R65" s="137" t="s">
        <v>94</v>
      </c>
      <c r="S65" s="97" t="s">
        <v>94</v>
      </c>
      <c r="T65" s="234"/>
      <c r="U65" s="138" t="s">
        <v>183</v>
      </c>
      <c r="V65" s="135" t="s">
        <v>4118</v>
      </c>
      <c r="W65" s="97" t="s">
        <v>4118</v>
      </c>
      <c r="X65" s="236"/>
      <c r="Y65" s="136" t="s">
        <v>158</v>
      </c>
      <c r="Z65" s="106" t="s">
        <v>1814</v>
      </c>
      <c r="AA65" s="137" t="s">
        <v>96</v>
      </c>
      <c r="AB65" s="97" t="s">
        <v>4039</v>
      </c>
      <c r="AC65" s="234"/>
      <c r="AD65" s="232"/>
      <c r="AE65" s="109" t="s">
        <v>281</v>
      </c>
      <c r="AF65" s="110"/>
      <c r="AG65" s="110"/>
      <c r="AH65" s="220"/>
    </row>
    <row r="66" spans="1:34" ht="42.75" customHeight="1">
      <c r="A66" s="240">
        <v>64</v>
      </c>
      <c r="B66" s="238">
        <v>18997</v>
      </c>
      <c r="C66" s="94" t="s">
        <v>3823</v>
      </c>
      <c r="D66" s="137" t="s">
        <v>136</v>
      </c>
      <c r="E66" s="97" t="s">
        <v>4393</v>
      </c>
      <c r="F66" s="137" t="s">
        <v>136</v>
      </c>
      <c r="G66" s="234" t="s">
        <v>285</v>
      </c>
      <c r="H66" s="138" t="s">
        <v>57</v>
      </c>
      <c r="I66" s="135" t="s">
        <v>3849</v>
      </c>
      <c r="J66" s="135" t="s">
        <v>2101</v>
      </c>
      <c r="K66" s="135" t="s">
        <v>4303</v>
      </c>
      <c r="L66" s="236" t="s">
        <v>2414</v>
      </c>
      <c r="M66" s="136"/>
      <c r="N66" s="139" t="s">
        <v>3297</v>
      </c>
      <c r="O66" s="137" t="s">
        <v>66</v>
      </c>
      <c r="P66" s="137" t="s">
        <v>1770</v>
      </c>
      <c r="Q66" s="97" t="s">
        <v>1770</v>
      </c>
      <c r="R66" s="137" t="s">
        <v>94</v>
      </c>
      <c r="S66" s="97" t="s">
        <v>94</v>
      </c>
      <c r="T66" s="234"/>
      <c r="U66" s="138" t="s">
        <v>183</v>
      </c>
      <c r="V66" s="135" t="s">
        <v>4118</v>
      </c>
      <c r="W66" s="97" t="s">
        <v>4118</v>
      </c>
      <c r="X66" s="236"/>
      <c r="Y66" s="136" t="s">
        <v>158</v>
      </c>
      <c r="Z66" s="106" t="s">
        <v>1814</v>
      </c>
      <c r="AA66" s="137" t="s">
        <v>96</v>
      </c>
      <c r="AB66" s="97" t="s">
        <v>4039</v>
      </c>
      <c r="AC66" s="234"/>
      <c r="AD66" s="232"/>
      <c r="AE66" s="109" t="s">
        <v>281</v>
      </c>
      <c r="AF66" s="110"/>
      <c r="AG66" s="110"/>
      <c r="AH66" s="220"/>
    </row>
    <row r="67" spans="1:34" ht="42.75" customHeight="1">
      <c r="A67" s="240">
        <v>65</v>
      </c>
      <c r="B67" s="238">
        <v>18997</v>
      </c>
      <c r="C67" s="94" t="s">
        <v>3823</v>
      </c>
      <c r="D67" s="137" t="s">
        <v>136</v>
      </c>
      <c r="E67" s="97" t="s">
        <v>4393</v>
      </c>
      <c r="F67" s="137" t="s">
        <v>136</v>
      </c>
      <c r="G67" s="234" t="s">
        <v>285</v>
      </c>
      <c r="H67" s="138" t="s">
        <v>57</v>
      </c>
      <c r="I67" s="135" t="s">
        <v>3849</v>
      </c>
      <c r="J67" s="135" t="s">
        <v>2101</v>
      </c>
      <c r="K67" s="135" t="s">
        <v>4303</v>
      </c>
      <c r="L67" s="236" t="s">
        <v>2414</v>
      </c>
      <c r="M67" s="136"/>
      <c r="N67" s="139" t="s">
        <v>3396</v>
      </c>
      <c r="O67" s="137" t="s">
        <v>66</v>
      </c>
      <c r="P67" s="137" t="s">
        <v>1770</v>
      </c>
      <c r="Q67" s="97" t="s">
        <v>1770</v>
      </c>
      <c r="R67" s="137" t="s">
        <v>194</v>
      </c>
      <c r="S67" s="97" t="s">
        <v>1810</v>
      </c>
      <c r="T67" s="234"/>
      <c r="U67" s="138" t="s">
        <v>1814</v>
      </c>
      <c r="V67" s="135" t="s">
        <v>195</v>
      </c>
      <c r="W67" s="97" t="s">
        <v>3876</v>
      </c>
      <c r="X67" s="236"/>
      <c r="Y67" s="136" t="s">
        <v>155</v>
      </c>
      <c r="Z67" s="106" t="s">
        <v>4409</v>
      </c>
      <c r="AA67" s="137" t="s">
        <v>96</v>
      </c>
      <c r="AB67" s="97" t="s">
        <v>4039</v>
      </c>
      <c r="AC67" s="234"/>
      <c r="AD67" s="232"/>
      <c r="AE67" s="109" t="s">
        <v>281</v>
      </c>
      <c r="AF67" s="110"/>
      <c r="AG67" s="110"/>
      <c r="AH67" s="220"/>
    </row>
    <row r="68" spans="1:34" ht="42.75" customHeight="1">
      <c r="A68" s="240">
        <v>66</v>
      </c>
      <c r="B68" s="238">
        <v>18997</v>
      </c>
      <c r="C68" s="94" t="s">
        <v>3823</v>
      </c>
      <c r="D68" s="137" t="s">
        <v>136</v>
      </c>
      <c r="E68" s="97" t="s">
        <v>4393</v>
      </c>
      <c r="F68" s="137" t="s">
        <v>136</v>
      </c>
      <c r="G68" s="234" t="s">
        <v>285</v>
      </c>
      <c r="H68" s="138" t="s">
        <v>57</v>
      </c>
      <c r="I68" s="135" t="s">
        <v>3849</v>
      </c>
      <c r="J68" s="135" t="s">
        <v>2101</v>
      </c>
      <c r="K68" s="135" t="s">
        <v>4303</v>
      </c>
      <c r="L68" s="236" t="s">
        <v>2414</v>
      </c>
      <c r="M68" s="136"/>
      <c r="N68" s="139" t="s">
        <v>3395</v>
      </c>
      <c r="O68" s="137" t="s">
        <v>66</v>
      </c>
      <c r="P68" s="137" t="s">
        <v>1770</v>
      </c>
      <c r="Q68" s="97" t="s">
        <v>1770</v>
      </c>
      <c r="R68" s="137" t="s">
        <v>194</v>
      </c>
      <c r="S68" s="97" t="s">
        <v>1810</v>
      </c>
      <c r="T68" s="234"/>
      <c r="U68" s="138" t="s">
        <v>1814</v>
      </c>
      <c r="V68" s="135" t="s">
        <v>195</v>
      </c>
      <c r="W68" s="97" t="s">
        <v>3876</v>
      </c>
      <c r="X68" s="236"/>
      <c r="Y68" s="136" t="s">
        <v>155</v>
      </c>
      <c r="Z68" s="106" t="s">
        <v>4409</v>
      </c>
      <c r="AA68" s="137" t="s">
        <v>96</v>
      </c>
      <c r="AB68" s="97" t="s">
        <v>4039</v>
      </c>
      <c r="AC68" s="234"/>
      <c r="AD68" s="232"/>
      <c r="AE68" s="109" t="s">
        <v>281</v>
      </c>
      <c r="AF68" s="110"/>
      <c r="AG68" s="110"/>
      <c r="AH68" s="220"/>
    </row>
    <row r="69" spans="1:34" ht="42.75" customHeight="1">
      <c r="A69" s="240">
        <v>67</v>
      </c>
      <c r="B69" s="238">
        <v>18998</v>
      </c>
      <c r="C69" s="94" t="s">
        <v>3823</v>
      </c>
      <c r="D69" s="137" t="s">
        <v>2169</v>
      </c>
      <c r="E69" s="97" t="s">
        <v>4393</v>
      </c>
      <c r="F69" s="137" t="s">
        <v>85</v>
      </c>
      <c r="G69" s="234" t="s">
        <v>2140</v>
      </c>
      <c r="H69" s="138" t="s">
        <v>57</v>
      </c>
      <c r="I69" s="135" t="s">
        <v>3849</v>
      </c>
      <c r="J69" s="135" t="s">
        <v>137</v>
      </c>
      <c r="K69" s="135" t="s">
        <v>4305</v>
      </c>
      <c r="L69" s="236" t="s">
        <v>2386</v>
      </c>
      <c r="M69" s="136"/>
      <c r="N69" s="139" t="s">
        <v>3817</v>
      </c>
      <c r="O69" s="137" t="s">
        <v>66</v>
      </c>
      <c r="P69" s="137" t="s">
        <v>1770</v>
      </c>
      <c r="Q69" s="97" t="s">
        <v>1770</v>
      </c>
      <c r="R69" s="137" t="s">
        <v>194</v>
      </c>
      <c r="S69" s="97" t="s">
        <v>1810</v>
      </c>
      <c r="T69" s="234"/>
      <c r="U69" s="138" t="s">
        <v>1814</v>
      </c>
      <c r="V69" s="135" t="s">
        <v>193</v>
      </c>
      <c r="W69" s="97" t="s">
        <v>3876</v>
      </c>
      <c r="X69" s="236"/>
      <c r="Y69" s="136" t="s">
        <v>142</v>
      </c>
      <c r="Z69" s="106" t="s">
        <v>4409</v>
      </c>
      <c r="AA69" s="137" t="s">
        <v>96</v>
      </c>
      <c r="AB69" s="97" t="s">
        <v>4039</v>
      </c>
      <c r="AC69" s="234"/>
      <c r="AD69" s="232"/>
      <c r="AE69" s="109" t="s">
        <v>294</v>
      </c>
      <c r="AF69" s="110"/>
      <c r="AG69" s="110"/>
      <c r="AH69" s="220"/>
    </row>
    <row r="70" spans="1:34" ht="42.75" customHeight="1">
      <c r="A70" s="240">
        <v>68</v>
      </c>
      <c r="B70" s="238">
        <v>18998</v>
      </c>
      <c r="C70" s="94" t="s">
        <v>3823</v>
      </c>
      <c r="D70" s="137" t="s">
        <v>2169</v>
      </c>
      <c r="E70" s="97" t="s">
        <v>4393</v>
      </c>
      <c r="F70" s="137" t="s">
        <v>85</v>
      </c>
      <c r="G70" s="234" t="s">
        <v>2140</v>
      </c>
      <c r="H70" s="138" t="s">
        <v>57</v>
      </c>
      <c r="I70" s="135" t="s">
        <v>3849</v>
      </c>
      <c r="J70" s="135" t="s">
        <v>137</v>
      </c>
      <c r="K70" s="135" t="s">
        <v>4305</v>
      </c>
      <c r="L70" s="236" t="s">
        <v>2386</v>
      </c>
      <c r="M70" s="136"/>
      <c r="N70" s="139" t="s">
        <v>3808</v>
      </c>
      <c r="O70" s="137" t="s">
        <v>66</v>
      </c>
      <c r="P70" s="137" t="s">
        <v>1770</v>
      </c>
      <c r="Q70" s="97" t="s">
        <v>1770</v>
      </c>
      <c r="R70" s="137" t="s">
        <v>194</v>
      </c>
      <c r="S70" s="97" t="s">
        <v>1810</v>
      </c>
      <c r="T70" s="234"/>
      <c r="U70" s="138" t="s">
        <v>1814</v>
      </c>
      <c r="V70" s="135" t="s">
        <v>193</v>
      </c>
      <c r="W70" s="97" t="s">
        <v>3876</v>
      </c>
      <c r="X70" s="236"/>
      <c r="Y70" s="136" t="s">
        <v>142</v>
      </c>
      <c r="Z70" s="106" t="s">
        <v>4409</v>
      </c>
      <c r="AA70" s="137" t="s">
        <v>96</v>
      </c>
      <c r="AB70" s="97" t="s">
        <v>4039</v>
      </c>
      <c r="AC70" s="234"/>
      <c r="AD70" s="232"/>
      <c r="AE70" s="109" t="s">
        <v>294</v>
      </c>
      <c r="AF70" s="110"/>
      <c r="AG70" s="110"/>
      <c r="AH70" s="220"/>
    </row>
    <row r="71" spans="1:34" ht="42.75" customHeight="1">
      <c r="A71" s="240">
        <v>69</v>
      </c>
      <c r="B71" s="238">
        <v>18998</v>
      </c>
      <c r="C71" s="94" t="s">
        <v>3823</v>
      </c>
      <c r="D71" s="137" t="s">
        <v>2169</v>
      </c>
      <c r="E71" s="97" t="s">
        <v>4393</v>
      </c>
      <c r="F71" s="137" t="s">
        <v>85</v>
      </c>
      <c r="G71" s="234" t="s">
        <v>2140</v>
      </c>
      <c r="H71" s="138" t="s">
        <v>57</v>
      </c>
      <c r="I71" s="135" t="s">
        <v>3849</v>
      </c>
      <c r="J71" s="135" t="s">
        <v>137</v>
      </c>
      <c r="K71" s="135" t="s">
        <v>4305</v>
      </c>
      <c r="L71" s="236" t="s">
        <v>2386</v>
      </c>
      <c r="M71" s="136"/>
      <c r="N71" s="139" t="s">
        <v>3807</v>
      </c>
      <c r="O71" s="137" t="s">
        <v>66</v>
      </c>
      <c r="P71" s="137" t="s">
        <v>1770</v>
      </c>
      <c r="Q71" s="97" t="s">
        <v>1770</v>
      </c>
      <c r="R71" s="137" t="s">
        <v>194</v>
      </c>
      <c r="S71" s="97" t="s">
        <v>1810</v>
      </c>
      <c r="T71" s="234"/>
      <c r="U71" s="138" t="s">
        <v>1814</v>
      </c>
      <c r="V71" s="135" t="s">
        <v>193</v>
      </c>
      <c r="W71" s="97" t="s">
        <v>3876</v>
      </c>
      <c r="X71" s="236"/>
      <c r="Y71" s="136" t="s">
        <v>142</v>
      </c>
      <c r="Z71" s="106" t="s">
        <v>4409</v>
      </c>
      <c r="AA71" s="137" t="s">
        <v>96</v>
      </c>
      <c r="AB71" s="97" t="s">
        <v>4039</v>
      </c>
      <c r="AC71" s="234"/>
      <c r="AD71" s="232"/>
      <c r="AE71" s="109" t="s">
        <v>294</v>
      </c>
      <c r="AF71" s="110"/>
      <c r="AG71" s="110"/>
      <c r="AH71" s="220"/>
    </row>
    <row r="72" spans="1:34" ht="42.75" customHeight="1">
      <c r="A72" s="240">
        <v>70</v>
      </c>
      <c r="B72" s="238">
        <v>18998</v>
      </c>
      <c r="C72" s="94" t="s">
        <v>3823</v>
      </c>
      <c r="D72" s="137" t="s">
        <v>2169</v>
      </c>
      <c r="E72" s="97" t="s">
        <v>4393</v>
      </c>
      <c r="F72" s="137" t="s">
        <v>85</v>
      </c>
      <c r="G72" s="234" t="s">
        <v>2140</v>
      </c>
      <c r="H72" s="138" t="s">
        <v>57</v>
      </c>
      <c r="I72" s="135" t="s">
        <v>3849</v>
      </c>
      <c r="J72" s="135" t="s">
        <v>137</v>
      </c>
      <c r="K72" s="135" t="s">
        <v>4305</v>
      </c>
      <c r="L72" s="236" t="s">
        <v>2386</v>
      </c>
      <c r="M72" s="136"/>
      <c r="N72" s="139" t="s">
        <v>3806</v>
      </c>
      <c r="O72" s="137" t="s">
        <v>66</v>
      </c>
      <c r="P72" s="137" t="s">
        <v>1770</v>
      </c>
      <c r="Q72" s="97" t="s">
        <v>1770</v>
      </c>
      <c r="R72" s="137" t="s">
        <v>194</v>
      </c>
      <c r="S72" s="97" t="s">
        <v>1810</v>
      </c>
      <c r="T72" s="234"/>
      <c r="U72" s="138" t="s">
        <v>1814</v>
      </c>
      <c r="V72" s="135" t="s">
        <v>193</v>
      </c>
      <c r="W72" s="97" t="s">
        <v>3876</v>
      </c>
      <c r="X72" s="236"/>
      <c r="Y72" s="136" t="s">
        <v>142</v>
      </c>
      <c r="Z72" s="106" t="s">
        <v>4409</v>
      </c>
      <c r="AA72" s="137" t="s">
        <v>96</v>
      </c>
      <c r="AB72" s="97" t="s">
        <v>4039</v>
      </c>
      <c r="AC72" s="234"/>
      <c r="AD72" s="232"/>
      <c r="AE72" s="109" t="s">
        <v>294</v>
      </c>
      <c r="AF72" s="110"/>
      <c r="AG72" s="110"/>
      <c r="AH72" s="220"/>
    </row>
    <row r="73" spans="1:34" ht="42.75" customHeight="1">
      <c r="A73" s="240">
        <v>71</v>
      </c>
      <c r="B73" s="238">
        <v>18998</v>
      </c>
      <c r="C73" s="94" t="s">
        <v>3823</v>
      </c>
      <c r="D73" s="137" t="s">
        <v>2169</v>
      </c>
      <c r="E73" s="97" t="s">
        <v>4393</v>
      </c>
      <c r="F73" s="137" t="s">
        <v>85</v>
      </c>
      <c r="G73" s="234" t="s">
        <v>2140</v>
      </c>
      <c r="H73" s="138" t="s">
        <v>57</v>
      </c>
      <c r="I73" s="135" t="s">
        <v>3849</v>
      </c>
      <c r="J73" s="135" t="s">
        <v>137</v>
      </c>
      <c r="K73" s="135" t="s">
        <v>4305</v>
      </c>
      <c r="L73" s="236" t="s">
        <v>2386</v>
      </c>
      <c r="M73" s="136"/>
      <c r="N73" s="139" t="s">
        <v>3805</v>
      </c>
      <c r="O73" s="137" t="s">
        <v>66</v>
      </c>
      <c r="P73" s="137" t="s">
        <v>1770</v>
      </c>
      <c r="Q73" s="97" t="s">
        <v>1770</v>
      </c>
      <c r="R73" s="137" t="s">
        <v>194</v>
      </c>
      <c r="S73" s="97" t="s">
        <v>1810</v>
      </c>
      <c r="T73" s="234"/>
      <c r="U73" s="138" t="s">
        <v>1814</v>
      </c>
      <c r="V73" s="135" t="s">
        <v>193</v>
      </c>
      <c r="W73" s="97" t="s">
        <v>3876</v>
      </c>
      <c r="X73" s="236"/>
      <c r="Y73" s="136" t="s">
        <v>142</v>
      </c>
      <c r="Z73" s="106" t="s">
        <v>4409</v>
      </c>
      <c r="AA73" s="137" t="s">
        <v>96</v>
      </c>
      <c r="AB73" s="97" t="s">
        <v>4039</v>
      </c>
      <c r="AC73" s="234"/>
      <c r="AD73" s="232"/>
      <c r="AE73" s="109" t="s">
        <v>294</v>
      </c>
      <c r="AF73" s="110"/>
      <c r="AG73" s="110"/>
      <c r="AH73" s="220"/>
    </row>
    <row r="74" spans="1:34" ht="42.75" customHeight="1">
      <c r="A74" s="240">
        <v>72</v>
      </c>
      <c r="B74" s="238">
        <v>18998</v>
      </c>
      <c r="C74" s="94" t="s">
        <v>3823</v>
      </c>
      <c r="D74" s="137" t="s">
        <v>2169</v>
      </c>
      <c r="E74" s="97" t="s">
        <v>4393</v>
      </c>
      <c r="F74" s="137" t="s">
        <v>85</v>
      </c>
      <c r="G74" s="234" t="s">
        <v>2140</v>
      </c>
      <c r="H74" s="138" t="s">
        <v>57</v>
      </c>
      <c r="I74" s="135" t="s">
        <v>3849</v>
      </c>
      <c r="J74" s="135" t="s">
        <v>137</v>
      </c>
      <c r="K74" s="135" t="s">
        <v>4305</v>
      </c>
      <c r="L74" s="236" t="s">
        <v>2386</v>
      </c>
      <c r="M74" s="136"/>
      <c r="N74" s="139" t="s">
        <v>3804</v>
      </c>
      <c r="O74" s="137" t="s">
        <v>66</v>
      </c>
      <c r="P74" s="137" t="s">
        <v>1770</v>
      </c>
      <c r="Q74" s="97" t="s">
        <v>1770</v>
      </c>
      <c r="R74" s="137" t="s">
        <v>194</v>
      </c>
      <c r="S74" s="97" t="s">
        <v>1810</v>
      </c>
      <c r="T74" s="234"/>
      <c r="U74" s="138" t="s">
        <v>1814</v>
      </c>
      <c r="V74" s="135" t="s">
        <v>193</v>
      </c>
      <c r="W74" s="97" t="s">
        <v>3876</v>
      </c>
      <c r="X74" s="236"/>
      <c r="Y74" s="136" t="s">
        <v>142</v>
      </c>
      <c r="Z74" s="106" t="s">
        <v>4409</v>
      </c>
      <c r="AA74" s="137" t="s">
        <v>96</v>
      </c>
      <c r="AB74" s="97" t="s">
        <v>4039</v>
      </c>
      <c r="AC74" s="234"/>
      <c r="AD74" s="232"/>
      <c r="AE74" s="109" t="s">
        <v>294</v>
      </c>
      <c r="AF74" s="110"/>
      <c r="AG74" s="110"/>
      <c r="AH74" s="220"/>
    </row>
    <row r="75" spans="1:34" ht="42.75" customHeight="1">
      <c r="A75" s="240">
        <v>73</v>
      </c>
      <c r="B75" s="238">
        <v>18998</v>
      </c>
      <c r="C75" s="94" t="s">
        <v>3823</v>
      </c>
      <c r="D75" s="137" t="s">
        <v>2169</v>
      </c>
      <c r="E75" s="97" t="s">
        <v>4393</v>
      </c>
      <c r="F75" s="137" t="s">
        <v>85</v>
      </c>
      <c r="G75" s="234" t="s">
        <v>2140</v>
      </c>
      <c r="H75" s="138" t="s">
        <v>57</v>
      </c>
      <c r="I75" s="135" t="s">
        <v>3849</v>
      </c>
      <c r="J75" s="135" t="s">
        <v>137</v>
      </c>
      <c r="K75" s="135" t="s">
        <v>4305</v>
      </c>
      <c r="L75" s="236" t="s">
        <v>2386</v>
      </c>
      <c r="M75" s="136"/>
      <c r="N75" s="139" t="s">
        <v>3803</v>
      </c>
      <c r="O75" s="137" t="s">
        <v>66</v>
      </c>
      <c r="P75" s="137" t="s">
        <v>1770</v>
      </c>
      <c r="Q75" s="97" t="s">
        <v>1770</v>
      </c>
      <c r="R75" s="137" t="s">
        <v>194</v>
      </c>
      <c r="S75" s="97" t="s">
        <v>1810</v>
      </c>
      <c r="T75" s="234"/>
      <c r="U75" s="138" t="s">
        <v>1814</v>
      </c>
      <c r="V75" s="135" t="s">
        <v>193</v>
      </c>
      <c r="W75" s="97" t="s">
        <v>3876</v>
      </c>
      <c r="X75" s="236"/>
      <c r="Y75" s="136" t="s">
        <v>142</v>
      </c>
      <c r="Z75" s="106" t="s">
        <v>4409</v>
      </c>
      <c r="AA75" s="137" t="s">
        <v>96</v>
      </c>
      <c r="AB75" s="97" t="s">
        <v>4039</v>
      </c>
      <c r="AC75" s="234"/>
      <c r="AD75" s="232"/>
      <c r="AE75" s="109" t="s">
        <v>294</v>
      </c>
      <c r="AF75" s="110"/>
      <c r="AG75" s="110"/>
      <c r="AH75" s="220"/>
    </row>
    <row r="76" spans="1:34" ht="42.75" customHeight="1">
      <c r="A76" s="240">
        <v>74</v>
      </c>
      <c r="B76" s="238">
        <v>18998</v>
      </c>
      <c r="C76" s="94" t="s">
        <v>3823</v>
      </c>
      <c r="D76" s="137" t="s">
        <v>2169</v>
      </c>
      <c r="E76" s="97" t="s">
        <v>4393</v>
      </c>
      <c r="F76" s="137" t="s">
        <v>85</v>
      </c>
      <c r="G76" s="234" t="s">
        <v>2140</v>
      </c>
      <c r="H76" s="138" t="s">
        <v>57</v>
      </c>
      <c r="I76" s="135" t="s">
        <v>3849</v>
      </c>
      <c r="J76" s="135" t="s">
        <v>137</v>
      </c>
      <c r="K76" s="135" t="s">
        <v>4305</v>
      </c>
      <c r="L76" s="236" t="s">
        <v>2386</v>
      </c>
      <c r="M76" s="136"/>
      <c r="N76" s="139" t="s">
        <v>3802</v>
      </c>
      <c r="O76" s="137" t="s">
        <v>66</v>
      </c>
      <c r="P76" s="137" t="s">
        <v>1770</v>
      </c>
      <c r="Q76" s="97" t="s">
        <v>1770</v>
      </c>
      <c r="R76" s="137" t="s">
        <v>194</v>
      </c>
      <c r="S76" s="97" t="s">
        <v>1810</v>
      </c>
      <c r="T76" s="234"/>
      <c r="U76" s="138" t="s">
        <v>1814</v>
      </c>
      <c r="V76" s="135" t="s">
        <v>193</v>
      </c>
      <c r="W76" s="97" t="s">
        <v>3876</v>
      </c>
      <c r="X76" s="236"/>
      <c r="Y76" s="136" t="s">
        <v>142</v>
      </c>
      <c r="Z76" s="106" t="s">
        <v>4409</v>
      </c>
      <c r="AA76" s="137" t="s">
        <v>96</v>
      </c>
      <c r="AB76" s="97" t="s">
        <v>4039</v>
      </c>
      <c r="AC76" s="234"/>
      <c r="AD76" s="232"/>
      <c r="AE76" s="109" t="s">
        <v>294</v>
      </c>
      <c r="AF76" s="110"/>
      <c r="AG76" s="110"/>
      <c r="AH76" s="220"/>
    </row>
    <row r="77" spans="1:34" ht="42.75" customHeight="1">
      <c r="A77" s="240">
        <v>75</v>
      </c>
      <c r="B77" s="238">
        <v>18998</v>
      </c>
      <c r="C77" s="94" t="s">
        <v>3823</v>
      </c>
      <c r="D77" s="137" t="s">
        <v>2169</v>
      </c>
      <c r="E77" s="97" t="s">
        <v>4393</v>
      </c>
      <c r="F77" s="137" t="s">
        <v>85</v>
      </c>
      <c r="G77" s="234" t="s">
        <v>2140</v>
      </c>
      <c r="H77" s="138" t="s">
        <v>57</v>
      </c>
      <c r="I77" s="135" t="s">
        <v>3849</v>
      </c>
      <c r="J77" s="135" t="s">
        <v>137</v>
      </c>
      <c r="K77" s="135" t="s">
        <v>4305</v>
      </c>
      <c r="L77" s="236" t="s">
        <v>2386</v>
      </c>
      <c r="M77" s="136"/>
      <c r="N77" s="139" t="s">
        <v>3801</v>
      </c>
      <c r="O77" s="137" t="s">
        <v>66</v>
      </c>
      <c r="P77" s="137" t="s">
        <v>1770</v>
      </c>
      <c r="Q77" s="97" t="s">
        <v>1770</v>
      </c>
      <c r="R77" s="137" t="s">
        <v>194</v>
      </c>
      <c r="S77" s="97" t="s">
        <v>1810</v>
      </c>
      <c r="T77" s="234"/>
      <c r="U77" s="138" t="s">
        <v>1814</v>
      </c>
      <c r="V77" s="135" t="s">
        <v>193</v>
      </c>
      <c r="W77" s="97" t="s">
        <v>3876</v>
      </c>
      <c r="X77" s="236"/>
      <c r="Y77" s="136" t="s">
        <v>142</v>
      </c>
      <c r="Z77" s="106" t="s">
        <v>4409</v>
      </c>
      <c r="AA77" s="137" t="s">
        <v>96</v>
      </c>
      <c r="AB77" s="97" t="s">
        <v>4039</v>
      </c>
      <c r="AC77" s="234"/>
      <c r="AD77" s="232"/>
      <c r="AE77" s="109" t="s">
        <v>294</v>
      </c>
      <c r="AF77" s="110"/>
      <c r="AG77" s="110"/>
      <c r="AH77" s="220"/>
    </row>
    <row r="78" spans="1:34" ht="42.75" customHeight="1">
      <c r="A78" s="240">
        <v>76</v>
      </c>
      <c r="B78" s="238">
        <v>18998</v>
      </c>
      <c r="C78" s="94" t="s">
        <v>3823</v>
      </c>
      <c r="D78" s="137" t="s">
        <v>2169</v>
      </c>
      <c r="E78" s="97" t="s">
        <v>4393</v>
      </c>
      <c r="F78" s="137" t="s">
        <v>85</v>
      </c>
      <c r="G78" s="234" t="s">
        <v>2140</v>
      </c>
      <c r="H78" s="138" t="s">
        <v>57</v>
      </c>
      <c r="I78" s="135" t="s">
        <v>3849</v>
      </c>
      <c r="J78" s="135" t="s">
        <v>137</v>
      </c>
      <c r="K78" s="135" t="s">
        <v>4305</v>
      </c>
      <c r="L78" s="236" t="s">
        <v>2386</v>
      </c>
      <c r="M78" s="136"/>
      <c r="N78" s="139" t="s">
        <v>3816</v>
      </c>
      <c r="O78" s="137" t="s">
        <v>66</v>
      </c>
      <c r="P78" s="137" t="s">
        <v>1770</v>
      </c>
      <c r="Q78" s="97" t="s">
        <v>1770</v>
      </c>
      <c r="R78" s="137" t="s">
        <v>194</v>
      </c>
      <c r="S78" s="97" t="s">
        <v>1810</v>
      </c>
      <c r="T78" s="234"/>
      <c r="U78" s="138" t="s">
        <v>1814</v>
      </c>
      <c r="V78" s="135" t="s">
        <v>193</v>
      </c>
      <c r="W78" s="97" t="s">
        <v>3876</v>
      </c>
      <c r="X78" s="236"/>
      <c r="Y78" s="136" t="s">
        <v>142</v>
      </c>
      <c r="Z78" s="106" t="s">
        <v>4409</v>
      </c>
      <c r="AA78" s="137" t="s">
        <v>96</v>
      </c>
      <c r="AB78" s="97" t="s">
        <v>4039</v>
      </c>
      <c r="AC78" s="234"/>
      <c r="AD78" s="232"/>
      <c r="AE78" s="109" t="s">
        <v>294</v>
      </c>
      <c r="AF78" s="110"/>
      <c r="AG78" s="110"/>
      <c r="AH78" s="220"/>
    </row>
    <row r="79" spans="1:34" ht="42.75" customHeight="1">
      <c r="A79" s="240">
        <v>77</v>
      </c>
      <c r="B79" s="238">
        <v>18998</v>
      </c>
      <c r="C79" s="94" t="s">
        <v>3823</v>
      </c>
      <c r="D79" s="137" t="s">
        <v>2169</v>
      </c>
      <c r="E79" s="97" t="s">
        <v>4393</v>
      </c>
      <c r="F79" s="137" t="s">
        <v>85</v>
      </c>
      <c r="G79" s="234" t="s">
        <v>2140</v>
      </c>
      <c r="H79" s="138" t="s">
        <v>57</v>
      </c>
      <c r="I79" s="135" t="s">
        <v>3849</v>
      </c>
      <c r="J79" s="135" t="s">
        <v>137</v>
      </c>
      <c r="K79" s="135" t="s">
        <v>4305</v>
      </c>
      <c r="L79" s="236" t="s">
        <v>2386</v>
      </c>
      <c r="M79" s="136"/>
      <c r="N79" s="139" t="s">
        <v>3815</v>
      </c>
      <c r="O79" s="137" t="s">
        <v>66</v>
      </c>
      <c r="P79" s="137" t="s">
        <v>1770</v>
      </c>
      <c r="Q79" s="97" t="s">
        <v>1770</v>
      </c>
      <c r="R79" s="137" t="s">
        <v>194</v>
      </c>
      <c r="S79" s="97" t="s">
        <v>1810</v>
      </c>
      <c r="T79" s="234"/>
      <c r="U79" s="138" t="s">
        <v>1814</v>
      </c>
      <c r="V79" s="135" t="s">
        <v>193</v>
      </c>
      <c r="W79" s="97" t="s">
        <v>3876</v>
      </c>
      <c r="X79" s="236"/>
      <c r="Y79" s="136" t="s">
        <v>142</v>
      </c>
      <c r="Z79" s="106" t="s">
        <v>4409</v>
      </c>
      <c r="AA79" s="137" t="s">
        <v>96</v>
      </c>
      <c r="AB79" s="97" t="s">
        <v>4039</v>
      </c>
      <c r="AC79" s="234"/>
      <c r="AD79" s="232"/>
      <c r="AE79" s="109" t="s">
        <v>294</v>
      </c>
      <c r="AF79" s="110"/>
      <c r="AG79" s="110"/>
      <c r="AH79" s="220"/>
    </row>
    <row r="80" spans="1:34" ht="42.75" customHeight="1">
      <c r="A80" s="240">
        <v>78</v>
      </c>
      <c r="B80" s="238">
        <v>18998</v>
      </c>
      <c r="C80" s="94" t="s">
        <v>3823</v>
      </c>
      <c r="D80" s="137" t="s">
        <v>2169</v>
      </c>
      <c r="E80" s="97" t="s">
        <v>4393</v>
      </c>
      <c r="F80" s="137" t="s">
        <v>85</v>
      </c>
      <c r="G80" s="234" t="s">
        <v>2140</v>
      </c>
      <c r="H80" s="138" t="s">
        <v>57</v>
      </c>
      <c r="I80" s="135" t="s">
        <v>3849</v>
      </c>
      <c r="J80" s="135" t="s">
        <v>137</v>
      </c>
      <c r="K80" s="135" t="s">
        <v>4305</v>
      </c>
      <c r="L80" s="236" t="s">
        <v>2386</v>
      </c>
      <c r="M80" s="136"/>
      <c r="N80" s="139" t="s">
        <v>3814</v>
      </c>
      <c r="O80" s="137" t="s">
        <v>66</v>
      </c>
      <c r="P80" s="137" t="s">
        <v>1770</v>
      </c>
      <c r="Q80" s="97" t="s">
        <v>1770</v>
      </c>
      <c r="R80" s="137" t="s">
        <v>194</v>
      </c>
      <c r="S80" s="97" t="s">
        <v>1810</v>
      </c>
      <c r="T80" s="234"/>
      <c r="U80" s="138" t="s">
        <v>1814</v>
      </c>
      <c r="V80" s="135" t="s">
        <v>193</v>
      </c>
      <c r="W80" s="97" t="s">
        <v>3876</v>
      </c>
      <c r="X80" s="236"/>
      <c r="Y80" s="136" t="s">
        <v>142</v>
      </c>
      <c r="Z80" s="106" t="s">
        <v>4409</v>
      </c>
      <c r="AA80" s="137" t="s">
        <v>96</v>
      </c>
      <c r="AB80" s="97" t="s">
        <v>4039</v>
      </c>
      <c r="AC80" s="234"/>
      <c r="AD80" s="232"/>
      <c r="AE80" s="109" t="s">
        <v>294</v>
      </c>
      <c r="AF80" s="110"/>
      <c r="AG80" s="110"/>
      <c r="AH80" s="220"/>
    </row>
    <row r="81" spans="1:34" ht="42.75" customHeight="1">
      <c r="A81" s="240">
        <v>79</v>
      </c>
      <c r="B81" s="238">
        <v>18998</v>
      </c>
      <c r="C81" s="94" t="s">
        <v>3823</v>
      </c>
      <c r="D81" s="137" t="s">
        <v>2169</v>
      </c>
      <c r="E81" s="97" t="s">
        <v>4393</v>
      </c>
      <c r="F81" s="137" t="s">
        <v>85</v>
      </c>
      <c r="G81" s="234" t="s">
        <v>2140</v>
      </c>
      <c r="H81" s="138" t="s">
        <v>57</v>
      </c>
      <c r="I81" s="135" t="s">
        <v>3849</v>
      </c>
      <c r="J81" s="135" t="s">
        <v>137</v>
      </c>
      <c r="K81" s="135" t="s">
        <v>4305</v>
      </c>
      <c r="L81" s="236" t="s">
        <v>2386</v>
      </c>
      <c r="M81" s="136"/>
      <c r="N81" s="139" t="s">
        <v>3813</v>
      </c>
      <c r="O81" s="137" t="s">
        <v>66</v>
      </c>
      <c r="P81" s="137" t="s">
        <v>1770</v>
      </c>
      <c r="Q81" s="97" t="s">
        <v>1770</v>
      </c>
      <c r="R81" s="137" t="s">
        <v>194</v>
      </c>
      <c r="S81" s="97" t="s">
        <v>1810</v>
      </c>
      <c r="T81" s="234"/>
      <c r="U81" s="138" t="s">
        <v>1814</v>
      </c>
      <c r="V81" s="135" t="s">
        <v>193</v>
      </c>
      <c r="W81" s="97" t="s">
        <v>3876</v>
      </c>
      <c r="X81" s="236"/>
      <c r="Y81" s="136" t="s">
        <v>142</v>
      </c>
      <c r="Z81" s="106" t="s">
        <v>4409</v>
      </c>
      <c r="AA81" s="137" t="s">
        <v>96</v>
      </c>
      <c r="AB81" s="97" t="s">
        <v>4039</v>
      </c>
      <c r="AC81" s="234"/>
      <c r="AD81" s="232"/>
      <c r="AE81" s="109" t="s">
        <v>294</v>
      </c>
      <c r="AF81" s="110"/>
      <c r="AG81" s="110"/>
      <c r="AH81" s="220"/>
    </row>
    <row r="82" spans="1:34" ht="42.75" customHeight="1">
      <c r="A82" s="240">
        <v>80</v>
      </c>
      <c r="B82" s="238">
        <v>18998</v>
      </c>
      <c r="C82" s="94" t="s">
        <v>3823</v>
      </c>
      <c r="D82" s="137" t="s">
        <v>2169</v>
      </c>
      <c r="E82" s="97" t="s">
        <v>4393</v>
      </c>
      <c r="F82" s="137" t="s">
        <v>85</v>
      </c>
      <c r="G82" s="234" t="s">
        <v>2140</v>
      </c>
      <c r="H82" s="138" t="s">
        <v>57</v>
      </c>
      <c r="I82" s="135" t="s">
        <v>3849</v>
      </c>
      <c r="J82" s="135" t="s">
        <v>137</v>
      </c>
      <c r="K82" s="135" t="s">
        <v>4305</v>
      </c>
      <c r="L82" s="236" t="s">
        <v>2386</v>
      </c>
      <c r="M82" s="136"/>
      <c r="N82" s="139" t="s">
        <v>3812</v>
      </c>
      <c r="O82" s="137" t="s">
        <v>66</v>
      </c>
      <c r="P82" s="137" t="s">
        <v>1770</v>
      </c>
      <c r="Q82" s="97" t="s">
        <v>1770</v>
      </c>
      <c r="R82" s="137" t="s">
        <v>194</v>
      </c>
      <c r="S82" s="97" t="s">
        <v>1810</v>
      </c>
      <c r="T82" s="234"/>
      <c r="U82" s="138" t="s">
        <v>1814</v>
      </c>
      <c r="V82" s="135" t="s">
        <v>193</v>
      </c>
      <c r="W82" s="97" t="s">
        <v>3876</v>
      </c>
      <c r="X82" s="236"/>
      <c r="Y82" s="136" t="s">
        <v>142</v>
      </c>
      <c r="Z82" s="106" t="s">
        <v>4409</v>
      </c>
      <c r="AA82" s="137" t="s">
        <v>96</v>
      </c>
      <c r="AB82" s="97" t="s">
        <v>4039</v>
      </c>
      <c r="AC82" s="234"/>
      <c r="AD82" s="232"/>
      <c r="AE82" s="109" t="s">
        <v>294</v>
      </c>
      <c r="AF82" s="110"/>
      <c r="AG82" s="110"/>
      <c r="AH82" s="220"/>
    </row>
    <row r="83" spans="1:34" ht="42.75" customHeight="1">
      <c r="A83" s="240">
        <v>81</v>
      </c>
      <c r="B83" s="238">
        <v>18998</v>
      </c>
      <c r="C83" s="94" t="s">
        <v>3823</v>
      </c>
      <c r="D83" s="137" t="s">
        <v>2169</v>
      </c>
      <c r="E83" s="97" t="s">
        <v>4393</v>
      </c>
      <c r="F83" s="137" t="s">
        <v>85</v>
      </c>
      <c r="G83" s="234" t="s">
        <v>2140</v>
      </c>
      <c r="H83" s="138" t="s">
        <v>57</v>
      </c>
      <c r="I83" s="135" t="s">
        <v>3849</v>
      </c>
      <c r="J83" s="135" t="s">
        <v>137</v>
      </c>
      <c r="K83" s="135" t="s">
        <v>4305</v>
      </c>
      <c r="L83" s="236" t="s">
        <v>2386</v>
      </c>
      <c r="M83" s="136"/>
      <c r="N83" s="139" t="s">
        <v>3811</v>
      </c>
      <c r="O83" s="137" t="s">
        <v>66</v>
      </c>
      <c r="P83" s="137" t="s">
        <v>1770</v>
      </c>
      <c r="Q83" s="97" t="s">
        <v>1770</v>
      </c>
      <c r="R83" s="137" t="s">
        <v>194</v>
      </c>
      <c r="S83" s="97" t="s">
        <v>1810</v>
      </c>
      <c r="T83" s="234"/>
      <c r="U83" s="138" t="s">
        <v>1814</v>
      </c>
      <c r="V83" s="135" t="s">
        <v>193</v>
      </c>
      <c r="W83" s="97" t="s">
        <v>3876</v>
      </c>
      <c r="X83" s="236"/>
      <c r="Y83" s="136" t="s">
        <v>142</v>
      </c>
      <c r="Z83" s="106" t="s">
        <v>4409</v>
      </c>
      <c r="AA83" s="137" t="s">
        <v>96</v>
      </c>
      <c r="AB83" s="97" t="s">
        <v>4039</v>
      </c>
      <c r="AC83" s="234"/>
      <c r="AD83" s="232"/>
      <c r="AE83" s="109" t="s">
        <v>294</v>
      </c>
      <c r="AF83" s="110"/>
      <c r="AG83" s="110"/>
      <c r="AH83" s="220"/>
    </row>
    <row r="84" spans="1:34" ht="42.75" customHeight="1">
      <c r="A84" s="240">
        <v>82</v>
      </c>
      <c r="B84" s="238">
        <v>18998</v>
      </c>
      <c r="C84" s="94" t="s">
        <v>3823</v>
      </c>
      <c r="D84" s="137" t="s">
        <v>2169</v>
      </c>
      <c r="E84" s="97" t="s">
        <v>4393</v>
      </c>
      <c r="F84" s="137" t="s">
        <v>85</v>
      </c>
      <c r="G84" s="234" t="s">
        <v>2140</v>
      </c>
      <c r="H84" s="138" t="s">
        <v>57</v>
      </c>
      <c r="I84" s="135" t="s">
        <v>3849</v>
      </c>
      <c r="J84" s="135" t="s">
        <v>137</v>
      </c>
      <c r="K84" s="135" t="s">
        <v>4305</v>
      </c>
      <c r="L84" s="236" t="s">
        <v>2386</v>
      </c>
      <c r="M84" s="136"/>
      <c r="N84" s="139" t="s">
        <v>3810</v>
      </c>
      <c r="O84" s="137" t="s">
        <v>66</v>
      </c>
      <c r="P84" s="137" t="s">
        <v>1770</v>
      </c>
      <c r="Q84" s="97" t="s">
        <v>1770</v>
      </c>
      <c r="R84" s="137" t="s">
        <v>194</v>
      </c>
      <c r="S84" s="97" t="s">
        <v>1810</v>
      </c>
      <c r="T84" s="234"/>
      <c r="U84" s="138" t="s">
        <v>1814</v>
      </c>
      <c r="V84" s="135" t="s">
        <v>193</v>
      </c>
      <c r="W84" s="97" t="s">
        <v>3876</v>
      </c>
      <c r="X84" s="236"/>
      <c r="Y84" s="136" t="s">
        <v>142</v>
      </c>
      <c r="Z84" s="106" t="s">
        <v>4409</v>
      </c>
      <c r="AA84" s="137" t="s">
        <v>96</v>
      </c>
      <c r="AB84" s="97" t="s">
        <v>4039</v>
      </c>
      <c r="AC84" s="234"/>
      <c r="AD84" s="232"/>
      <c r="AE84" s="109" t="s">
        <v>294</v>
      </c>
      <c r="AF84" s="110"/>
      <c r="AG84" s="110"/>
      <c r="AH84" s="220"/>
    </row>
    <row r="85" spans="1:34" ht="42.75" customHeight="1">
      <c r="A85" s="240">
        <v>83</v>
      </c>
      <c r="B85" s="238">
        <v>18998</v>
      </c>
      <c r="C85" s="94" t="s">
        <v>3823</v>
      </c>
      <c r="D85" s="137" t="s">
        <v>2169</v>
      </c>
      <c r="E85" s="97" t="s">
        <v>4393</v>
      </c>
      <c r="F85" s="137" t="s">
        <v>85</v>
      </c>
      <c r="G85" s="234" t="s">
        <v>2140</v>
      </c>
      <c r="H85" s="138" t="s">
        <v>57</v>
      </c>
      <c r="I85" s="135" t="s">
        <v>3849</v>
      </c>
      <c r="J85" s="135" t="s">
        <v>137</v>
      </c>
      <c r="K85" s="135" t="s">
        <v>4305</v>
      </c>
      <c r="L85" s="236" t="s">
        <v>2386</v>
      </c>
      <c r="M85" s="136"/>
      <c r="N85" s="139" t="s">
        <v>3809</v>
      </c>
      <c r="O85" s="137" t="s">
        <v>66</v>
      </c>
      <c r="P85" s="137" t="s">
        <v>1770</v>
      </c>
      <c r="Q85" s="97" t="s">
        <v>1770</v>
      </c>
      <c r="R85" s="137" t="s">
        <v>194</v>
      </c>
      <c r="S85" s="97" t="s">
        <v>1810</v>
      </c>
      <c r="T85" s="234"/>
      <c r="U85" s="138" t="s">
        <v>1814</v>
      </c>
      <c r="V85" s="135" t="s">
        <v>193</v>
      </c>
      <c r="W85" s="97" t="s">
        <v>3876</v>
      </c>
      <c r="X85" s="236"/>
      <c r="Y85" s="136" t="s">
        <v>142</v>
      </c>
      <c r="Z85" s="106" t="s">
        <v>4409</v>
      </c>
      <c r="AA85" s="137" t="s">
        <v>96</v>
      </c>
      <c r="AB85" s="97" t="s">
        <v>4039</v>
      </c>
      <c r="AC85" s="234"/>
      <c r="AD85" s="232"/>
      <c r="AE85" s="109" t="s">
        <v>294</v>
      </c>
      <c r="AF85" s="110"/>
      <c r="AG85" s="110"/>
      <c r="AH85" s="220"/>
    </row>
    <row r="86" spans="1:34" ht="42.75" customHeight="1">
      <c r="A86" s="240">
        <v>84</v>
      </c>
      <c r="B86" s="238">
        <v>18998</v>
      </c>
      <c r="C86" s="94" t="s">
        <v>3823</v>
      </c>
      <c r="D86" s="137" t="s">
        <v>2169</v>
      </c>
      <c r="E86" s="97" t="s">
        <v>4393</v>
      </c>
      <c r="F86" s="137" t="s">
        <v>85</v>
      </c>
      <c r="G86" s="234" t="s">
        <v>2702</v>
      </c>
      <c r="H86" s="138" t="s">
        <v>57</v>
      </c>
      <c r="I86" s="135" t="s">
        <v>201</v>
      </c>
      <c r="J86" s="135" t="s">
        <v>201</v>
      </c>
      <c r="K86" s="135" t="s">
        <v>4304</v>
      </c>
      <c r="L86" s="236" t="s">
        <v>2717</v>
      </c>
      <c r="M86" s="136"/>
      <c r="N86" s="139" t="s">
        <v>3228</v>
      </c>
      <c r="O86" s="137" t="s">
        <v>66</v>
      </c>
      <c r="P86" s="137" t="s">
        <v>1770</v>
      </c>
      <c r="Q86" s="97" t="s">
        <v>1770</v>
      </c>
      <c r="R86" s="137" t="s">
        <v>194</v>
      </c>
      <c r="S86" s="97" t="s">
        <v>1810</v>
      </c>
      <c r="T86" s="234"/>
      <c r="U86" s="138" t="s">
        <v>1814</v>
      </c>
      <c r="V86" s="135" t="s">
        <v>195</v>
      </c>
      <c r="W86" s="97" t="s">
        <v>3876</v>
      </c>
      <c r="X86" s="236"/>
      <c r="Y86" s="136" t="s">
        <v>142</v>
      </c>
      <c r="Z86" s="106" t="s">
        <v>4409</v>
      </c>
      <c r="AA86" s="137" t="s">
        <v>317</v>
      </c>
      <c r="AB86" s="97" t="s">
        <v>201</v>
      </c>
      <c r="AC86" s="234"/>
      <c r="AD86" s="232"/>
      <c r="AE86" s="109" t="s">
        <v>294</v>
      </c>
      <c r="AF86" s="110"/>
      <c r="AG86" s="110"/>
      <c r="AH86" s="220"/>
    </row>
    <row r="87" spans="1:34" ht="42.75" customHeight="1">
      <c r="A87" s="240">
        <v>85</v>
      </c>
      <c r="B87" s="238">
        <v>18998</v>
      </c>
      <c r="C87" s="94" t="s">
        <v>3823</v>
      </c>
      <c r="D87" s="137" t="s">
        <v>2169</v>
      </c>
      <c r="E87" s="97" t="s">
        <v>4393</v>
      </c>
      <c r="F87" s="137" t="s">
        <v>85</v>
      </c>
      <c r="G87" s="234" t="s">
        <v>2702</v>
      </c>
      <c r="H87" s="138" t="s">
        <v>57</v>
      </c>
      <c r="I87" s="135" t="s">
        <v>201</v>
      </c>
      <c r="J87" s="135" t="s">
        <v>201</v>
      </c>
      <c r="K87" s="135" t="s">
        <v>4304</v>
      </c>
      <c r="L87" s="236" t="s">
        <v>2717</v>
      </c>
      <c r="M87" s="136"/>
      <c r="N87" s="139" t="s">
        <v>3216</v>
      </c>
      <c r="O87" s="137" t="s">
        <v>66</v>
      </c>
      <c r="P87" s="137" t="s">
        <v>1770</v>
      </c>
      <c r="Q87" s="97" t="s">
        <v>1770</v>
      </c>
      <c r="R87" s="137" t="s">
        <v>194</v>
      </c>
      <c r="S87" s="97" t="s">
        <v>1810</v>
      </c>
      <c r="T87" s="234"/>
      <c r="U87" s="138" t="s">
        <v>1814</v>
      </c>
      <c r="V87" s="135" t="s">
        <v>195</v>
      </c>
      <c r="W87" s="97" t="s">
        <v>3876</v>
      </c>
      <c r="X87" s="236"/>
      <c r="Y87" s="136" t="s">
        <v>142</v>
      </c>
      <c r="Z87" s="106" t="s">
        <v>4409</v>
      </c>
      <c r="AA87" s="137" t="s">
        <v>317</v>
      </c>
      <c r="AB87" s="97" t="s">
        <v>201</v>
      </c>
      <c r="AC87" s="234"/>
      <c r="AD87" s="232"/>
      <c r="AE87" s="109" t="s">
        <v>294</v>
      </c>
      <c r="AF87" s="110"/>
      <c r="AG87" s="110"/>
      <c r="AH87" s="220"/>
    </row>
    <row r="88" spans="1:34" ht="42.75" customHeight="1">
      <c r="A88" s="240">
        <v>86</v>
      </c>
      <c r="B88" s="238">
        <v>18998</v>
      </c>
      <c r="C88" s="94" t="s">
        <v>3823</v>
      </c>
      <c r="D88" s="137" t="s">
        <v>2169</v>
      </c>
      <c r="E88" s="97" t="s">
        <v>4393</v>
      </c>
      <c r="F88" s="137" t="s">
        <v>85</v>
      </c>
      <c r="G88" s="234" t="s">
        <v>2702</v>
      </c>
      <c r="H88" s="138" t="s">
        <v>57</v>
      </c>
      <c r="I88" s="135" t="s">
        <v>201</v>
      </c>
      <c r="J88" s="135" t="s">
        <v>201</v>
      </c>
      <c r="K88" s="135" t="s">
        <v>4304</v>
      </c>
      <c r="L88" s="236" t="s">
        <v>2717</v>
      </c>
      <c r="M88" s="136"/>
      <c r="N88" s="139" t="s">
        <v>3205</v>
      </c>
      <c r="O88" s="137" t="s">
        <v>66</v>
      </c>
      <c r="P88" s="137" t="s">
        <v>1770</v>
      </c>
      <c r="Q88" s="97" t="s">
        <v>1770</v>
      </c>
      <c r="R88" s="137" t="s">
        <v>194</v>
      </c>
      <c r="S88" s="97" t="s">
        <v>1810</v>
      </c>
      <c r="T88" s="234"/>
      <c r="U88" s="138" t="s">
        <v>1814</v>
      </c>
      <c r="V88" s="135" t="s">
        <v>195</v>
      </c>
      <c r="W88" s="97" t="s">
        <v>3876</v>
      </c>
      <c r="X88" s="236"/>
      <c r="Y88" s="136" t="s">
        <v>142</v>
      </c>
      <c r="Z88" s="106" t="s">
        <v>4409</v>
      </c>
      <c r="AA88" s="137" t="s">
        <v>317</v>
      </c>
      <c r="AB88" s="97" t="s">
        <v>201</v>
      </c>
      <c r="AC88" s="234"/>
      <c r="AD88" s="232"/>
      <c r="AE88" s="109" t="s">
        <v>294</v>
      </c>
      <c r="AF88" s="110"/>
      <c r="AG88" s="110"/>
      <c r="AH88" s="220"/>
    </row>
    <row r="89" spans="1:34" ht="42.75" customHeight="1">
      <c r="A89" s="240">
        <v>87</v>
      </c>
      <c r="B89" s="238">
        <v>18998</v>
      </c>
      <c r="C89" s="94" t="s">
        <v>3823</v>
      </c>
      <c r="D89" s="137" t="s">
        <v>2169</v>
      </c>
      <c r="E89" s="97" t="s">
        <v>4393</v>
      </c>
      <c r="F89" s="137" t="s">
        <v>85</v>
      </c>
      <c r="G89" s="234" t="s">
        <v>2702</v>
      </c>
      <c r="H89" s="138" t="s">
        <v>57</v>
      </c>
      <c r="I89" s="135" t="s">
        <v>201</v>
      </c>
      <c r="J89" s="135" t="s">
        <v>201</v>
      </c>
      <c r="K89" s="135" t="s">
        <v>4304</v>
      </c>
      <c r="L89" s="236" t="s">
        <v>2717</v>
      </c>
      <c r="M89" s="136"/>
      <c r="N89" s="139" t="s">
        <v>3194</v>
      </c>
      <c r="O89" s="137" t="s">
        <v>66</v>
      </c>
      <c r="P89" s="137" t="s">
        <v>1770</v>
      </c>
      <c r="Q89" s="97" t="s">
        <v>1770</v>
      </c>
      <c r="R89" s="137" t="s">
        <v>194</v>
      </c>
      <c r="S89" s="97" t="s">
        <v>1810</v>
      </c>
      <c r="T89" s="234"/>
      <c r="U89" s="138" t="s">
        <v>1814</v>
      </c>
      <c r="V89" s="135" t="s">
        <v>195</v>
      </c>
      <c r="W89" s="97" t="s">
        <v>3876</v>
      </c>
      <c r="X89" s="236"/>
      <c r="Y89" s="136" t="s">
        <v>142</v>
      </c>
      <c r="Z89" s="106" t="s">
        <v>4409</v>
      </c>
      <c r="AA89" s="137" t="s">
        <v>317</v>
      </c>
      <c r="AB89" s="97" t="s">
        <v>201</v>
      </c>
      <c r="AC89" s="234"/>
      <c r="AD89" s="232"/>
      <c r="AE89" s="109" t="s">
        <v>294</v>
      </c>
      <c r="AF89" s="110"/>
      <c r="AG89" s="110"/>
      <c r="AH89" s="220"/>
    </row>
    <row r="90" spans="1:34" ht="42.75" customHeight="1">
      <c r="A90" s="240">
        <v>88</v>
      </c>
      <c r="B90" s="238">
        <v>18998</v>
      </c>
      <c r="C90" s="94" t="s">
        <v>3823</v>
      </c>
      <c r="D90" s="137" t="s">
        <v>2169</v>
      </c>
      <c r="E90" s="97" t="s">
        <v>4393</v>
      </c>
      <c r="F90" s="137" t="s">
        <v>85</v>
      </c>
      <c r="G90" s="234" t="s">
        <v>2702</v>
      </c>
      <c r="H90" s="138" t="s">
        <v>57</v>
      </c>
      <c r="I90" s="135" t="s">
        <v>201</v>
      </c>
      <c r="J90" s="135" t="s">
        <v>201</v>
      </c>
      <c r="K90" s="135" t="s">
        <v>4304</v>
      </c>
      <c r="L90" s="236" t="s">
        <v>2717</v>
      </c>
      <c r="M90" s="136"/>
      <c r="N90" s="139" t="s">
        <v>3185</v>
      </c>
      <c r="O90" s="137" t="s">
        <v>66</v>
      </c>
      <c r="P90" s="137" t="s">
        <v>1770</v>
      </c>
      <c r="Q90" s="97" t="s">
        <v>1770</v>
      </c>
      <c r="R90" s="137" t="s">
        <v>194</v>
      </c>
      <c r="S90" s="97" t="s">
        <v>1810</v>
      </c>
      <c r="T90" s="234"/>
      <c r="U90" s="138" t="s">
        <v>1814</v>
      </c>
      <c r="V90" s="135" t="s">
        <v>195</v>
      </c>
      <c r="W90" s="97" t="s">
        <v>3876</v>
      </c>
      <c r="X90" s="236"/>
      <c r="Y90" s="136" t="s">
        <v>142</v>
      </c>
      <c r="Z90" s="106" t="s">
        <v>4409</v>
      </c>
      <c r="AA90" s="137" t="s">
        <v>317</v>
      </c>
      <c r="AB90" s="97" t="s">
        <v>201</v>
      </c>
      <c r="AC90" s="234"/>
      <c r="AD90" s="232"/>
      <c r="AE90" s="109" t="s">
        <v>294</v>
      </c>
      <c r="AF90" s="110"/>
      <c r="AG90" s="110"/>
      <c r="AH90" s="220"/>
    </row>
    <row r="91" spans="1:34" ht="42.75" customHeight="1">
      <c r="A91" s="240">
        <v>89</v>
      </c>
      <c r="B91" s="238">
        <v>18998</v>
      </c>
      <c r="C91" s="94" t="s">
        <v>3823</v>
      </c>
      <c r="D91" s="137" t="s">
        <v>2169</v>
      </c>
      <c r="E91" s="97" t="s">
        <v>4393</v>
      </c>
      <c r="F91" s="137" t="s">
        <v>85</v>
      </c>
      <c r="G91" s="234" t="s">
        <v>2702</v>
      </c>
      <c r="H91" s="138" t="s">
        <v>57</v>
      </c>
      <c r="I91" s="135" t="s">
        <v>201</v>
      </c>
      <c r="J91" s="135" t="s">
        <v>201</v>
      </c>
      <c r="K91" s="135" t="s">
        <v>4304</v>
      </c>
      <c r="L91" s="236" t="s">
        <v>2717</v>
      </c>
      <c r="M91" s="136"/>
      <c r="N91" s="139" t="s">
        <v>3177</v>
      </c>
      <c r="O91" s="137" t="s">
        <v>66</v>
      </c>
      <c r="P91" s="137" t="s">
        <v>1770</v>
      </c>
      <c r="Q91" s="97" t="s">
        <v>1770</v>
      </c>
      <c r="R91" s="137" t="s">
        <v>194</v>
      </c>
      <c r="S91" s="97" t="s">
        <v>1810</v>
      </c>
      <c r="T91" s="234"/>
      <c r="U91" s="138" t="s">
        <v>1814</v>
      </c>
      <c r="V91" s="135" t="s">
        <v>195</v>
      </c>
      <c r="W91" s="97" t="s">
        <v>3876</v>
      </c>
      <c r="X91" s="236"/>
      <c r="Y91" s="136" t="s">
        <v>142</v>
      </c>
      <c r="Z91" s="106" t="s">
        <v>4409</v>
      </c>
      <c r="AA91" s="137" t="s">
        <v>317</v>
      </c>
      <c r="AB91" s="97" t="s">
        <v>201</v>
      </c>
      <c r="AC91" s="234"/>
      <c r="AD91" s="232"/>
      <c r="AE91" s="109" t="s">
        <v>294</v>
      </c>
      <c r="AF91" s="110"/>
      <c r="AG91" s="110"/>
      <c r="AH91" s="220"/>
    </row>
    <row r="92" spans="1:34" ht="42.75" customHeight="1">
      <c r="A92" s="240">
        <v>90</v>
      </c>
      <c r="B92" s="238">
        <v>18998</v>
      </c>
      <c r="C92" s="94" t="s">
        <v>3823</v>
      </c>
      <c r="D92" s="137" t="s">
        <v>2169</v>
      </c>
      <c r="E92" s="97" t="s">
        <v>4393</v>
      </c>
      <c r="F92" s="137" t="s">
        <v>85</v>
      </c>
      <c r="G92" s="234" t="s">
        <v>2702</v>
      </c>
      <c r="H92" s="138" t="s">
        <v>57</v>
      </c>
      <c r="I92" s="135" t="s">
        <v>201</v>
      </c>
      <c r="J92" s="135" t="s">
        <v>201</v>
      </c>
      <c r="K92" s="135" t="s">
        <v>4304</v>
      </c>
      <c r="L92" s="236" t="s">
        <v>2717</v>
      </c>
      <c r="M92" s="136"/>
      <c r="N92" s="139" t="s">
        <v>3170</v>
      </c>
      <c r="O92" s="137" t="s">
        <v>66</v>
      </c>
      <c r="P92" s="137" t="s">
        <v>1770</v>
      </c>
      <c r="Q92" s="97" t="s">
        <v>1770</v>
      </c>
      <c r="R92" s="137" t="s">
        <v>194</v>
      </c>
      <c r="S92" s="97" t="s">
        <v>1810</v>
      </c>
      <c r="T92" s="234"/>
      <c r="U92" s="138" t="s">
        <v>1814</v>
      </c>
      <c r="V92" s="135" t="s">
        <v>195</v>
      </c>
      <c r="W92" s="97" t="s">
        <v>3876</v>
      </c>
      <c r="X92" s="236"/>
      <c r="Y92" s="136" t="s">
        <v>142</v>
      </c>
      <c r="Z92" s="106" t="s">
        <v>4409</v>
      </c>
      <c r="AA92" s="137" t="s">
        <v>317</v>
      </c>
      <c r="AB92" s="97" t="s">
        <v>201</v>
      </c>
      <c r="AC92" s="234"/>
      <c r="AD92" s="232"/>
      <c r="AE92" s="109" t="s">
        <v>294</v>
      </c>
      <c r="AF92" s="110"/>
      <c r="AG92" s="110"/>
      <c r="AH92" s="220"/>
    </row>
    <row r="93" spans="1:34" ht="42.75" customHeight="1">
      <c r="A93" s="240">
        <v>91</v>
      </c>
      <c r="B93" s="238">
        <v>18998</v>
      </c>
      <c r="C93" s="94" t="s">
        <v>3823</v>
      </c>
      <c r="D93" s="137" t="s">
        <v>2169</v>
      </c>
      <c r="E93" s="97" t="s">
        <v>4393</v>
      </c>
      <c r="F93" s="137" t="s">
        <v>85</v>
      </c>
      <c r="G93" s="234" t="s">
        <v>2702</v>
      </c>
      <c r="H93" s="138" t="s">
        <v>57</v>
      </c>
      <c r="I93" s="135" t="s">
        <v>201</v>
      </c>
      <c r="J93" s="135" t="s">
        <v>201</v>
      </c>
      <c r="K93" s="135" t="s">
        <v>4304</v>
      </c>
      <c r="L93" s="236" t="s">
        <v>2717</v>
      </c>
      <c r="M93" s="136"/>
      <c r="N93" s="139" t="s">
        <v>3163</v>
      </c>
      <c r="O93" s="137" t="s">
        <v>66</v>
      </c>
      <c r="P93" s="137" t="s">
        <v>1770</v>
      </c>
      <c r="Q93" s="97" t="s">
        <v>1770</v>
      </c>
      <c r="R93" s="137" t="s">
        <v>194</v>
      </c>
      <c r="S93" s="97" t="s">
        <v>1810</v>
      </c>
      <c r="T93" s="234"/>
      <c r="U93" s="138" t="s">
        <v>1814</v>
      </c>
      <c r="V93" s="135" t="s">
        <v>195</v>
      </c>
      <c r="W93" s="97" t="s">
        <v>3876</v>
      </c>
      <c r="X93" s="236"/>
      <c r="Y93" s="136" t="s">
        <v>142</v>
      </c>
      <c r="Z93" s="106" t="s">
        <v>4409</v>
      </c>
      <c r="AA93" s="137" t="s">
        <v>317</v>
      </c>
      <c r="AB93" s="97" t="s">
        <v>201</v>
      </c>
      <c r="AC93" s="234"/>
      <c r="AD93" s="232"/>
      <c r="AE93" s="109" t="s">
        <v>294</v>
      </c>
      <c r="AF93" s="110"/>
      <c r="AG93" s="110"/>
      <c r="AH93" s="220"/>
    </row>
    <row r="94" spans="1:34" ht="42.75" customHeight="1">
      <c r="A94" s="240">
        <v>92</v>
      </c>
      <c r="B94" s="238">
        <v>18999</v>
      </c>
      <c r="C94" s="94" t="s">
        <v>3823</v>
      </c>
      <c r="D94" s="137" t="s">
        <v>2169</v>
      </c>
      <c r="E94" s="97" t="s">
        <v>4393</v>
      </c>
      <c r="F94" s="137" t="s">
        <v>85</v>
      </c>
      <c r="G94" s="234" t="s">
        <v>286</v>
      </c>
      <c r="H94" s="138" t="s">
        <v>57</v>
      </c>
      <c r="I94" s="135" t="s">
        <v>3849</v>
      </c>
      <c r="J94" s="135" t="s">
        <v>137</v>
      </c>
      <c r="K94" s="135" t="s">
        <v>4306</v>
      </c>
      <c r="L94" s="236" t="s">
        <v>2390</v>
      </c>
      <c r="M94" s="136"/>
      <c r="N94" s="139" t="s">
        <v>3232</v>
      </c>
      <c r="O94" s="137" t="s">
        <v>66</v>
      </c>
      <c r="P94" s="137" t="s">
        <v>1770</v>
      </c>
      <c r="Q94" s="97" t="s">
        <v>1770</v>
      </c>
      <c r="R94" s="137" t="s">
        <v>194</v>
      </c>
      <c r="S94" s="97" t="s">
        <v>1810</v>
      </c>
      <c r="T94" s="234"/>
      <c r="U94" s="138" t="s">
        <v>1814</v>
      </c>
      <c r="V94" s="135" t="s">
        <v>193</v>
      </c>
      <c r="W94" s="97" t="s">
        <v>3876</v>
      </c>
      <c r="X94" s="236"/>
      <c r="Y94" s="136" t="s">
        <v>142</v>
      </c>
      <c r="Z94" s="106" t="s">
        <v>4409</v>
      </c>
      <c r="AA94" s="137" t="s">
        <v>96</v>
      </c>
      <c r="AB94" s="97" t="s">
        <v>4039</v>
      </c>
      <c r="AC94" s="234"/>
      <c r="AD94" s="232"/>
      <c r="AE94" s="109" t="s">
        <v>293</v>
      </c>
      <c r="AF94" s="110"/>
      <c r="AG94" s="110"/>
      <c r="AH94" s="220"/>
    </row>
    <row r="95" spans="1:34" ht="42.75" customHeight="1">
      <c r="A95" s="240">
        <v>93</v>
      </c>
      <c r="B95" s="238">
        <v>18999</v>
      </c>
      <c r="C95" s="94" t="s">
        <v>3823</v>
      </c>
      <c r="D95" s="137" t="s">
        <v>2169</v>
      </c>
      <c r="E95" s="97" t="s">
        <v>4393</v>
      </c>
      <c r="F95" s="137" t="s">
        <v>85</v>
      </c>
      <c r="G95" s="234" t="s">
        <v>286</v>
      </c>
      <c r="H95" s="138" t="s">
        <v>57</v>
      </c>
      <c r="I95" s="135" t="s">
        <v>3849</v>
      </c>
      <c r="J95" s="135" t="s">
        <v>137</v>
      </c>
      <c r="K95" s="135" t="s">
        <v>4306</v>
      </c>
      <c r="L95" s="236" t="s">
        <v>2390</v>
      </c>
      <c r="M95" s="136"/>
      <c r="N95" s="139" t="s">
        <v>3220</v>
      </c>
      <c r="O95" s="137" t="s">
        <v>66</v>
      </c>
      <c r="P95" s="137" t="s">
        <v>1770</v>
      </c>
      <c r="Q95" s="97" t="s">
        <v>1770</v>
      </c>
      <c r="R95" s="137" t="s">
        <v>194</v>
      </c>
      <c r="S95" s="97" t="s">
        <v>1810</v>
      </c>
      <c r="T95" s="234"/>
      <c r="U95" s="138" t="s">
        <v>1814</v>
      </c>
      <c r="V95" s="135" t="s">
        <v>193</v>
      </c>
      <c r="W95" s="97" t="s">
        <v>3876</v>
      </c>
      <c r="X95" s="236"/>
      <c r="Y95" s="136" t="s">
        <v>142</v>
      </c>
      <c r="Z95" s="106" t="s">
        <v>4409</v>
      </c>
      <c r="AA95" s="137" t="s">
        <v>96</v>
      </c>
      <c r="AB95" s="97" t="s">
        <v>4039</v>
      </c>
      <c r="AC95" s="234"/>
      <c r="AD95" s="232"/>
      <c r="AE95" s="109" t="s">
        <v>293</v>
      </c>
      <c r="AF95" s="110"/>
      <c r="AG95" s="110"/>
      <c r="AH95" s="220"/>
    </row>
    <row r="96" spans="1:34" ht="42.75" customHeight="1">
      <c r="A96" s="240">
        <v>94</v>
      </c>
      <c r="B96" s="238">
        <v>18999</v>
      </c>
      <c r="C96" s="94" t="s">
        <v>3823</v>
      </c>
      <c r="D96" s="137" t="s">
        <v>2169</v>
      </c>
      <c r="E96" s="97" t="s">
        <v>4393</v>
      </c>
      <c r="F96" s="137" t="s">
        <v>78</v>
      </c>
      <c r="G96" s="234" t="s">
        <v>2706</v>
      </c>
      <c r="H96" s="138" t="s">
        <v>57</v>
      </c>
      <c r="I96" s="135" t="s">
        <v>3849</v>
      </c>
      <c r="J96" s="135" t="s">
        <v>137</v>
      </c>
      <c r="K96" s="135" t="s">
        <v>4307</v>
      </c>
      <c r="L96" s="236" t="s">
        <v>2730</v>
      </c>
      <c r="M96" s="136"/>
      <c r="N96" s="139" t="s">
        <v>3231</v>
      </c>
      <c r="O96" s="137" t="s">
        <v>66</v>
      </c>
      <c r="P96" s="137" t="s">
        <v>1770</v>
      </c>
      <c r="Q96" s="97" t="s">
        <v>1770</v>
      </c>
      <c r="R96" s="137" t="s">
        <v>194</v>
      </c>
      <c r="S96" s="97" t="s">
        <v>1810</v>
      </c>
      <c r="T96" s="234"/>
      <c r="U96" s="138" t="s">
        <v>1814</v>
      </c>
      <c r="V96" s="135" t="s">
        <v>193</v>
      </c>
      <c r="W96" s="97" t="s">
        <v>3876</v>
      </c>
      <c r="X96" s="236"/>
      <c r="Y96" s="136" t="s">
        <v>178</v>
      </c>
      <c r="Z96" s="106" t="s">
        <v>4409</v>
      </c>
      <c r="AA96" s="137" t="s">
        <v>96</v>
      </c>
      <c r="AB96" s="97" t="s">
        <v>4039</v>
      </c>
      <c r="AC96" s="234"/>
      <c r="AD96" s="232"/>
      <c r="AE96" s="109" t="s">
        <v>293</v>
      </c>
      <c r="AF96" s="110"/>
      <c r="AG96" s="110"/>
      <c r="AH96" s="220"/>
    </row>
    <row r="97" spans="1:34" ht="42.75" customHeight="1">
      <c r="A97" s="240">
        <v>95</v>
      </c>
      <c r="B97" s="238">
        <v>18999</v>
      </c>
      <c r="C97" s="94" t="s">
        <v>3823</v>
      </c>
      <c r="D97" s="137" t="s">
        <v>2169</v>
      </c>
      <c r="E97" s="97" t="s">
        <v>4393</v>
      </c>
      <c r="F97" s="137" t="s">
        <v>78</v>
      </c>
      <c r="G97" s="234" t="s">
        <v>2706</v>
      </c>
      <c r="H97" s="138" t="s">
        <v>57</v>
      </c>
      <c r="I97" s="135" t="s">
        <v>3849</v>
      </c>
      <c r="J97" s="135" t="s">
        <v>137</v>
      </c>
      <c r="K97" s="135" t="s">
        <v>4307</v>
      </c>
      <c r="L97" s="236" t="s">
        <v>2730</v>
      </c>
      <c r="M97" s="136"/>
      <c r="N97" s="139" t="s">
        <v>3219</v>
      </c>
      <c r="O97" s="137" t="s">
        <v>66</v>
      </c>
      <c r="P97" s="137" t="s">
        <v>1770</v>
      </c>
      <c r="Q97" s="97" t="s">
        <v>1770</v>
      </c>
      <c r="R97" s="137" t="s">
        <v>194</v>
      </c>
      <c r="S97" s="97" t="s">
        <v>1810</v>
      </c>
      <c r="T97" s="234"/>
      <c r="U97" s="138" t="s">
        <v>1814</v>
      </c>
      <c r="V97" s="135" t="s">
        <v>193</v>
      </c>
      <c r="W97" s="97" t="s">
        <v>3876</v>
      </c>
      <c r="X97" s="236"/>
      <c r="Y97" s="136" t="s">
        <v>178</v>
      </c>
      <c r="Z97" s="106" t="s">
        <v>4409</v>
      </c>
      <c r="AA97" s="137" t="s">
        <v>96</v>
      </c>
      <c r="AB97" s="97" t="s">
        <v>4039</v>
      </c>
      <c r="AC97" s="234"/>
      <c r="AD97" s="232"/>
      <c r="AE97" s="109" t="s">
        <v>293</v>
      </c>
      <c r="AF97" s="110"/>
      <c r="AG97" s="110"/>
      <c r="AH97" s="220"/>
    </row>
    <row r="98" spans="1:34" ht="42.75" customHeight="1">
      <c r="A98" s="240">
        <v>96</v>
      </c>
      <c r="B98" s="238">
        <v>18999</v>
      </c>
      <c r="C98" s="94" t="s">
        <v>3823</v>
      </c>
      <c r="D98" s="137" t="s">
        <v>2169</v>
      </c>
      <c r="E98" s="97" t="s">
        <v>4393</v>
      </c>
      <c r="F98" s="137" t="s">
        <v>78</v>
      </c>
      <c r="G98" s="234" t="s">
        <v>2706</v>
      </c>
      <c r="H98" s="138" t="s">
        <v>57</v>
      </c>
      <c r="I98" s="135" t="s">
        <v>3849</v>
      </c>
      <c r="J98" s="135" t="s">
        <v>137</v>
      </c>
      <c r="K98" s="135" t="s">
        <v>4307</v>
      </c>
      <c r="L98" s="236" t="s">
        <v>2730</v>
      </c>
      <c r="M98" s="136"/>
      <c r="N98" s="139" t="s">
        <v>3208</v>
      </c>
      <c r="O98" s="137" t="s">
        <v>66</v>
      </c>
      <c r="P98" s="137" t="s">
        <v>1770</v>
      </c>
      <c r="Q98" s="97" t="s">
        <v>1770</v>
      </c>
      <c r="R98" s="137" t="s">
        <v>194</v>
      </c>
      <c r="S98" s="97" t="s">
        <v>1810</v>
      </c>
      <c r="T98" s="234"/>
      <c r="U98" s="138" t="s">
        <v>1814</v>
      </c>
      <c r="V98" s="135" t="s">
        <v>193</v>
      </c>
      <c r="W98" s="97" t="s">
        <v>3876</v>
      </c>
      <c r="X98" s="236"/>
      <c r="Y98" s="136" t="s">
        <v>178</v>
      </c>
      <c r="Z98" s="106" t="s">
        <v>4409</v>
      </c>
      <c r="AA98" s="137" t="s">
        <v>96</v>
      </c>
      <c r="AB98" s="97" t="s">
        <v>4039</v>
      </c>
      <c r="AC98" s="234"/>
      <c r="AD98" s="232"/>
      <c r="AE98" s="109" t="s">
        <v>293</v>
      </c>
      <c r="AF98" s="110"/>
      <c r="AG98" s="110"/>
      <c r="AH98" s="220"/>
    </row>
    <row r="99" spans="1:34" ht="42.75" customHeight="1">
      <c r="A99" s="240">
        <v>97</v>
      </c>
      <c r="B99" s="238">
        <v>18999</v>
      </c>
      <c r="C99" s="94" t="s">
        <v>3823</v>
      </c>
      <c r="D99" s="137" t="s">
        <v>2169</v>
      </c>
      <c r="E99" s="97" t="s">
        <v>4393</v>
      </c>
      <c r="F99" s="137" t="s">
        <v>78</v>
      </c>
      <c r="G99" s="234" t="s">
        <v>2706</v>
      </c>
      <c r="H99" s="138" t="s">
        <v>57</v>
      </c>
      <c r="I99" s="135" t="s">
        <v>3849</v>
      </c>
      <c r="J99" s="135" t="s">
        <v>137</v>
      </c>
      <c r="K99" s="135" t="s">
        <v>4307</v>
      </c>
      <c r="L99" s="236" t="s">
        <v>2730</v>
      </c>
      <c r="M99" s="136"/>
      <c r="N99" s="139" t="s">
        <v>3197</v>
      </c>
      <c r="O99" s="137" t="s">
        <v>66</v>
      </c>
      <c r="P99" s="137" t="s">
        <v>1770</v>
      </c>
      <c r="Q99" s="97" t="s">
        <v>1770</v>
      </c>
      <c r="R99" s="137" t="s">
        <v>194</v>
      </c>
      <c r="S99" s="97" t="s">
        <v>1810</v>
      </c>
      <c r="T99" s="234"/>
      <c r="U99" s="138" t="s">
        <v>1814</v>
      </c>
      <c r="V99" s="135" t="s">
        <v>193</v>
      </c>
      <c r="W99" s="97" t="s">
        <v>3876</v>
      </c>
      <c r="X99" s="236"/>
      <c r="Y99" s="136" t="s">
        <v>178</v>
      </c>
      <c r="Z99" s="106" t="s">
        <v>4409</v>
      </c>
      <c r="AA99" s="137" t="s">
        <v>96</v>
      </c>
      <c r="AB99" s="97" t="s">
        <v>4039</v>
      </c>
      <c r="AC99" s="234"/>
      <c r="AD99" s="232"/>
      <c r="AE99" s="109" t="s">
        <v>293</v>
      </c>
      <c r="AF99" s="110"/>
      <c r="AG99" s="110"/>
      <c r="AH99" s="220"/>
    </row>
    <row r="100" spans="1:34" ht="42.75" customHeight="1">
      <c r="A100" s="240">
        <v>98</v>
      </c>
      <c r="B100" s="238">
        <v>19000</v>
      </c>
      <c r="C100" s="94" t="s">
        <v>3823</v>
      </c>
      <c r="D100" s="137" t="s">
        <v>2169</v>
      </c>
      <c r="E100" s="97" t="s">
        <v>4393</v>
      </c>
      <c r="F100" s="137" t="s">
        <v>85</v>
      </c>
      <c r="G100" s="234" t="s">
        <v>306</v>
      </c>
      <c r="H100" s="138" t="s">
        <v>57</v>
      </c>
      <c r="I100" s="135" t="s">
        <v>3849</v>
      </c>
      <c r="J100" s="135" t="s">
        <v>137</v>
      </c>
      <c r="K100" s="135" t="s">
        <v>4309</v>
      </c>
      <c r="L100" s="236" t="s">
        <v>2391</v>
      </c>
      <c r="M100" s="136"/>
      <c r="N100" s="139" t="s">
        <v>3229</v>
      </c>
      <c r="O100" s="137" t="s">
        <v>66</v>
      </c>
      <c r="P100" s="137" t="s">
        <v>1770</v>
      </c>
      <c r="Q100" s="97" t="s">
        <v>1770</v>
      </c>
      <c r="R100" s="137" t="s">
        <v>194</v>
      </c>
      <c r="S100" s="97" t="s">
        <v>1810</v>
      </c>
      <c r="T100" s="234"/>
      <c r="U100" s="138" t="s">
        <v>1814</v>
      </c>
      <c r="V100" s="135" t="s">
        <v>1821</v>
      </c>
      <c r="W100" s="97" t="s">
        <v>3876</v>
      </c>
      <c r="X100" s="236"/>
      <c r="Y100" s="136" t="s">
        <v>142</v>
      </c>
      <c r="Z100" s="106" t="s">
        <v>4409</v>
      </c>
      <c r="AA100" s="137" t="s">
        <v>96</v>
      </c>
      <c r="AB100" s="97" t="s">
        <v>4039</v>
      </c>
      <c r="AC100" s="234"/>
      <c r="AD100" s="232"/>
      <c r="AE100" s="109" t="s">
        <v>305</v>
      </c>
      <c r="AF100" s="110"/>
      <c r="AG100" s="110"/>
      <c r="AH100" s="220"/>
    </row>
    <row r="101" spans="1:34" ht="42.75" customHeight="1">
      <c r="A101" s="240">
        <v>99</v>
      </c>
      <c r="B101" s="238">
        <v>19000</v>
      </c>
      <c r="C101" s="94" t="s">
        <v>3823</v>
      </c>
      <c r="D101" s="137" t="s">
        <v>2169</v>
      </c>
      <c r="E101" s="97" t="s">
        <v>4393</v>
      </c>
      <c r="F101" s="137" t="s">
        <v>85</v>
      </c>
      <c r="G101" s="234" t="s">
        <v>306</v>
      </c>
      <c r="H101" s="138" t="s">
        <v>57</v>
      </c>
      <c r="I101" s="135" t="s">
        <v>3849</v>
      </c>
      <c r="J101" s="135" t="s">
        <v>137</v>
      </c>
      <c r="K101" s="135" t="s">
        <v>4309</v>
      </c>
      <c r="L101" s="236" t="s">
        <v>2391</v>
      </c>
      <c r="M101" s="136"/>
      <c r="N101" s="139" t="s">
        <v>3217</v>
      </c>
      <c r="O101" s="137" t="s">
        <v>66</v>
      </c>
      <c r="P101" s="137" t="s">
        <v>1770</v>
      </c>
      <c r="Q101" s="97" t="s">
        <v>1770</v>
      </c>
      <c r="R101" s="137" t="s">
        <v>194</v>
      </c>
      <c r="S101" s="97" t="s">
        <v>1810</v>
      </c>
      <c r="T101" s="234"/>
      <c r="U101" s="138" t="s">
        <v>1814</v>
      </c>
      <c r="V101" s="135" t="s">
        <v>1821</v>
      </c>
      <c r="W101" s="97" t="s">
        <v>3876</v>
      </c>
      <c r="X101" s="236"/>
      <c r="Y101" s="136" t="s">
        <v>142</v>
      </c>
      <c r="Z101" s="106" t="s">
        <v>4409</v>
      </c>
      <c r="AA101" s="137" t="s">
        <v>96</v>
      </c>
      <c r="AB101" s="97" t="s">
        <v>4039</v>
      </c>
      <c r="AC101" s="234"/>
      <c r="AD101" s="232"/>
      <c r="AE101" s="109" t="s">
        <v>305</v>
      </c>
      <c r="AF101" s="110"/>
      <c r="AG101" s="110"/>
      <c r="AH101" s="220"/>
    </row>
    <row r="102" spans="1:34" ht="42.75" customHeight="1">
      <c r="A102" s="240">
        <v>100</v>
      </c>
      <c r="B102" s="238">
        <v>19000</v>
      </c>
      <c r="C102" s="94" t="s">
        <v>3823</v>
      </c>
      <c r="D102" s="137" t="s">
        <v>2169</v>
      </c>
      <c r="E102" s="97" t="s">
        <v>4393</v>
      </c>
      <c r="F102" s="137" t="s">
        <v>85</v>
      </c>
      <c r="G102" s="234" t="s">
        <v>306</v>
      </c>
      <c r="H102" s="138" t="s">
        <v>57</v>
      </c>
      <c r="I102" s="135" t="s">
        <v>3849</v>
      </c>
      <c r="J102" s="135" t="s">
        <v>137</v>
      </c>
      <c r="K102" s="135" t="s">
        <v>4309</v>
      </c>
      <c r="L102" s="236" t="s">
        <v>2391</v>
      </c>
      <c r="M102" s="136"/>
      <c r="N102" s="139" t="s">
        <v>3206</v>
      </c>
      <c r="O102" s="137" t="s">
        <v>66</v>
      </c>
      <c r="P102" s="137" t="s">
        <v>1770</v>
      </c>
      <c r="Q102" s="97" t="s">
        <v>1770</v>
      </c>
      <c r="R102" s="137" t="s">
        <v>194</v>
      </c>
      <c r="S102" s="97" t="s">
        <v>1810</v>
      </c>
      <c r="T102" s="234"/>
      <c r="U102" s="138" t="s">
        <v>1814</v>
      </c>
      <c r="V102" s="135" t="s">
        <v>1821</v>
      </c>
      <c r="W102" s="97" t="s">
        <v>3876</v>
      </c>
      <c r="X102" s="236"/>
      <c r="Y102" s="136" t="s">
        <v>142</v>
      </c>
      <c r="Z102" s="106" t="s">
        <v>4409</v>
      </c>
      <c r="AA102" s="137" t="s">
        <v>96</v>
      </c>
      <c r="AB102" s="97" t="s">
        <v>4039</v>
      </c>
      <c r="AC102" s="234"/>
      <c r="AD102" s="232"/>
      <c r="AE102" s="109" t="s">
        <v>305</v>
      </c>
      <c r="AF102" s="110"/>
      <c r="AG102" s="110"/>
      <c r="AH102" s="220"/>
    </row>
    <row r="103" spans="1:34" ht="42.75" customHeight="1">
      <c r="A103" s="240">
        <v>101</v>
      </c>
      <c r="B103" s="238">
        <v>19000</v>
      </c>
      <c r="C103" s="94" t="s">
        <v>3823</v>
      </c>
      <c r="D103" s="137" t="s">
        <v>2169</v>
      </c>
      <c r="E103" s="97" t="s">
        <v>4393</v>
      </c>
      <c r="F103" s="137" t="s">
        <v>85</v>
      </c>
      <c r="G103" s="234" t="s">
        <v>306</v>
      </c>
      <c r="H103" s="138" t="s">
        <v>57</v>
      </c>
      <c r="I103" s="135" t="s">
        <v>3849</v>
      </c>
      <c r="J103" s="135" t="s">
        <v>137</v>
      </c>
      <c r="K103" s="135" t="s">
        <v>4309</v>
      </c>
      <c r="L103" s="236" t="s">
        <v>2391</v>
      </c>
      <c r="M103" s="136"/>
      <c r="N103" s="139" t="s">
        <v>3195</v>
      </c>
      <c r="O103" s="137" t="s">
        <v>66</v>
      </c>
      <c r="P103" s="137" t="s">
        <v>1770</v>
      </c>
      <c r="Q103" s="97" t="s">
        <v>1770</v>
      </c>
      <c r="R103" s="137" t="s">
        <v>194</v>
      </c>
      <c r="S103" s="97" t="s">
        <v>1810</v>
      </c>
      <c r="T103" s="234"/>
      <c r="U103" s="138" t="s">
        <v>1814</v>
      </c>
      <c r="V103" s="135" t="s">
        <v>1821</v>
      </c>
      <c r="W103" s="97" t="s">
        <v>3876</v>
      </c>
      <c r="X103" s="236"/>
      <c r="Y103" s="136" t="s">
        <v>142</v>
      </c>
      <c r="Z103" s="106" t="s">
        <v>4409</v>
      </c>
      <c r="AA103" s="137" t="s">
        <v>96</v>
      </c>
      <c r="AB103" s="97" t="s">
        <v>4039</v>
      </c>
      <c r="AC103" s="234"/>
      <c r="AD103" s="232"/>
      <c r="AE103" s="109" t="s">
        <v>305</v>
      </c>
      <c r="AF103" s="110"/>
      <c r="AG103" s="110"/>
      <c r="AH103" s="220"/>
    </row>
    <row r="104" spans="1:34" ht="42.75" customHeight="1">
      <c r="A104" s="240">
        <v>102</v>
      </c>
      <c r="B104" s="238">
        <v>19000</v>
      </c>
      <c r="C104" s="94" t="s">
        <v>3823</v>
      </c>
      <c r="D104" s="137" t="s">
        <v>2169</v>
      </c>
      <c r="E104" s="97" t="s">
        <v>4393</v>
      </c>
      <c r="F104" s="137" t="s">
        <v>85</v>
      </c>
      <c r="G104" s="234" t="s">
        <v>306</v>
      </c>
      <c r="H104" s="138" t="s">
        <v>57</v>
      </c>
      <c r="I104" s="135" t="s">
        <v>3849</v>
      </c>
      <c r="J104" s="135" t="s">
        <v>137</v>
      </c>
      <c r="K104" s="135" t="s">
        <v>4309</v>
      </c>
      <c r="L104" s="236" t="s">
        <v>2391</v>
      </c>
      <c r="M104" s="136"/>
      <c r="N104" s="139" t="s">
        <v>3186</v>
      </c>
      <c r="O104" s="137" t="s">
        <v>66</v>
      </c>
      <c r="P104" s="137" t="s">
        <v>1770</v>
      </c>
      <c r="Q104" s="97" t="s">
        <v>1770</v>
      </c>
      <c r="R104" s="137" t="s">
        <v>194</v>
      </c>
      <c r="S104" s="97" t="s">
        <v>1810</v>
      </c>
      <c r="T104" s="234"/>
      <c r="U104" s="138" t="s">
        <v>1814</v>
      </c>
      <c r="V104" s="135" t="s">
        <v>1821</v>
      </c>
      <c r="W104" s="97" t="s">
        <v>3876</v>
      </c>
      <c r="X104" s="236"/>
      <c r="Y104" s="136" t="s">
        <v>142</v>
      </c>
      <c r="Z104" s="106" t="s">
        <v>4409</v>
      </c>
      <c r="AA104" s="137" t="s">
        <v>96</v>
      </c>
      <c r="AB104" s="97" t="s">
        <v>4039</v>
      </c>
      <c r="AC104" s="234"/>
      <c r="AD104" s="232"/>
      <c r="AE104" s="109" t="s">
        <v>305</v>
      </c>
      <c r="AF104" s="110"/>
      <c r="AG104" s="110"/>
      <c r="AH104" s="220"/>
    </row>
    <row r="105" spans="1:34" ht="42.75" customHeight="1">
      <c r="A105" s="240">
        <v>103</v>
      </c>
      <c r="B105" s="238">
        <v>19000</v>
      </c>
      <c r="C105" s="94" t="s">
        <v>3823</v>
      </c>
      <c r="D105" s="137" t="s">
        <v>2169</v>
      </c>
      <c r="E105" s="97" t="s">
        <v>4393</v>
      </c>
      <c r="F105" s="137" t="s">
        <v>85</v>
      </c>
      <c r="G105" s="234" t="s">
        <v>306</v>
      </c>
      <c r="H105" s="138" t="s">
        <v>57</v>
      </c>
      <c r="I105" s="135" t="s">
        <v>3849</v>
      </c>
      <c r="J105" s="135" t="s">
        <v>137</v>
      </c>
      <c r="K105" s="135" t="s">
        <v>4309</v>
      </c>
      <c r="L105" s="236" t="s">
        <v>2391</v>
      </c>
      <c r="M105" s="136"/>
      <c r="N105" s="139" t="s">
        <v>3178</v>
      </c>
      <c r="O105" s="137" t="s">
        <v>66</v>
      </c>
      <c r="P105" s="137" t="s">
        <v>1770</v>
      </c>
      <c r="Q105" s="97" t="s">
        <v>1770</v>
      </c>
      <c r="R105" s="137" t="s">
        <v>194</v>
      </c>
      <c r="S105" s="97" t="s">
        <v>1810</v>
      </c>
      <c r="T105" s="234"/>
      <c r="U105" s="138" t="s">
        <v>1814</v>
      </c>
      <c r="V105" s="135" t="s">
        <v>1821</v>
      </c>
      <c r="W105" s="97" t="s">
        <v>3876</v>
      </c>
      <c r="X105" s="236"/>
      <c r="Y105" s="136" t="s">
        <v>142</v>
      </c>
      <c r="Z105" s="106" t="s">
        <v>4409</v>
      </c>
      <c r="AA105" s="137" t="s">
        <v>96</v>
      </c>
      <c r="AB105" s="97" t="s">
        <v>4039</v>
      </c>
      <c r="AC105" s="234"/>
      <c r="AD105" s="232"/>
      <c r="AE105" s="109" t="s">
        <v>305</v>
      </c>
      <c r="AF105" s="110"/>
      <c r="AG105" s="110"/>
      <c r="AH105" s="220"/>
    </row>
    <row r="106" spans="1:34" ht="42.75" customHeight="1">
      <c r="A106" s="240">
        <v>104</v>
      </c>
      <c r="B106" s="238">
        <v>19000</v>
      </c>
      <c r="C106" s="94" t="s">
        <v>3823</v>
      </c>
      <c r="D106" s="137" t="s">
        <v>2169</v>
      </c>
      <c r="E106" s="97" t="s">
        <v>4393</v>
      </c>
      <c r="F106" s="137" t="s">
        <v>85</v>
      </c>
      <c r="G106" s="234" t="s">
        <v>2698</v>
      </c>
      <c r="H106" s="138" t="s">
        <v>57</v>
      </c>
      <c r="I106" s="135" t="s">
        <v>3849</v>
      </c>
      <c r="J106" s="135" t="s">
        <v>137</v>
      </c>
      <c r="K106" s="135" t="s">
        <v>4309</v>
      </c>
      <c r="L106" s="236" t="s">
        <v>2720</v>
      </c>
      <c r="M106" s="136"/>
      <c r="N106" s="139" t="s">
        <v>3429</v>
      </c>
      <c r="O106" s="137" t="s">
        <v>66</v>
      </c>
      <c r="P106" s="137" t="s">
        <v>1770</v>
      </c>
      <c r="Q106" s="97" t="s">
        <v>1770</v>
      </c>
      <c r="R106" s="137" t="s">
        <v>194</v>
      </c>
      <c r="S106" s="97" t="s">
        <v>1810</v>
      </c>
      <c r="T106" s="234"/>
      <c r="U106" s="138" t="s">
        <v>1814</v>
      </c>
      <c r="V106" s="135" t="s">
        <v>195</v>
      </c>
      <c r="W106" s="97" t="s">
        <v>3876</v>
      </c>
      <c r="X106" s="236"/>
      <c r="Y106" s="136" t="s">
        <v>1819</v>
      </c>
      <c r="Z106" s="106" t="s">
        <v>4409</v>
      </c>
      <c r="AA106" s="137" t="s">
        <v>96</v>
      </c>
      <c r="AB106" s="97" t="s">
        <v>4039</v>
      </c>
      <c r="AC106" s="234"/>
      <c r="AD106" s="232"/>
      <c r="AE106" s="109" t="s">
        <v>305</v>
      </c>
      <c r="AF106" s="110"/>
      <c r="AG106" s="110"/>
      <c r="AH106" s="220"/>
    </row>
    <row r="107" spans="1:34" ht="42.75" customHeight="1">
      <c r="A107" s="240">
        <v>105</v>
      </c>
      <c r="B107" s="238">
        <v>19000</v>
      </c>
      <c r="C107" s="94" t="s">
        <v>3823</v>
      </c>
      <c r="D107" s="137" t="s">
        <v>2169</v>
      </c>
      <c r="E107" s="97" t="s">
        <v>4393</v>
      </c>
      <c r="F107" s="137" t="s">
        <v>85</v>
      </c>
      <c r="G107" s="234" t="s">
        <v>2698</v>
      </c>
      <c r="H107" s="138" t="s">
        <v>57</v>
      </c>
      <c r="I107" s="135" t="s">
        <v>3849</v>
      </c>
      <c r="J107" s="135" t="s">
        <v>137</v>
      </c>
      <c r="K107" s="135" t="s">
        <v>4309</v>
      </c>
      <c r="L107" s="236" t="s">
        <v>2720</v>
      </c>
      <c r="M107" s="136"/>
      <c r="N107" s="139" t="s">
        <v>3403</v>
      </c>
      <c r="O107" s="137" t="s">
        <v>66</v>
      </c>
      <c r="P107" s="137" t="s">
        <v>1770</v>
      </c>
      <c r="Q107" s="97" t="s">
        <v>1770</v>
      </c>
      <c r="R107" s="137" t="s">
        <v>194</v>
      </c>
      <c r="S107" s="97" t="s">
        <v>1810</v>
      </c>
      <c r="T107" s="234"/>
      <c r="U107" s="138" t="s">
        <v>1814</v>
      </c>
      <c r="V107" s="135" t="s">
        <v>193</v>
      </c>
      <c r="W107" s="97" t="s">
        <v>3876</v>
      </c>
      <c r="X107" s="236"/>
      <c r="Y107" s="136" t="s">
        <v>1819</v>
      </c>
      <c r="Z107" s="106" t="s">
        <v>4409</v>
      </c>
      <c r="AA107" s="137" t="s">
        <v>96</v>
      </c>
      <c r="AB107" s="97" t="s">
        <v>4039</v>
      </c>
      <c r="AC107" s="234"/>
      <c r="AD107" s="232"/>
      <c r="AE107" s="109" t="s">
        <v>305</v>
      </c>
      <c r="AF107" s="110"/>
      <c r="AG107" s="110"/>
      <c r="AH107" s="220"/>
    </row>
    <row r="108" spans="1:34" ht="42.75" customHeight="1">
      <c r="A108" s="240">
        <v>106</v>
      </c>
      <c r="B108" s="238">
        <v>19000</v>
      </c>
      <c r="C108" s="94" t="s">
        <v>3823</v>
      </c>
      <c r="D108" s="137" t="s">
        <v>2169</v>
      </c>
      <c r="E108" s="97" t="s">
        <v>4393</v>
      </c>
      <c r="F108" s="137" t="s">
        <v>85</v>
      </c>
      <c r="G108" s="234" t="s">
        <v>2698</v>
      </c>
      <c r="H108" s="138" t="s">
        <v>57</v>
      </c>
      <c r="I108" s="135" t="s">
        <v>3849</v>
      </c>
      <c r="J108" s="135" t="s">
        <v>137</v>
      </c>
      <c r="K108" s="135" t="s">
        <v>4309</v>
      </c>
      <c r="L108" s="236" t="s">
        <v>2720</v>
      </c>
      <c r="M108" s="136"/>
      <c r="N108" s="139" t="s">
        <v>3616</v>
      </c>
      <c r="O108" s="137" t="s">
        <v>66</v>
      </c>
      <c r="P108" s="137" t="s">
        <v>1770</v>
      </c>
      <c r="Q108" s="97" t="s">
        <v>1770</v>
      </c>
      <c r="R108" s="137" t="s">
        <v>194</v>
      </c>
      <c r="S108" s="97" t="s">
        <v>1810</v>
      </c>
      <c r="T108" s="234"/>
      <c r="U108" s="138" t="s">
        <v>1814</v>
      </c>
      <c r="V108" s="135" t="s">
        <v>193</v>
      </c>
      <c r="W108" s="97" t="s">
        <v>3876</v>
      </c>
      <c r="X108" s="236"/>
      <c r="Y108" s="136" t="s">
        <v>1819</v>
      </c>
      <c r="Z108" s="106" t="s">
        <v>4409</v>
      </c>
      <c r="AA108" s="137" t="s">
        <v>96</v>
      </c>
      <c r="AB108" s="97" t="s">
        <v>4039</v>
      </c>
      <c r="AC108" s="234"/>
      <c r="AD108" s="232"/>
      <c r="AE108" s="109" t="s">
        <v>305</v>
      </c>
      <c r="AF108" s="110"/>
      <c r="AG108" s="110"/>
      <c r="AH108" s="220"/>
    </row>
    <row r="109" spans="1:34" ht="42.75" customHeight="1">
      <c r="A109" s="240">
        <v>107</v>
      </c>
      <c r="B109" s="238">
        <v>19000</v>
      </c>
      <c r="C109" s="94" t="s">
        <v>3823</v>
      </c>
      <c r="D109" s="137" t="s">
        <v>2169</v>
      </c>
      <c r="E109" s="97" t="s">
        <v>4393</v>
      </c>
      <c r="F109" s="137" t="s">
        <v>85</v>
      </c>
      <c r="G109" s="234" t="s">
        <v>2698</v>
      </c>
      <c r="H109" s="138" t="s">
        <v>57</v>
      </c>
      <c r="I109" s="135" t="s">
        <v>3849</v>
      </c>
      <c r="J109" s="135" t="s">
        <v>137</v>
      </c>
      <c r="K109" s="135" t="s">
        <v>4309</v>
      </c>
      <c r="L109" s="236" t="s">
        <v>2720</v>
      </c>
      <c r="M109" s="136"/>
      <c r="N109" s="139" t="s">
        <v>3527</v>
      </c>
      <c r="O109" s="137" t="s">
        <v>66</v>
      </c>
      <c r="P109" s="137" t="s">
        <v>1770</v>
      </c>
      <c r="Q109" s="97" t="s">
        <v>1770</v>
      </c>
      <c r="R109" s="137" t="s">
        <v>194</v>
      </c>
      <c r="S109" s="97" t="s">
        <v>1810</v>
      </c>
      <c r="T109" s="234"/>
      <c r="U109" s="138" t="s">
        <v>1814</v>
      </c>
      <c r="V109" s="135" t="s">
        <v>193</v>
      </c>
      <c r="W109" s="97" t="s">
        <v>3876</v>
      </c>
      <c r="X109" s="236"/>
      <c r="Y109" s="136" t="s">
        <v>1819</v>
      </c>
      <c r="Z109" s="106" t="s">
        <v>4409</v>
      </c>
      <c r="AA109" s="137" t="s">
        <v>96</v>
      </c>
      <c r="AB109" s="97" t="s">
        <v>4039</v>
      </c>
      <c r="AC109" s="234"/>
      <c r="AD109" s="232"/>
      <c r="AE109" s="109" t="s">
        <v>305</v>
      </c>
      <c r="AF109" s="110"/>
      <c r="AG109" s="110"/>
      <c r="AH109" s="220"/>
    </row>
    <row r="110" spans="1:34" ht="42.75" customHeight="1">
      <c r="A110" s="240">
        <v>108</v>
      </c>
      <c r="B110" s="238">
        <v>19000</v>
      </c>
      <c r="C110" s="94" t="s">
        <v>3823</v>
      </c>
      <c r="D110" s="137" t="s">
        <v>2169</v>
      </c>
      <c r="E110" s="97" t="s">
        <v>4393</v>
      </c>
      <c r="F110" s="137" t="s">
        <v>85</v>
      </c>
      <c r="G110" s="234" t="s">
        <v>2698</v>
      </c>
      <c r="H110" s="138" t="s">
        <v>57</v>
      </c>
      <c r="I110" s="135" t="s">
        <v>3849</v>
      </c>
      <c r="J110" s="135" t="s">
        <v>137</v>
      </c>
      <c r="K110" s="135" t="s">
        <v>4309</v>
      </c>
      <c r="L110" s="236" t="s">
        <v>2720</v>
      </c>
      <c r="M110" s="136"/>
      <c r="N110" s="139" t="s">
        <v>3428</v>
      </c>
      <c r="O110" s="137" t="s">
        <v>66</v>
      </c>
      <c r="P110" s="137" t="s">
        <v>1770</v>
      </c>
      <c r="Q110" s="97" t="s">
        <v>1770</v>
      </c>
      <c r="R110" s="137" t="s">
        <v>194</v>
      </c>
      <c r="S110" s="97" t="s">
        <v>1810</v>
      </c>
      <c r="T110" s="234"/>
      <c r="U110" s="138" t="s">
        <v>1814</v>
      </c>
      <c r="V110" s="135" t="s">
        <v>195</v>
      </c>
      <c r="W110" s="97" t="s">
        <v>3876</v>
      </c>
      <c r="X110" s="236"/>
      <c r="Y110" s="136" t="s">
        <v>1819</v>
      </c>
      <c r="Z110" s="106" t="s">
        <v>4409</v>
      </c>
      <c r="AA110" s="137" t="s">
        <v>96</v>
      </c>
      <c r="AB110" s="97" t="s">
        <v>4039</v>
      </c>
      <c r="AC110" s="234"/>
      <c r="AD110" s="232"/>
      <c r="AE110" s="109" t="s">
        <v>305</v>
      </c>
      <c r="AF110" s="110"/>
      <c r="AG110" s="110"/>
      <c r="AH110" s="220"/>
    </row>
    <row r="111" spans="1:34" ht="42.75" customHeight="1">
      <c r="A111" s="240">
        <v>109</v>
      </c>
      <c r="B111" s="238">
        <v>19000</v>
      </c>
      <c r="C111" s="94" t="s">
        <v>3823</v>
      </c>
      <c r="D111" s="137" t="s">
        <v>2169</v>
      </c>
      <c r="E111" s="97" t="s">
        <v>4393</v>
      </c>
      <c r="F111" s="137" t="s">
        <v>85</v>
      </c>
      <c r="G111" s="234" t="s">
        <v>2698</v>
      </c>
      <c r="H111" s="138" t="s">
        <v>57</v>
      </c>
      <c r="I111" s="135" t="s">
        <v>3849</v>
      </c>
      <c r="J111" s="135" t="s">
        <v>137</v>
      </c>
      <c r="K111" s="135" t="s">
        <v>4309</v>
      </c>
      <c r="L111" s="236" t="s">
        <v>2720</v>
      </c>
      <c r="M111" s="136"/>
      <c r="N111" s="139" t="s">
        <v>3427</v>
      </c>
      <c r="O111" s="137" t="s">
        <v>66</v>
      </c>
      <c r="P111" s="137" t="s">
        <v>1770</v>
      </c>
      <c r="Q111" s="97" t="s">
        <v>1770</v>
      </c>
      <c r="R111" s="137" t="s">
        <v>194</v>
      </c>
      <c r="S111" s="97" t="s">
        <v>1810</v>
      </c>
      <c r="T111" s="234"/>
      <c r="U111" s="138" t="s">
        <v>1814</v>
      </c>
      <c r="V111" s="135" t="s">
        <v>193</v>
      </c>
      <c r="W111" s="97" t="s">
        <v>3876</v>
      </c>
      <c r="X111" s="236"/>
      <c r="Y111" s="136" t="s">
        <v>1819</v>
      </c>
      <c r="Z111" s="106" t="s">
        <v>4409</v>
      </c>
      <c r="AA111" s="137" t="s">
        <v>96</v>
      </c>
      <c r="AB111" s="97" t="s">
        <v>4039</v>
      </c>
      <c r="AC111" s="234"/>
      <c r="AD111" s="232"/>
      <c r="AE111" s="109" t="s">
        <v>305</v>
      </c>
      <c r="AF111" s="110"/>
      <c r="AG111" s="110"/>
      <c r="AH111" s="220"/>
    </row>
    <row r="112" spans="1:34" ht="42.75" customHeight="1">
      <c r="A112" s="240">
        <v>110</v>
      </c>
      <c r="B112" s="238">
        <v>19000</v>
      </c>
      <c r="C112" s="94" t="s">
        <v>3823</v>
      </c>
      <c r="D112" s="137" t="s">
        <v>2169</v>
      </c>
      <c r="E112" s="97" t="s">
        <v>4393</v>
      </c>
      <c r="F112" s="137" t="s">
        <v>85</v>
      </c>
      <c r="G112" s="234" t="s">
        <v>2698</v>
      </c>
      <c r="H112" s="138" t="s">
        <v>57</v>
      </c>
      <c r="I112" s="135" t="s">
        <v>3849</v>
      </c>
      <c r="J112" s="135" t="s">
        <v>137</v>
      </c>
      <c r="K112" s="135" t="s">
        <v>4309</v>
      </c>
      <c r="L112" s="236" t="s">
        <v>2720</v>
      </c>
      <c r="M112" s="136"/>
      <c r="N112" s="139" t="s">
        <v>3426</v>
      </c>
      <c r="O112" s="137" t="s">
        <v>66</v>
      </c>
      <c r="P112" s="137" t="s">
        <v>1770</v>
      </c>
      <c r="Q112" s="97" t="s">
        <v>1770</v>
      </c>
      <c r="R112" s="137" t="s">
        <v>194</v>
      </c>
      <c r="S112" s="97" t="s">
        <v>1810</v>
      </c>
      <c r="T112" s="234"/>
      <c r="U112" s="138" t="s">
        <v>1814</v>
      </c>
      <c r="V112" s="135" t="s">
        <v>193</v>
      </c>
      <c r="W112" s="97" t="s">
        <v>3876</v>
      </c>
      <c r="X112" s="236"/>
      <c r="Y112" s="136" t="s">
        <v>1819</v>
      </c>
      <c r="Z112" s="106" t="s">
        <v>4409</v>
      </c>
      <c r="AA112" s="137" t="s">
        <v>96</v>
      </c>
      <c r="AB112" s="97" t="s">
        <v>4039</v>
      </c>
      <c r="AC112" s="234"/>
      <c r="AD112" s="232"/>
      <c r="AE112" s="109" t="s">
        <v>305</v>
      </c>
      <c r="AF112" s="110"/>
      <c r="AG112" s="110"/>
      <c r="AH112" s="220"/>
    </row>
    <row r="113" spans="1:34" ht="42.75" customHeight="1">
      <c r="A113" s="240">
        <v>111</v>
      </c>
      <c r="B113" s="238">
        <v>19000</v>
      </c>
      <c r="C113" s="94" t="s">
        <v>3823</v>
      </c>
      <c r="D113" s="137" t="s">
        <v>2169</v>
      </c>
      <c r="E113" s="97" t="s">
        <v>4393</v>
      </c>
      <c r="F113" s="137" t="s">
        <v>85</v>
      </c>
      <c r="G113" s="234" t="s">
        <v>2698</v>
      </c>
      <c r="H113" s="138" t="s">
        <v>57</v>
      </c>
      <c r="I113" s="135" t="s">
        <v>3849</v>
      </c>
      <c r="J113" s="135" t="s">
        <v>137</v>
      </c>
      <c r="K113" s="135" t="s">
        <v>4309</v>
      </c>
      <c r="L113" s="236" t="s">
        <v>2720</v>
      </c>
      <c r="M113" s="136"/>
      <c r="N113" s="139" t="s">
        <v>3425</v>
      </c>
      <c r="O113" s="137" t="s">
        <v>66</v>
      </c>
      <c r="P113" s="137" t="s">
        <v>1770</v>
      </c>
      <c r="Q113" s="97" t="s">
        <v>1770</v>
      </c>
      <c r="R113" s="137" t="s">
        <v>194</v>
      </c>
      <c r="S113" s="97" t="s">
        <v>1810</v>
      </c>
      <c r="T113" s="234"/>
      <c r="U113" s="138" t="s">
        <v>1814</v>
      </c>
      <c r="V113" s="135" t="s">
        <v>193</v>
      </c>
      <c r="W113" s="97" t="s">
        <v>3876</v>
      </c>
      <c r="X113" s="236"/>
      <c r="Y113" s="136" t="s">
        <v>1819</v>
      </c>
      <c r="Z113" s="106" t="s">
        <v>4409</v>
      </c>
      <c r="AA113" s="137" t="s">
        <v>96</v>
      </c>
      <c r="AB113" s="97" t="s">
        <v>4039</v>
      </c>
      <c r="AC113" s="234"/>
      <c r="AD113" s="232"/>
      <c r="AE113" s="109" t="s">
        <v>305</v>
      </c>
      <c r="AF113" s="110"/>
      <c r="AG113" s="110"/>
      <c r="AH113" s="220"/>
    </row>
    <row r="114" spans="1:34" ht="42.75" customHeight="1">
      <c r="A114" s="240">
        <v>112</v>
      </c>
      <c r="B114" s="238">
        <v>19000</v>
      </c>
      <c r="C114" s="94" t="s">
        <v>3823</v>
      </c>
      <c r="D114" s="137" t="s">
        <v>2169</v>
      </c>
      <c r="E114" s="97" t="s">
        <v>4393</v>
      </c>
      <c r="F114" s="137" t="s">
        <v>85</v>
      </c>
      <c r="G114" s="234" t="s">
        <v>2698</v>
      </c>
      <c r="H114" s="138" t="s">
        <v>57</v>
      </c>
      <c r="I114" s="135" t="s">
        <v>3849</v>
      </c>
      <c r="J114" s="135" t="s">
        <v>137</v>
      </c>
      <c r="K114" s="135" t="s">
        <v>4309</v>
      </c>
      <c r="L114" s="236" t="s">
        <v>2720</v>
      </c>
      <c r="M114" s="136"/>
      <c r="N114" s="139" t="s">
        <v>3424</v>
      </c>
      <c r="O114" s="137" t="s">
        <v>66</v>
      </c>
      <c r="P114" s="137" t="s">
        <v>1770</v>
      </c>
      <c r="Q114" s="97" t="s">
        <v>1770</v>
      </c>
      <c r="R114" s="137" t="s">
        <v>194</v>
      </c>
      <c r="S114" s="97" t="s">
        <v>1810</v>
      </c>
      <c r="T114" s="234"/>
      <c r="U114" s="138" t="s">
        <v>1814</v>
      </c>
      <c r="V114" s="135" t="s">
        <v>193</v>
      </c>
      <c r="W114" s="97" t="s">
        <v>3876</v>
      </c>
      <c r="X114" s="236"/>
      <c r="Y114" s="136" t="s">
        <v>1819</v>
      </c>
      <c r="Z114" s="106" t="s">
        <v>4409</v>
      </c>
      <c r="AA114" s="137" t="s">
        <v>96</v>
      </c>
      <c r="AB114" s="97" t="s">
        <v>4039</v>
      </c>
      <c r="AC114" s="234"/>
      <c r="AD114" s="232"/>
      <c r="AE114" s="109" t="s">
        <v>305</v>
      </c>
      <c r="AF114" s="110"/>
      <c r="AG114" s="110"/>
      <c r="AH114" s="220"/>
    </row>
    <row r="115" spans="1:34" ht="42.75" customHeight="1">
      <c r="A115" s="240">
        <v>113</v>
      </c>
      <c r="B115" s="238">
        <v>19000</v>
      </c>
      <c r="C115" s="94" t="s">
        <v>3823</v>
      </c>
      <c r="D115" s="137" t="s">
        <v>2169</v>
      </c>
      <c r="E115" s="97" t="s">
        <v>4393</v>
      </c>
      <c r="F115" s="137" t="s">
        <v>85</v>
      </c>
      <c r="G115" s="234" t="s">
        <v>2698</v>
      </c>
      <c r="H115" s="138" t="s">
        <v>57</v>
      </c>
      <c r="I115" s="135" t="s">
        <v>3849</v>
      </c>
      <c r="J115" s="135" t="s">
        <v>137</v>
      </c>
      <c r="K115" s="135" t="s">
        <v>4309</v>
      </c>
      <c r="L115" s="236" t="s">
        <v>2720</v>
      </c>
      <c r="M115" s="136"/>
      <c r="N115" s="139" t="s">
        <v>3423</v>
      </c>
      <c r="O115" s="137" t="s">
        <v>66</v>
      </c>
      <c r="P115" s="137" t="s">
        <v>1770</v>
      </c>
      <c r="Q115" s="97" t="s">
        <v>1770</v>
      </c>
      <c r="R115" s="137" t="s">
        <v>194</v>
      </c>
      <c r="S115" s="97" t="s">
        <v>1810</v>
      </c>
      <c r="T115" s="234"/>
      <c r="U115" s="138" t="s">
        <v>1814</v>
      </c>
      <c r="V115" s="135" t="s">
        <v>193</v>
      </c>
      <c r="W115" s="97" t="s">
        <v>3876</v>
      </c>
      <c r="X115" s="236"/>
      <c r="Y115" s="136" t="s">
        <v>1819</v>
      </c>
      <c r="Z115" s="106" t="s">
        <v>4409</v>
      </c>
      <c r="AA115" s="137" t="s">
        <v>96</v>
      </c>
      <c r="AB115" s="97" t="s">
        <v>4039</v>
      </c>
      <c r="AC115" s="234"/>
      <c r="AD115" s="232"/>
      <c r="AE115" s="109" t="s">
        <v>305</v>
      </c>
      <c r="AF115" s="110"/>
      <c r="AG115" s="110"/>
      <c r="AH115" s="220"/>
    </row>
    <row r="116" spans="1:34" ht="42.75" customHeight="1">
      <c r="A116" s="240">
        <v>114</v>
      </c>
      <c r="B116" s="238">
        <v>19000</v>
      </c>
      <c r="C116" s="94" t="s">
        <v>3823</v>
      </c>
      <c r="D116" s="137" t="s">
        <v>2169</v>
      </c>
      <c r="E116" s="97" t="s">
        <v>4393</v>
      </c>
      <c r="F116" s="137" t="s">
        <v>85</v>
      </c>
      <c r="G116" s="234" t="s">
        <v>2698</v>
      </c>
      <c r="H116" s="138" t="s">
        <v>57</v>
      </c>
      <c r="I116" s="135" t="s">
        <v>3849</v>
      </c>
      <c r="J116" s="135" t="s">
        <v>137</v>
      </c>
      <c r="K116" s="135" t="s">
        <v>4309</v>
      </c>
      <c r="L116" s="236" t="s">
        <v>2720</v>
      </c>
      <c r="M116" s="136"/>
      <c r="N116" s="139" t="s">
        <v>3528</v>
      </c>
      <c r="O116" s="137" t="s">
        <v>66</v>
      </c>
      <c r="P116" s="137" t="s">
        <v>1770</v>
      </c>
      <c r="Q116" s="97" t="s">
        <v>1770</v>
      </c>
      <c r="R116" s="137" t="s">
        <v>194</v>
      </c>
      <c r="S116" s="97" t="s">
        <v>1810</v>
      </c>
      <c r="T116" s="234"/>
      <c r="U116" s="138" t="s">
        <v>1814</v>
      </c>
      <c r="V116" s="135" t="s">
        <v>193</v>
      </c>
      <c r="W116" s="97" t="s">
        <v>3876</v>
      </c>
      <c r="X116" s="236"/>
      <c r="Y116" s="136" t="s">
        <v>1819</v>
      </c>
      <c r="Z116" s="106" t="s">
        <v>4409</v>
      </c>
      <c r="AA116" s="137" t="s">
        <v>96</v>
      </c>
      <c r="AB116" s="97" t="s">
        <v>4039</v>
      </c>
      <c r="AC116" s="234"/>
      <c r="AD116" s="232"/>
      <c r="AE116" s="109" t="s">
        <v>305</v>
      </c>
      <c r="AF116" s="110"/>
      <c r="AG116" s="110"/>
      <c r="AH116" s="220"/>
    </row>
    <row r="117" spans="1:34" ht="42.75" customHeight="1">
      <c r="A117" s="240">
        <v>115</v>
      </c>
      <c r="B117" s="238">
        <v>19000</v>
      </c>
      <c r="C117" s="94" t="s">
        <v>3823</v>
      </c>
      <c r="D117" s="137" t="s">
        <v>2169</v>
      </c>
      <c r="E117" s="97" t="s">
        <v>4393</v>
      </c>
      <c r="F117" s="137" t="s">
        <v>85</v>
      </c>
      <c r="G117" s="234" t="s">
        <v>2698</v>
      </c>
      <c r="H117" s="138" t="s">
        <v>57</v>
      </c>
      <c r="I117" s="135" t="s">
        <v>3849</v>
      </c>
      <c r="J117" s="135" t="s">
        <v>137</v>
      </c>
      <c r="K117" s="135" t="s">
        <v>4309</v>
      </c>
      <c r="L117" s="236" t="s">
        <v>2720</v>
      </c>
      <c r="M117" s="136"/>
      <c r="N117" s="139" t="s">
        <v>3526</v>
      </c>
      <c r="O117" s="137" t="s">
        <v>66</v>
      </c>
      <c r="P117" s="137" t="s">
        <v>1770</v>
      </c>
      <c r="Q117" s="97" t="s">
        <v>1770</v>
      </c>
      <c r="R117" s="137" t="s">
        <v>194</v>
      </c>
      <c r="S117" s="97" t="s">
        <v>1810</v>
      </c>
      <c r="T117" s="234"/>
      <c r="U117" s="138" t="s">
        <v>1814</v>
      </c>
      <c r="V117" s="135" t="s">
        <v>193</v>
      </c>
      <c r="W117" s="97" t="s">
        <v>3876</v>
      </c>
      <c r="X117" s="236"/>
      <c r="Y117" s="136" t="s">
        <v>1819</v>
      </c>
      <c r="Z117" s="106" t="s">
        <v>4409</v>
      </c>
      <c r="AA117" s="137" t="s">
        <v>96</v>
      </c>
      <c r="AB117" s="97" t="s">
        <v>4039</v>
      </c>
      <c r="AC117" s="234"/>
      <c r="AD117" s="232"/>
      <c r="AE117" s="109" t="s">
        <v>305</v>
      </c>
      <c r="AF117" s="110"/>
      <c r="AG117" s="110"/>
      <c r="AH117" s="220"/>
    </row>
    <row r="118" spans="1:34" ht="42.75" customHeight="1">
      <c r="A118" s="240">
        <v>116</v>
      </c>
      <c r="B118" s="238">
        <v>19000</v>
      </c>
      <c r="C118" s="94" t="s">
        <v>3823</v>
      </c>
      <c r="D118" s="137" t="s">
        <v>2169</v>
      </c>
      <c r="E118" s="97" t="s">
        <v>4393</v>
      </c>
      <c r="F118" s="137" t="s">
        <v>85</v>
      </c>
      <c r="G118" s="234" t="s">
        <v>319</v>
      </c>
      <c r="H118" s="138" t="s">
        <v>57</v>
      </c>
      <c r="I118" s="135" t="s">
        <v>3849</v>
      </c>
      <c r="J118" s="135" t="s">
        <v>137</v>
      </c>
      <c r="K118" s="135" t="s">
        <v>4309</v>
      </c>
      <c r="L118" s="236" t="s">
        <v>2392</v>
      </c>
      <c r="M118" s="136"/>
      <c r="N118" s="139" t="s">
        <v>3304</v>
      </c>
      <c r="O118" s="137" t="s">
        <v>66</v>
      </c>
      <c r="P118" s="137" t="s">
        <v>1770</v>
      </c>
      <c r="Q118" s="97" t="s">
        <v>1770</v>
      </c>
      <c r="R118" s="137" t="s">
        <v>194</v>
      </c>
      <c r="S118" s="97" t="s">
        <v>1810</v>
      </c>
      <c r="T118" s="234"/>
      <c r="U118" s="138" t="s">
        <v>1814</v>
      </c>
      <c r="V118" s="135" t="s">
        <v>195</v>
      </c>
      <c r="W118" s="97" t="s">
        <v>3876</v>
      </c>
      <c r="X118" s="236"/>
      <c r="Y118" s="136" t="s">
        <v>142</v>
      </c>
      <c r="Z118" s="106" t="s">
        <v>4409</v>
      </c>
      <c r="AA118" s="137" t="s">
        <v>96</v>
      </c>
      <c r="AB118" s="97" t="s">
        <v>4039</v>
      </c>
      <c r="AC118" s="234"/>
      <c r="AD118" s="232"/>
      <c r="AE118" s="109" t="s">
        <v>314</v>
      </c>
      <c r="AF118" s="110"/>
      <c r="AG118" s="110"/>
      <c r="AH118" s="220"/>
    </row>
    <row r="119" spans="1:34" ht="42.75" customHeight="1">
      <c r="A119" s="240">
        <v>117</v>
      </c>
      <c r="B119" s="238">
        <v>19000</v>
      </c>
      <c r="C119" s="94" t="s">
        <v>3823</v>
      </c>
      <c r="D119" s="137" t="s">
        <v>2169</v>
      </c>
      <c r="E119" s="97" t="s">
        <v>4393</v>
      </c>
      <c r="F119" s="137" t="s">
        <v>85</v>
      </c>
      <c r="G119" s="234" t="s">
        <v>319</v>
      </c>
      <c r="H119" s="138" t="s">
        <v>57</v>
      </c>
      <c r="I119" s="135" t="s">
        <v>3849</v>
      </c>
      <c r="J119" s="135" t="s">
        <v>137</v>
      </c>
      <c r="K119" s="135" t="s">
        <v>4309</v>
      </c>
      <c r="L119" s="236" t="s">
        <v>2392</v>
      </c>
      <c r="M119" s="136"/>
      <c r="N119" s="139" t="s">
        <v>3303</v>
      </c>
      <c r="O119" s="137" t="s">
        <v>66</v>
      </c>
      <c r="P119" s="137" t="s">
        <v>1770</v>
      </c>
      <c r="Q119" s="97" t="s">
        <v>1770</v>
      </c>
      <c r="R119" s="137" t="s">
        <v>194</v>
      </c>
      <c r="S119" s="97" t="s">
        <v>1810</v>
      </c>
      <c r="T119" s="234"/>
      <c r="U119" s="138" t="s">
        <v>1814</v>
      </c>
      <c r="V119" s="135" t="s">
        <v>195</v>
      </c>
      <c r="W119" s="97" t="s">
        <v>3876</v>
      </c>
      <c r="X119" s="236"/>
      <c r="Y119" s="136" t="s">
        <v>142</v>
      </c>
      <c r="Z119" s="106" t="s">
        <v>4409</v>
      </c>
      <c r="AA119" s="137" t="s">
        <v>96</v>
      </c>
      <c r="AB119" s="97" t="s">
        <v>4039</v>
      </c>
      <c r="AC119" s="234"/>
      <c r="AD119" s="232"/>
      <c r="AE119" s="109" t="s">
        <v>314</v>
      </c>
      <c r="AF119" s="110"/>
      <c r="AG119" s="110"/>
      <c r="AH119" s="220"/>
    </row>
    <row r="120" spans="1:34" ht="42.75" customHeight="1">
      <c r="A120" s="240">
        <v>118</v>
      </c>
      <c r="B120" s="238">
        <v>19000</v>
      </c>
      <c r="C120" s="94" t="s">
        <v>3823</v>
      </c>
      <c r="D120" s="137" t="s">
        <v>2169</v>
      </c>
      <c r="E120" s="97" t="s">
        <v>4393</v>
      </c>
      <c r="F120" s="137" t="s">
        <v>85</v>
      </c>
      <c r="G120" s="234" t="s">
        <v>319</v>
      </c>
      <c r="H120" s="138" t="s">
        <v>57</v>
      </c>
      <c r="I120" s="135" t="s">
        <v>3849</v>
      </c>
      <c r="J120" s="135" t="s">
        <v>137</v>
      </c>
      <c r="K120" s="135" t="s">
        <v>4309</v>
      </c>
      <c r="L120" s="236" t="s">
        <v>2392</v>
      </c>
      <c r="M120" s="136"/>
      <c r="N120" s="139" t="s">
        <v>3235</v>
      </c>
      <c r="O120" s="137" t="s">
        <v>66</v>
      </c>
      <c r="P120" s="137" t="s">
        <v>1770</v>
      </c>
      <c r="Q120" s="97" t="s">
        <v>1770</v>
      </c>
      <c r="R120" s="137" t="s">
        <v>194</v>
      </c>
      <c r="S120" s="97" t="s">
        <v>1810</v>
      </c>
      <c r="T120" s="234"/>
      <c r="U120" s="138" t="s">
        <v>1814</v>
      </c>
      <c r="V120" s="135" t="s">
        <v>195</v>
      </c>
      <c r="W120" s="97" t="s">
        <v>3876</v>
      </c>
      <c r="X120" s="236"/>
      <c r="Y120" s="136" t="s">
        <v>142</v>
      </c>
      <c r="Z120" s="106" t="s">
        <v>4409</v>
      </c>
      <c r="AA120" s="137" t="s">
        <v>96</v>
      </c>
      <c r="AB120" s="97" t="s">
        <v>4039</v>
      </c>
      <c r="AC120" s="234"/>
      <c r="AD120" s="232"/>
      <c r="AE120" s="109" t="s">
        <v>314</v>
      </c>
      <c r="AF120" s="110"/>
      <c r="AG120" s="110"/>
      <c r="AH120" s="220"/>
    </row>
    <row r="121" spans="1:34" ht="42.75" customHeight="1">
      <c r="A121" s="240">
        <v>119</v>
      </c>
      <c r="B121" s="238">
        <v>19000</v>
      </c>
      <c r="C121" s="94" t="s">
        <v>3823</v>
      </c>
      <c r="D121" s="137" t="s">
        <v>2169</v>
      </c>
      <c r="E121" s="97" t="s">
        <v>4393</v>
      </c>
      <c r="F121" s="137" t="s">
        <v>85</v>
      </c>
      <c r="G121" s="234" t="s">
        <v>316</v>
      </c>
      <c r="H121" s="138" t="s">
        <v>57</v>
      </c>
      <c r="I121" s="135" t="s">
        <v>201</v>
      </c>
      <c r="J121" s="135" t="s">
        <v>201</v>
      </c>
      <c r="K121" s="135" t="s">
        <v>4308</v>
      </c>
      <c r="L121" s="236" t="s">
        <v>2301</v>
      </c>
      <c r="M121" s="136"/>
      <c r="N121" s="139" t="s">
        <v>3231</v>
      </c>
      <c r="O121" s="137" t="s">
        <v>66</v>
      </c>
      <c r="P121" s="137" t="s">
        <v>1770</v>
      </c>
      <c r="Q121" s="97" t="s">
        <v>1770</v>
      </c>
      <c r="R121" s="137" t="s">
        <v>194</v>
      </c>
      <c r="S121" s="97" t="s">
        <v>1810</v>
      </c>
      <c r="T121" s="234"/>
      <c r="U121" s="138" t="s">
        <v>1814</v>
      </c>
      <c r="V121" s="135" t="s">
        <v>193</v>
      </c>
      <c r="W121" s="97" t="s">
        <v>3876</v>
      </c>
      <c r="X121" s="236"/>
      <c r="Y121" s="136" t="s">
        <v>142</v>
      </c>
      <c r="Z121" s="106" t="s">
        <v>4409</v>
      </c>
      <c r="AA121" s="137" t="s">
        <v>219</v>
      </c>
      <c r="AB121" s="97" t="s">
        <v>201</v>
      </c>
      <c r="AC121" s="234"/>
      <c r="AD121" s="232"/>
      <c r="AE121" s="109" t="s">
        <v>314</v>
      </c>
      <c r="AF121" s="110"/>
      <c r="AG121" s="110"/>
      <c r="AH121" s="220"/>
    </row>
    <row r="122" spans="1:34" ht="42.75" customHeight="1">
      <c r="A122" s="240">
        <v>120</v>
      </c>
      <c r="B122" s="238">
        <v>19000</v>
      </c>
      <c r="C122" s="94" t="s">
        <v>3823</v>
      </c>
      <c r="D122" s="137" t="s">
        <v>2169</v>
      </c>
      <c r="E122" s="97" t="s">
        <v>4393</v>
      </c>
      <c r="F122" s="137" t="s">
        <v>85</v>
      </c>
      <c r="G122" s="234" t="s">
        <v>316</v>
      </c>
      <c r="H122" s="138" t="s">
        <v>57</v>
      </c>
      <c r="I122" s="135" t="s">
        <v>201</v>
      </c>
      <c r="J122" s="135" t="s">
        <v>201</v>
      </c>
      <c r="K122" s="135" t="s">
        <v>4308</v>
      </c>
      <c r="L122" s="236" t="s">
        <v>2301</v>
      </c>
      <c r="M122" s="136"/>
      <c r="N122" s="139" t="s">
        <v>3219</v>
      </c>
      <c r="O122" s="137" t="s">
        <v>66</v>
      </c>
      <c r="P122" s="137" t="s">
        <v>1770</v>
      </c>
      <c r="Q122" s="97" t="s">
        <v>1770</v>
      </c>
      <c r="R122" s="137" t="s">
        <v>194</v>
      </c>
      <c r="S122" s="97" t="s">
        <v>1810</v>
      </c>
      <c r="T122" s="234"/>
      <c r="U122" s="138" t="s">
        <v>1814</v>
      </c>
      <c r="V122" s="135" t="s">
        <v>193</v>
      </c>
      <c r="W122" s="97" t="s">
        <v>3876</v>
      </c>
      <c r="X122" s="236"/>
      <c r="Y122" s="136" t="s">
        <v>142</v>
      </c>
      <c r="Z122" s="106" t="s">
        <v>4409</v>
      </c>
      <c r="AA122" s="137" t="s">
        <v>219</v>
      </c>
      <c r="AB122" s="97" t="s">
        <v>201</v>
      </c>
      <c r="AC122" s="234"/>
      <c r="AD122" s="232"/>
      <c r="AE122" s="109" t="s">
        <v>314</v>
      </c>
      <c r="AF122" s="110"/>
      <c r="AG122" s="110"/>
      <c r="AH122" s="220"/>
    </row>
    <row r="123" spans="1:34" ht="42.75" customHeight="1">
      <c r="A123" s="240">
        <v>121</v>
      </c>
      <c r="B123" s="238">
        <v>19000</v>
      </c>
      <c r="C123" s="94" t="s">
        <v>3823</v>
      </c>
      <c r="D123" s="137" t="s">
        <v>2169</v>
      </c>
      <c r="E123" s="97" t="s">
        <v>4393</v>
      </c>
      <c r="F123" s="137" t="s">
        <v>85</v>
      </c>
      <c r="G123" s="234" t="s">
        <v>316</v>
      </c>
      <c r="H123" s="138" t="s">
        <v>57</v>
      </c>
      <c r="I123" s="135" t="s">
        <v>201</v>
      </c>
      <c r="J123" s="135" t="s">
        <v>201</v>
      </c>
      <c r="K123" s="135" t="s">
        <v>4308</v>
      </c>
      <c r="L123" s="236" t="s">
        <v>2301</v>
      </c>
      <c r="M123" s="136"/>
      <c r="N123" s="139" t="s">
        <v>3208</v>
      </c>
      <c r="O123" s="137" t="s">
        <v>66</v>
      </c>
      <c r="P123" s="137" t="s">
        <v>1770</v>
      </c>
      <c r="Q123" s="97" t="s">
        <v>1770</v>
      </c>
      <c r="R123" s="137" t="s">
        <v>194</v>
      </c>
      <c r="S123" s="97" t="s">
        <v>1810</v>
      </c>
      <c r="T123" s="234"/>
      <c r="U123" s="138" t="s">
        <v>1814</v>
      </c>
      <c r="V123" s="135" t="s">
        <v>193</v>
      </c>
      <c r="W123" s="97" t="s">
        <v>3876</v>
      </c>
      <c r="X123" s="236"/>
      <c r="Y123" s="136" t="s">
        <v>142</v>
      </c>
      <c r="Z123" s="106" t="s">
        <v>4409</v>
      </c>
      <c r="AA123" s="137" t="s">
        <v>219</v>
      </c>
      <c r="AB123" s="97" t="s">
        <v>201</v>
      </c>
      <c r="AC123" s="234"/>
      <c r="AD123" s="232"/>
      <c r="AE123" s="109" t="s">
        <v>314</v>
      </c>
      <c r="AF123" s="110"/>
      <c r="AG123" s="110"/>
      <c r="AH123" s="220"/>
    </row>
    <row r="124" spans="1:34" ht="42.75" customHeight="1">
      <c r="A124" s="240">
        <v>122</v>
      </c>
      <c r="B124" s="238">
        <v>19000</v>
      </c>
      <c r="C124" s="94" t="s">
        <v>3823</v>
      </c>
      <c r="D124" s="137" t="s">
        <v>2169</v>
      </c>
      <c r="E124" s="97" t="s">
        <v>4393</v>
      </c>
      <c r="F124" s="137" t="s">
        <v>85</v>
      </c>
      <c r="G124" s="234" t="s">
        <v>316</v>
      </c>
      <c r="H124" s="138" t="s">
        <v>57</v>
      </c>
      <c r="I124" s="135" t="s">
        <v>201</v>
      </c>
      <c r="J124" s="135" t="s">
        <v>201</v>
      </c>
      <c r="K124" s="135" t="s">
        <v>4308</v>
      </c>
      <c r="L124" s="236" t="s">
        <v>2301</v>
      </c>
      <c r="M124" s="136"/>
      <c r="N124" s="139" t="s">
        <v>3197</v>
      </c>
      <c r="O124" s="137" t="s">
        <v>66</v>
      </c>
      <c r="P124" s="137" t="s">
        <v>1770</v>
      </c>
      <c r="Q124" s="97" t="s">
        <v>1770</v>
      </c>
      <c r="R124" s="137" t="s">
        <v>194</v>
      </c>
      <c r="S124" s="97" t="s">
        <v>1810</v>
      </c>
      <c r="T124" s="234"/>
      <c r="U124" s="138" t="s">
        <v>1814</v>
      </c>
      <c r="V124" s="135" t="s">
        <v>193</v>
      </c>
      <c r="W124" s="97" t="s">
        <v>3876</v>
      </c>
      <c r="X124" s="236"/>
      <c r="Y124" s="136" t="s">
        <v>142</v>
      </c>
      <c r="Z124" s="106" t="s">
        <v>4409</v>
      </c>
      <c r="AA124" s="137" t="s">
        <v>219</v>
      </c>
      <c r="AB124" s="97" t="s">
        <v>201</v>
      </c>
      <c r="AC124" s="234"/>
      <c r="AD124" s="232"/>
      <c r="AE124" s="109" t="s">
        <v>314</v>
      </c>
      <c r="AF124" s="110"/>
      <c r="AG124" s="110"/>
      <c r="AH124" s="220"/>
    </row>
    <row r="125" spans="1:34" ht="42.75" customHeight="1">
      <c r="A125" s="240">
        <v>123</v>
      </c>
      <c r="B125" s="238">
        <v>19000</v>
      </c>
      <c r="C125" s="94" t="s">
        <v>3823</v>
      </c>
      <c r="D125" s="137" t="s">
        <v>2169</v>
      </c>
      <c r="E125" s="97" t="s">
        <v>4393</v>
      </c>
      <c r="F125" s="137" t="s">
        <v>78</v>
      </c>
      <c r="G125" s="234" t="s">
        <v>2713</v>
      </c>
      <c r="H125" s="138" t="s">
        <v>57</v>
      </c>
      <c r="I125" s="135" t="s">
        <v>3849</v>
      </c>
      <c r="J125" s="135" t="s">
        <v>137</v>
      </c>
      <c r="K125" s="135" t="s">
        <v>4310</v>
      </c>
      <c r="L125" s="236" t="s">
        <v>2729</v>
      </c>
      <c r="M125" s="136"/>
      <c r="N125" s="139" t="s">
        <v>3230</v>
      </c>
      <c r="O125" s="137" t="s">
        <v>66</v>
      </c>
      <c r="P125" s="137" t="s">
        <v>1770</v>
      </c>
      <c r="Q125" s="97" t="s">
        <v>1770</v>
      </c>
      <c r="R125" s="137" t="s">
        <v>194</v>
      </c>
      <c r="S125" s="97" t="s">
        <v>1810</v>
      </c>
      <c r="T125" s="234"/>
      <c r="U125" s="138" t="s">
        <v>1814</v>
      </c>
      <c r="V125" s="135" t="s">
        <v>193</v>
      </c>
      <c r="W125" s="97" t="s">
        <v>3876</v>
      </c>
      <c r="X125" s="236"/>
      <c r="Y125" s="136" t="s">
        <v>178</v>
      </c>
      <c r="Z125" s="106" t="s">
        <v>4409</v>
      </c>
      <c r="AA125" s="137" t="s">
        <v>96</v>
      </c>
      <c r="AB125" s="97" t="s">
        <v>4039</v>
      </c>
      <c r="AC125" s="234"/>
      <c r="AD125" s="232"/>
      <c r="AE125" s="109" t="s">
        <v>314</v>
      </c>
      <c r="AF125" s="110"/>
      <c r="AG125" s="110"/>
      <c r="AH125" s="220"/>
    </row>
    <row r="126" spans="1:34" ht="42.75" customHeight="1">
      <c r="A126" s="240">
        <v>124</v>
      </c>
      <c r="B126" s="238">
        <v>19000</v>
      </c>
      <c r="C126" s="94" t="s">
        <v>3823</v>
      </c>
      <c r="D126" s="137" t="s">
        <v>2169</v>
      </c>
      <c r="E126" s="97" t="s">
        <v>4393</v>
      </c>
      <c r="F126" s="137" t="s">
        <v>78</v>
      </c>
      <c r="G126" s="234" t="s">
        <v>2713</v>
      </c>
      <c r="H126" s="138" t="s">
        <v>57</v>
      </c>
      <c r="I126" s="135" t="s">
        <v>3849</v>
      </c>
      <c r="J126" s="135" t="s">
        <v>137</v>
      </c>
      <c r="K126" s="135" t="s">
        <v>4310</v>
      </c>
      <c r="L126" s="236" t="s">
        <v>2729</v>
      </c>
      <c r="M126" s="136"/>
      <c r="N126" s="139" t="s">
        <v>3218</v>
      </c>
      <c r="O126" s="137" t="s">
        <v>66</v>
      </c>
      <c r="P126" s="137" t="s">
        <v>1770</v>
      </c>
      <c r="Q126" s="97" t="s">
        <v>1770</v>
      </c>
      <c r="R126" s="137" t="s">
        <v>194</v>
      </c>
      <c r="S126" s="97" t="s">
        <v>1810</v>
      </c>
      <c r="T126" s="234"/>
      <c r="U126" s="138" t="s">
        <v>1814</v>
      </c>
      <c r="V126" s="135" t="s">
        <v>193</v>
      </c>
      <c r="W126" s="97" t="s">
        <v>3876</v>
      </c>
      <c r="X126" s="236"/>
      <c r="Y126" s="136" t="s">
        <v>178</v>
      </c>
      <c r="Z126" s="106" t="s">
        <v>4409</v>
      </c>
      <c r="AA126" s="137" t="s">
        <v>96</v>
      </c>
      <c r="AB126" s="97" t="s">
        <v>4039</v>
      </c>
      <c r="AC126" s="234"/>
      <c r="AD126" s="232"/>
      <c r="AE126" s="109" t="s">
        <v>314</v>
      </c>
      <c r="AF126" s="110"/>
      <c r="AG126" s="110"/>
      <c r="AH126" s="220"/>
    </row>
    <row r="127" spans="1:34" ht="42.75" customHeight="1">
      <c r="A127" s="240">
        <v>125</v>
      </c>
      <c r="B127" s="238">
        <v>19000</v>
      </c>
      <c r="C127" s="94" t="s">
        <v>3823</v>
      </c>
      <c r="D127" s="137" t="s">
        <v>2169</v>
      </c>
      <c r="E127" s="97" t="s">
        <v>4393</v>
      </c>
      <c r="F127" s="137" t="s">
        <v>78</v>
      </c>
      <c r="G127" s="234" t="s">
        <v>2713</v>
      </c>
      <c r="H127" s="138" t="s">
        <v>57</v>
      </c>
      <c r="I127" s="135" t="s">
        <v>3849</v>
      </c>
      <c r="J127" s="135" t="s">
        <v>137</v>
      </c>
      <c r="K127" s="135" t="s">
        <v>4310</v>
      </c>
      <c r="L127" s="236" t="s">
        <v>2729</v>
      </c>
      <c r="M127" s="136"/>
      <c r="N127" s="139" t="s">
        <v>3207</v>
      </c>
      <c r="O127" s="137" t="s">
        <v>66</v>
      </c>
      <c r="P127" s="137" t="s">
        <v>1770</v>
      </c>
      <c r="Q127" s="97" t="s">
        <v>1770</v>
      </c>
      <c r="R127" s="137" t="s">
        <v>194</v>
      </c>
      <c r="S127" s="97" t="s">
        <v>1810</v>
      </c>
      <c r="T127" s="234"/>
      <c r="U127" s="138" t="s">
        <v>1814</v>
      </c>
      <c r="V127" s="135" t="s">
        <v>193</v>
      </c>
      <c r="W127" s="97" t="s">
        <v>3876</v>
      </c>
      <c r="X127" s="236"/>
      <c r="Y127" s="136" t="s">
        <v>178</v>
      </c>
      <c r="Z127" s="106" t="s">
        <v>4409</v>
      </c>
      <c r="AA127" s="137" t="s">
        <v>96</v>
      </c>
      <c r="AB127" s="97" t="s">
        <v>4039</v>
      </c>
      <c r="AC127" s="234"/>
      <c r="AD127" s="232"/>
      <c r="AE127" s="109" t="s">
        <v>314</v>
      </c>
      <c r="AF127" s="110"/>
      <c r="AG127" s="110"/>
      <c r="AH127" s="220"/>
    </row>
    <row r="128" spans="1:34" ht="42.75" customHeight="1">
      <c r="A128" s="240">
        <v>126</v>
      </c>
      <c r="B128" s="238">
        <v>19000</v>
      </c>
      <c r="C128" s="94" t="s">
        <v>3823</v>
      </c>
      <c r="D128" s="137" t="s">
        <v>2169</v>
      </c>
      <c r="E128" s="97" t="s">
        <v>4393</v>
      </c>
      <c r="F128" s="137" t="s">
        <v>78</v>
      </c>
      <c r="G128" s="234" t="s">
        <v>2713</v>
      </c>
      <c r="H128" s="138" t="s">
        <v>57</v>
      </c>
      <c r="I128" s="135" t="s">
        <v>3849</v>
      </c>
      <c r="J128" s="135" t="s">
        <v>137</v>
      </c>
      <c r="K128" s="135" t="s">
        <v>4310</v>
      </c>
      <c r="L128" s="236" t="s">
        <v>2729</v>
      </c>
      <c r="M128" s="136"/>
      <c r="N128" s="139" t="s">
        <v>3196</v>
      </c>
      <c r="O128" s="137" t="s">
        <v>66</v>
      </c>
      <c r="P128" s="137" t="s">
        <v>1770</v>
      </c>
      <c r="Q128" s="97" t="s">
        <v>1770</v>
      </c>
      <c r="R128" s="137" t="s">
        <v>194</v>
      </c>
      <c r="S128" s="97" t="s">
        <v>1810</v>
      </c>
      <c r="T128" s="234"/>
      <c r="U128" s="138" t="s">
        <v>1814</v>
      </c>
      <c r="V128" s="135" t="s">
        <v>193</v>
      </c>
      <c r="W128" s="97" t="s">
        <v>3876</v>
      </c>
      <c r="X128" s="236"/>
      <c r="Y128" s="136" t="s">
        <v>178</v>
      </c>
      <c r="Z128" s="106" t="s">
        <v>4409</v>
      </c>
      <c r="AA128" s="137" t="s">
        <v>96</v>
      </c>
      <c r="AB128" s="97" t="s">
        <v>4039</v>
      </c>
      <c r="AC128" s="234"/>
      <c r="AD128" s="232"/>
      <c r="AE128" s="109" t="s">
        <v>314</v>
      </c>
      <c r="AF128" s="110"/>
      <c r="AG128" s="110"/>
      <c r="AH128" s="220"/>
    </row>
    <row r="129" spans="1:34" ht="42.75" customHeight="1">
      <c r="A129" s="240">
        <v>127</v>
      </c>
      <c r="B129" s="238">
        <v>19000</v>
      </c>
      <c r="C129" s="94" t="s">
        <v>3823</v>
      </c>
      <c r="D129" s="137" t="s">
        <v>2169</v>
      </c>
      <c r="E129" s="97" t="s">
        <v>4393</v>
      </c>
      <c r="F129" s="137" t="s">
        <v>78</v>
      </c>
      <c r="G129" s="234" t="s">
        <v>2713</v>
      </c>
      <c r="H129" s="138" t="s">
        <v>57</v>
      </c>
      <c r="I129" s="135" t="s">
        <v>3849</v>
      </c>
      <c r="J129" s="135" t="s">
        <v>137</v>
      </c>
      <c r="K129" s="135" t="s">
        <v>4310</v>
      </c>
      <c r="L129" s="236" t="s">
        <v>2729</v>
      </c>
      <c r="M129" s="136"/>
      <c r="N129" s="139" t="s">
        <v>3187</v>
      </c>
      <c r="O129" s="137" t="s">
        <v>66</v>
      </c>
      <c r="P129" s="137" t="s">
        <v>1770</v>
      </c>
      <c r="Q129" s="97" t="s">
        <v>1770</v>
      </c>
      <c r="R129" s="137" t="s">
        <v>194</v>
      </c>
      <c r="S129" s="97" t="s">
        <v>1810</v>
      </c>
      <c r="T129" s="234"/>
      <c r="U129" s="138" t="s">
        <v>1814</v>
      </c>
      <c r="V129" s="135" t="s">
        <v>193</v>
      </c>
      <c r="W129" s="97" t="s">
        <v>3876</v>
      </c>
      <c r="X129" s="236"/>
      <c r="Y129" s="136" t="s">
        <v>178</v>
      </c>
      <c r="Z129" s="106" t="s">
        <v>4409</v>
      </c>
      <c r="AA129" s="137" t="s">
        <v>96</v>
      </c>
      <c r="AB129" s="97" t="s">
        <v>4039</v>
      </c>
      <c r="AC129" s="234"/>
      <c r="AD129" s="232"/>
      <c r="AE129" s="109" t="s">
        <v>314</v>
      </c>
      <c r="AF129" s="110"/>
      <c r="AG129" s="110"/>
      <c r="AH129" s="220"/>
    </row>
    <row r="130" spans="1:34" ht="42.75" customHeight="1">
      <c r="A130" s="240">
        <v>128</v>
      </c>
      <c r="B130" s="238">
        <v>19001</v>
      </c>
      <c r="C130" s="94" t="s">
        <v>3823</v>
      </c>
      <c r="D130" s="137" t="s">
        <v>2169</v>
      </c>
      <c r="E130" s="97" t="s">
        <v>4393</v>
      </c>
      <c r="F130" s="137" t="s">
        <v>85</v>
      </c>
      <c r="G130" s="234" t="s">
        <v>2705</v>
      </c>
      <c r="H130" s="138" t="s">
        <v>57</v>
      </c>
      <c r="I130" s="135" t="s">
        <v>3849</v>
      </c>
      <c r="J130" s="135" t="s">
        <v>137</v>
      </c>
      <c r="K130" s="135" t="s">
        <v>4311</v>
      </c>
      <c r="L130" s="236" t="s">
        <v>2724</v>
      </c>
      <c r="M130" s="136"/>
      <c r="N130" s="139" t="s">
        <v>3230</v>
      </c>
      <c r="O130" s="137" t="s">
        <v>66</v>
      </c>
      <c r="P130" s="137" t="s">
        <v>1770</v>
      </c>
      <c r="Q130" s="97" t="s">
        <v>1770</v>
      </c>
      <c r="R130" s="137" t="s">
        <v>194</v>
      </c>
      <c r="S130" s="97" t="s">
        <v>1810</v>
      </c>
      <c r="T130" s="234"/>
      <c r="U130" s="138" t="s">
        <v>1814</v>
      </c>
      <c r="V130" s="135" t="s">
        <v>193</v>
      </c>
      <c r="W130" s="97" t="s">
        <v>3876</v>
      </c>
      <c r="X130" s="236"/>
      <c r="Y130" s="136" t="s">
        <v>142</v>
      </c>
      <c r="Z130" s="106" t="s">
        <v>4409</v>
      </c>
      <c r="AA130" s="137" t="s">
        <v>96</v>
      </c>
      <c r="AB130" s="97" t="s">
        <v>4039</v>
      </c>
      <c r="AC130" s="234"/>
      <c r="AD130" s="232"/>
      <c r="AE130" s="109" t="s">
        <v>314</v>
      </c>
      <c r="AF130" s="110"/>
      <c r="AG130" s="110"/>
      <c r="AH130" s="220"/>
    </row>
    <row r="131" spans="1:34" ht="42.75" customHeight="1">
      <c r="A131" s="240">
        <v>129</v>
      </c>
      <c r="B131" s="238">
        <v>19001</v>
      </c>
      <c r="C131" s="94" t="s">
        <v>3823</v>
      </c>
      <c r="D131" s="137" t="s">
        <v>2169</v>
      </c>
      <c r="E131" s="97" t="s">
        <v>4393</v>
      </c>
      <c r="F131" s="137" t="s">
        <v>85</v>
      </c>
      <c r="G131" s="234" t="s">
        <v>2705</v>
      </c>
      <c r="H131" s="138" t="s">
        <v>57</v>
      </c>
      <c r="I131" s="135" t="s">
        <v>3849</v>
      </c>
      <c r="J131" s="135" t="s">
        <v>137</v>
      </c>
      <c r="K131" s="135" t="s">
        <v>4311</v>
      </c>
      <c r="L131" s="236" t="s">
        <v>2724</v>
      </c>
      <c r="M131" s="136"/>
      <c r="N131" s="139" t="s">
        <v>3218</v>
      </c>
      <c r="O131" s="137" t="s">
        <v>66</v>
      </c>
      <c r="P131" s="137" t="s">
        <v>1770</v>
      </c>
      <c r="Q131" s="97" t="s">
        <v>1770</v>
      </c>
      <c r="R131" s="137" t="s">
        <v>194</v>
      </c>
      <c r="S131" s="97" t="s">
        <v>1810</v>
      </c>
      <c r="T131" s="234"/>
      <c r="U131" s="138" t="s">
        <v>1814</v>
      </c>
      <c r="V131" s="135" t="s">
        <v>193</v>
      </c>
      <c r="W131" s="97" t="s">
        <v>3876</v>
      </c>
      <c r="X131" s="236"/>
      <c r="Y131" s="136" t="s">
        <v>142</v>
      </c>
      <c r="Z131" s="106" t="s">
        <v>4409</v>
      </c>
      <c r="AA131" s="137" t="s">
        <v>96</v>
      </c>
      <c r="AB131" s="97" t="s">
        <v>4039</v>
      </c>
      <c r="AC131" s="234"/>
      <c r="AD131" s="232"/>
      <c r="AE131" s="109" t="s">
        <v>314</v>
      </c>
      <c r="AF131" s="110"/>
      <c r="AG131" s="110"/>
      <c r="AH131" s="220"/>
    </row>
    <row r="132" spans="1:34" ht="42.75" customHeight="1">
      <c r="A132" s="240">
        <v>130</v>
      </c>
      <c r="B132" s="238">
        <v>19001</v>
      </c>
      <c r="C132" s="94" t="s">
        <v>3823</v>
      </c>
      <c r="D132" s="137" t="s">
        <v>2169</v>
      </c>
      <c r="E132" s="97" t="s">
        <v>4393</v>
      </c>
      <c r="F132" s="137" t="s">
        <v>85</v>
      </c>
      <c r="G132" s="234" t="s">
        <v>2705</v>
      </c>
      <c r="H132" s="138" t="s">
        <v>57</v>
      </c>
      <c r="I132" s="135" t="s">
        <v>3849</v>
      </c>
      <c r="J132" s="135" t="s">
        <v>137</v>
      </c>
      <c r="K132" s="135" t="s">
        <v>4311</v>
      </c>
      <c r="L132" s="236" t="s">
        <v>2724</v>
      </c>
      <c r="M132" s="136"/>
      <c r="N132" s="139" t="s">
        <v>3207</v>
      </c>
      <c r="O132" s="137" t="s">
        <v>66</v>
      </c>
      <c r="P132" s="137" t="s">
        <v>1770</v>
      </c>
      <c r="Q132" s="97" t="s">
        <v>1770</v>
      </c>
      <c r="R132" s="137" t="s">
        <v>194</v>
      </c>
      <c r="S132" s="97" t="s">
        <v>1810</v>
      </c>
      <c r="T132" s="234"/>
      <c r="U132" s="138" t="s">
        <v>1814</v>
      </c>
      <c r="V132" s="135" t="s">
        <v>193</v>
      </c>
      <c r="W132" s="97" t="s">
        <v>3876</v>
      </c>
      <c r="X132" s="236"/>
      <c r="Y132" s="136" t="s">
        <v>142</v>
      </c>
      <c r="Z132" s="106" t="s">
        <v>4409</v>
      </c>
      <c r="AA132" s="137" t="s">
        <v>96</v>
      </c>
      <c r="AB132" s="97" t="s">
        <v>4039</v>
      </c>
      <c r="AC132" s="234"/>
      <c r="AD132" s="232"/>
      <c r="AE132" s="109" t="s">
        <v>314</v>
      </c>
      <c r="AF132" s="110"/>
      <c r="AG132" s="110"/>
      <c r="AH132" s="220"/>
    </row>
    <row r="133" spans="1:34" ht="42.75" customHeight="1">
      <c r="A133" s="240">
        <v>131</v>
      </c>
      <c r="B133" s="238">
        <v>19001</v>
      </c>
      <c r="C133" s="94" t="s">
        <v>3823</v>
      </c>
      <c r="D133" s="137" t="s">
        <v>2169</v>
      </c>
      <c r="E133" s="97" t="s">
        <v>4393</v>
      </c>
      <c r="F133" s="137" t="s">
        <v>85</v>
      </c>
      <c r="G133" s="234" t="s">
        <v>2705</v>
      </c>
      <c r="H133" s="138" t="s">
        <v>57</v>
      </c>
      <c r="I133" s="135" t="s">
        <v>3849</v>
      </c>
      <c r="J133" s="135" t="s">
        <v>137</v>
      </c>
      <c r="K133" s="135" t="s">
        <v>4311</v>
      </c>
      <c r="L133" s="236" t="s">
        <v>2724</v>
      </c>
      <c r="M133" s="136"/>
      <c r="N133" s="139" t="s">
        <v>3196</v>
      </c>
      <c r="O133" s="137" t="s">
        <v>66</v>
      </c>
      <c r="P133" s="137" t="s">
        <v>1770</v>
      </c>
      <c r="Q133" s="97" t="s">
        <v>1770</v>
      </c>
      <c r="R133" s="137" t="s">
        <v>194</v>
      </c>
      <c r="S133" s="97" t="s">
        <v>1810</v>
      </c>
      <c r="T133" s="234"/>
      <c r="U133" s="138" t="s">
        <v>1814</v>
      </c>
      <c r="V133" s="135" t="s">
        <v>193</v>
      </c>
      <c r="W133" s="97" t="s">
        <v>3876</v>
      </c>
      <c r="X133" s="236"/>
      <c r="Y133" s="136" t="s">
        <v>142</v>
      </c>
      <c r="Z133" s="106" t="s">
        <v>4409</v>
      </c>
      <c r="AA133" s="137" t="s">
        <v>96</v>
      </c>
      <c r="AB133" s="97" t="s">
        <v>4039</v>
      </c>
      <c r="AC133" s="234"/>
      <c r="AD133" s="232"/>
      <c r="AE133" s="109" t="s">
        <v>314</v>
      </c>
      <c r="AF133" s="110"/>
      <c r="AG133" s="110"/>
      <c r="AH133" s="220"/>
    </row>
    <row r="134" spans="1:34" ht="42.75" customHeight="1">
      <c r="A134" s="240">
        <v>132</v>
      </c>
      <c r="B134" s="238">
        <v>19001</v>
      </c>
      <c r="C134" s="94" t="s">
        <v>3823</v>
      </c>
      <c r="D134" s="137" t="s">
        <v>2169</v>
      </c>
      <c r="E134" s="97" t="s">
        <v>4393</v>
      </c>
      <c r="F134" s="137" t="s">
        <v>85</v>
      </c>
      <c r="G134" s="234" t="s">
        <v>2705</v>
      </c>
      <c r="H134" s="138" t="s">
        <v>57</v>
      </c>
      <c r="I134" s="135" t="s">
        <v>3849</v>
      </c>
      <c r="J134" s="135" t="s">
        <v>137</v>
      </c>
      <c r="K134" s="135" t="s">
        <v>4311</v>
      </c>
      <c r="L134" s="236" t="s">
        <v>2724</v>
      </c>
      <c r="M134" s="136"/>
      <c r="N134" s="139" t="s">
        <v>3187</v>
      </c>
      <c r="O134" s="137" t="s">
        <v>66</v>
      </c>
      <c r="P134" s="137" t="s">
        <v>1770</v>
      </c>
      <c r="Q134" s="97" t="s">
        <v>1770</v>
      </c>
      <c r="R134" s="137" t="s">
        <v>194</v>
      </c>
      <c r="S134" s="97" t="s">
        <v>1810</v>
      </c>
      <c r="T134" s="234"/>
      <c r="U134" s="138" t="s">
        <v>1814</v>
      </c>
      <c r="V134" s="135" t="s">
        <v>195</v>
      </c>
      <c r="W134" s="97" t="s">
        <v>3876</v>
      </c>
      <c r="X134" s="236"/>
      <c r="Y134" s="136" t="s">
        <v>142</v>
      </c>
      <c r="Z134" s="106" t="s">
        <v>4409</v>
      </c>
      <c r="AA134" s="137" t="s">
        <v>96</v>
      </c>
      <c r="AB134" s="97" t="s">
        <v>4039</v>
      </c>
      <c r="AC134" s="234"/>
      <c r="AD134" s="232"/>
      <c r="AE134" s="109" t="s">
        <v>314</v>
      </c>
      <c r="AF134" s="110"/>
      <c r="AG134" s="110"/>
      <c r="AH134" s="220"/>
    </row>
    <row r="135" spans="1:34" ht="42.75" customHeight="1">
      <c r="A135" s="240">
        <v>133</v>
      </c>
      <c r="B135" s="238">
        <v>19002</v>
      </c>
      <c r="C135" s="94" t="s">
        <v>3823</v>
      </c>
      <c r="D135" s="137" t="s">
        <v>86</v>
      </c>
      <c r="E135" s="97" t="s">
        <v>4392</v>
      </c>
      <c r="F135" s="137" t="s">
        <v>177</v>
      </c>
      <c r="G135" s="234" t="s">
        <v>197</v>
      </c>
      <c r="H135" s="138" t="s">
        <v>57</v>
      </c>
      <c r="I135" s="135" t="s">
        <v>201</v>
      </c>
      <c r="J135" s="135" t="s">
        <v>201</v>
      </c>
      <c r="K135" s="135" t="s">
        <v>4312</v>
      </c>
      <c r="L135" s="236" t="s">
        <v>2306</v>
      </c>
      <c r="M135" s="136"/>
      <c r="N135" s="139" t="s">
        <v>3231</v>
      </c>
      <c r="O135" s="137" t="s">
        <v>66</v>
      </c>
      <c r="P135" s="137" t="s">
        <v>1770</v>
      </c>
      <c r="Q135" s="97" t="s">
        <v>1770</v>
      </c>
      <c r="R135" s="137" t="s">
        <v>194</v>
      </c>
      <c r="S135" s="97" t="s">
        <v>1810</v>
      </c>
      <c r="T135" s="234"/>
      <c r="U135" s="138" t="s">
        <v>1814</v>
      </c>
      <c r="V135" s="135" t="s">
        <v>193</v>
      </c>
      <c r="W135" s="97" t="s">
        <v>3876</v>
      </c>
      <c r="X135" s="236"/>
      <c r="Y135" s="136" t="s">
        <v>142</v>
      </c>
      <c r="Z135" s="106" t="s">
        <v>4409</v>
      </c>
      <c r="AA135" s="137" t="s">
        <v>360</v>
      </c>
      <c r="AB135" s="97" t="s">
        <v>201</v>
      </c>
      <c r="AC135" s="234"/>
      <c r="AD135" s="232"/>
      <c r="AE135" s="109" t="s">
        <v>334</v>
      </c>
      <c r="AF135" s="110"/>
      <c r="AG135" s="110"/>
      <c r="AH135" s="220"/>
    </row>
    <row r="136" spans="1:34" ht="42.75" customHeight="1">
      <c r="A136" s="240">
        <v>134</v>
      </c>
      <c r="B136" s="238">
        <v>19002</v>
      </c>
      <c r="C136" s="94" t="s">
        <v>3823</v>
      </c>
      <c r="D136" s="137" t="s">
        <v>86</v>
      </c>
      <c r="E136" s="97" t="s">
        <v>4392</v>
      </c>
      <c r="F136" s="137" t="s">
        <v>177</v>
      </c>
      <c r="G136" s="234" t="s">
        <v>197</v>
      </c>
      <c r="H136" s="138" t="s">
        <v>57</v>
      </c>
      <c r="I136" s="135" t="s">
        <v>201</v>
      </c>
      <c r="J136" s="135" t="s">
        <v>201</v>
      </c>
      <c r="K136" s="135" t="s">
        <v>4312</v>
      </c>
      <c r="L136" s="236" t="s">
        <v>2306</v>
      </c>
      <c r="M136" s="136"/>
      <c r="N136" s="139" t="s">
        <v>3219</v>
      </c>
      <c r="O136" s="137" t="s">
        <v>66</v>
      </c>
      <c r="P136" s="137" t="s">
        <v>1770</v>
      </c>
      <c r="Q136" s="97" t="s">
        <v>1770</v>
      </c>
      <c r="R136" s="137" t="s">
        <v>194</v>
      </c>
      <c r="S136" s="97" t="s">
        <v>1810</v>
      </c>
      <c r="T136" s="234"/>
      <c r="U136" s="138" t="s">
        <v>1814</v>
      </c>
      <c r="V136" s="135" t="s">
        <v>193</v>
      </c>
      <c r="W136" s="97" t="s">
        <v>3876</v>
      </c>
      <c r="X136" s="236"/>
      <c r="Y136" s="136" t="s">
        <v>142</v>
      </c>
      <c r="Z136" s="106" t="s">
        <v>4409</v>
      </c>
      <c r="AA136" s="137" t="s">
        <v>360</v>
      </c>
      <c r="AB136" s="97" t="s">
        <v>201</v>
      </c>
      <c r="AC136" s="234"/>
      <c r="AD136" s="232"/>
      <c r="AE136" s="109" t="s">
        <v>334</v>
      </c>
      <c r="AF136" s="110"/>
      <c r="AG136" s="110"/>
      <c r="AH136" s="220"/>
    </row>
    <row r="137" spans="1:34" ht="42.75" customHeight="1">
      <c r="A137" s="240">
        <v>135</v>
      </c>
      <c r="B137" s="238">
        <v>19002</v>
      </c>
      <c r="C137" s="94" t="s">
        <v>3823</v>
      </c>
      <c r="D137" s="137" t="s">
        <v>86</v>
      </c>
      <c r="E137" s="97" t="s">
        <v>4392</v>
      </c>
      <c r="F137" s="137" t="s">
        <v>177</v>
      </c>
      <c r="G137" s="234" t="s">
        <v>197</v>
      </c>
      <c r="H137" s="138" t="s">
        <v>57</v>
      </c>
      <c r="I137" s="135" t="s">
        <v>201</v>
      </c>
      <c r="J137" s="135" t="s">
        <v>201</v>
      </c>
      <c r="K137" s="135" t="s">
        <v>4312</v>
      </c>
      <c r="L137" s="236" t="s">
        <v>2306</v>
      </c>
      <c r="M137" s="136"/>
      <c r="N137" s="139" t="s">
        <v>3208</v>
      </c>
      <c r="O137" s="137" t="s">
        <v>66</v>
      </c>
      <c r="P137" s="137" t="s">
        <v>1770</v>
      </c>
      <c r="Q137" s="97" t="s">
        <v>1770</v>
      </c>
      <c r="R137" s="137" t="s">
        <v>194</v>
      </c>
      <c r="S137" s="97" t="s">
        <v>1810</v>
      </c>
      <c r="T137" s="234"/>
      <c r="U137" s="138" t="s">
        <v>1814</v>
      </c>
      <c r="V137" s="135" t="s">
        <v>193</v>
      </c>
      <c r="W137" s="97" t="s">
        <v>3876</v>
      </c>
      <c r="X137" s="236"/>
      <c r="Y137" s="136" t="s">
        <v>142</v>
      </c>
      <c r="Z137" s="106" t="s">
        <v>4409</v>
      </c>
      <c r="AA137" s="137" t="s">
        <v>360</v>
      </c>
      <c r="AB137" s="97" t="s">
        <v>201</v>
      </c>
      <c r="AC137" s="234"/>
      <c r="AD137" s="232"/>
      <c r="AE137" s="109" t="s">
        <v>334</v>
      </c>
      <c r="AF137" s="110"/>
      <c r="AG137" s="110"/>
      <c r="AH137" s="220"/>
    </row>
    <row r="138" spans="1:34" ht="42.75" customHeight="1">
      <c r="A138" s="240">
        <v>136</v>
      </c>
      <c r="B138" s="238">
        <v>19002</v>
      </c>
      <c r="C138" s="94" t="s">
        <v>3823</v>
      </c>
      <c r="D138" s="137" t="s">
        <v>86</v>
      </c>
      <c r="E138" s="97" t="s">
        <v>4392</v>
      </c>
      <c r="F138" s="137" t="s">
        <v>177</v>
      </c>
      <c r="G138" s="234" t="s">
        <v>197</v>
      </c>
      <c r="H138" s="138" t="s">
        <v>57</v>
      </c>
      <c r="I138" s="135" t="s">
        <v>201</v>
      </c>
      <c r="J138" s="135" t="s">
        <v>201</v>
      </c>
      <c r="K138" s="135" t="s">
        <v>4312</v>
      </c>
      <c r="L138" s="236" t="s">
        <v>2306</v>
      </c>
      <c r="M138" s="136"/>
      <c r="N138" s="139" t="s">
        <v>3197</v>
      </c>
      <c r="O138" s="137" t="s">
        <v>66</v>
      </c>
      <c r="P138" s="137" t="s">
        <v>1770</v>
      </c>
      <c r="Q138" s="97" t="s">
        <v>1770</v>
      </c>
      <c r="R138" s="137" t="s">
        <v>194</v>
      </c>
      <c r="S138" s="97" t="s">
        <v>1810</v>
      </c>
      <c r="T138" s="234"/>
      <c r="U138" s="138" t="s">
        <v>1814</v>
      </c>
      <c r="V138" s="135" t="s">
        <v>193</v>
      </c>
      <c r="W138" s="97" t="s">
        <v>3876</v>
      </c>
      <c r="X138" s="236"/>
      <c r="Y138" s="136" t="s">
        <v>142</v>
      </c>
      <c r="Z138" s="106" t="s">
        <v>4409</v>
      </c>
      <c r="AA138" s="137" t="s">
        <v>360</v>
      </c>
      <c r="AB138" s="97" t="s">
        <v>201</v>
      </c>
      <c r="AC138" s="234"/>
      <c r="AD138" s="232"/>
      <c r="AE138" s="109" t="s">
        <v>334</v>
      </c>
      <c r="AF138" s="110"/>
      <c r="AG138" s="110"/>
      <c r="AH138" s="220"/>
    </row>
    <row r="139" spans="1:34" ht="42.75" customHeight="1">
      <c r="A139" s="240">
        <v>137</v>
      </c>
      <c r="B139" s="238">
        <v>19002</v>
      </c>
      <c r="C139" s="94" t="s">
        <v>3823</v>
      </c>
      <c r="D139" s="137" t="s">
        <v>2169</v>
      </c>
      <c r="E139" s="97" t="s">
        <v>4393</v>
      </c>
      <c r="F139" s="137" t="s">
        <v>85</v>
      </c>
      <c r="G139" s="234" t="s">
        <v>2704</v>
      </c>
      <c r="H139" s="138" t="s">
        <v>57</v>
      </c>
      <c r="I139" s="135" t="s">
        <v>3849</v>
      </c>
      <c r="J139" s="135" t="s">
        <v>137</v>
      </c>
      <c r="K139" s="135" t="s">
        <v>4313</v>
      </c>
      <c r="L139" s="236" t="s">
        <v>2723</v>
      </c>
      <c r="M139" s="136"/>
      <c r="N139" s="139" t="s">
        <v>3429</v>
      </c>
      <c r="O139" s="137" t="s">
        <v>66</v>
      </c>
      <c r="P139" s="137" t="s">
        <v>1770</v>
      </c>
      <c r="Q139" s="97" t="s">
        <v>1770</v>
      </c>
      <c r="R139" s="137" t="s">
        <v>194</v>
      </c>
      <c r="S139" s="97" t="s">
        <v>1810</v>
      </c>
      <c r="T139" s="234"/>
      <c r="U139" s="138" t="s">
        <v>1814</v>
      </c>
      <c r="V139" s="135" t="s">
        <v>1815</v>
      </c>
      <c r="W139" s="97" t="s">
        <v>3876</v>
      </c>
      <c r="X139" s="236"/>
      <c r="Y139" s="136" t="s">
        <v>142</v>
      </c>
      <c r="Z139" s="106" t="s">
        <v>4409</v>
      </c>
      <c r="AA139" s="137" t="s">
        <v>360</v>
      </c>
      <c r="AB139" s="97" t="s">
        <v>201</v>
      </c>
      <c r="AC139" s="234"/>
      <c r="AD139" s="232"/>
      <c r="AE139" s="109" t="s">
        <v>327</v>
      </c>
      <c r="AF139" s="110"/>
      <c r="AG139" s="110"/>
      <c r="AH139" s="220"/>
    </row>
    <row r="140" spans="1:34" ht="42.75" customHeight="1">
      <c r="A140" s="240">
        <v>138</v>
      </c>
      <c r="B140" s="238">
        <v>19002</v>
      </c>
      <c r="C140" s="94" t="s">
        <v>3823</v>
      </c>
      <c r="D140" s="137" t="s">
        <v>2169</v>
      </c>
      <c r="E140" s="97" t="s">
        <v>4393</v>
      </c>
      <c r="F140" s="137" t="s">
        <v>85</v>
      </c>
      <c r="G140" s="234" t="s">
        <v>2704</v>
      </c>
      <c r="H140" s="138" t="s">
        <v>57</v>
      </c>
      <c r="I140" s="135" t="s">
        <v>3849</v>
      </c>
      <c r="J140" s="135" t="s">
        <v>137</v>
      </c>
      <c r="K140" s="135" t="s">
        <v>4313</v>
      </c>
      <c r="L140" s="236" t="s">
        <v>2723</v>
      </c>
      <c r="M140" s="136"/>
      <c r="N140" s="139" t="s">
        <v>3403</v>
      </c>
      <c r="O140" s="137" t="s">
        <v>66</v>
      </c>
      <c r="P140" s="137" t="s">
        <v>1770</v>
      </c>
      <c r="Q140" s="97" t="s">
        <v>1770</v>
      </c>
      <c r="R140" s="137" t="s">
        <v>194</v>
      </c>
      <c r="S140" s="97" t="s">
        <v>1810</v>
      </c>
      <c r="T140" s="234"/>
      <c r="U140" s="138" t="s">
        <v>1814</v>
      </c>
      <c r="V140" s="135" t="s">
        <v>193</v>
      </c>
      <c r="W140" s="97" t="s">
        <v>3876</v>
      </c>
      <c r="X140" s="236"/>
      <c r="Y140" s="136" t="s">
        <v>142</v>
      </c>
      <c r="Z140" s="106" t="s">
        <v>4409</v>
      </c>
      <c r="AA140" s="137" t="s">
        <v>360</v>
      </c>
      <c r="AB140" s="97" t="s">
        <v>201</v>
      </c>
      <c r="AC140" s="234"/>
      <c r="AD140" s="232"/>
      <c r="AE140" s="109" t="s">
        <v>327</v>
      </c>
      <c r="AF140" s="110"/>
      <c r="AG140" s="110"/>
      <c r="AH140" s="220"/>
    </row>
    <row r="141" spans="1:34" ht="42.75" customHeight="1">
      <c r="A141" s="240">
        <v>139</v>
      </c>
      <c r="B141" s="238">
        <v>19002</v>
      </c>
      <c r="C141" s="94" t="s">
        <v>3823</v>
      </c>
      <c r="D141" s="137" t="s">
        <v>2169</v>
      </c>
      <c r="E141" s="97" t="s">
        <v>4393</v>
      </c>
      <c r="F141" s="137" t="s">
        <v>85</v>
      </c>
      <c r="G141" s="234" t="s">
        <v>2704</v>
      </c>
      <c r="H141" s="138" t="s">
        <v>57</v>
      </c>
      <c r="I141" s="135" t="s">
        <v>3849</v>
      </c>
      <c r="J141" s="135" t="s">
        <v>137</v>
      </c>
      <c r="K141" s="135" t="s">
        <v>4313</v>
      </c>
      <c r="L141" s="236" t="s">
        <v>2723</v>
      </c>
      <c r="M141" s="136"/>
      <c r="N141" s="139" t="s">
        <v>3616</v>
      </c>
      <c r="O141" s="137" t="s">
        <v>66</v>
      </c>
      <c r="P141" s="137" t="s">
        <v>1770</v>
      </c>
      <c r="Q141" s="97" t="s">
        <v>1770</v>
      </c>
      <c r="R141" s="137" t="s">
        <v>194</v>
      </c>
      <c r="S141" s="97" t="s">
        <v>1810</v>
      </c>
      <c r="T141" s="234"/>
      <c r="U141" s="138" t="s">
        <v>1814</v>
      </c>
      <c r="V141" s="135" t="s">
        <v>193</v>
      </c>
      <c r="W141" s="97" t="s">
        <v>3876</v>
      </c>
      <c r="X141" s="236"/>
      <c r="Y141" s="136" t="s">
        <v>142</v>
      </c>
      <c r="Z141" s="106" t="s">
        <v>4409</v>
      </c>
      <c r="AA141" s="137" t="s">
        <v>360</v>
      </c>
      <c r="AB141" s="97" t="s">
        <v>201</v>
      </c>
      <c r="AC141" s="234"/>
      <c r="AD141" s="232"/>
      <c r="AE141" s="109" t="s">
        <v>327</v>
      </c>
      <c r="AF141" s="110"/>
      <c r="AG141" s="110"/>
      <c r="AH141" s="220"/>
    </row>
    <row r="142" spans="1:34" ht="42.75" customHeight="1">
      <c r="A142" s="240">
        <v>140</v>
      </c>
      <c r="B142" s="238">
        <v>19002</v>
      </c>
      <c r="C142" s="94" t="s">
        <v>3823</v>
      </c>
      <c r="D142" s="137" t="s">
        <v>2169</v>
      </c>
      <c r="E142" s="97" t="s">
        <v>4393</v>
      </c>
      <c r="F142" s="137" t="s">
        <v>85</v>
      </c>
      <c r="G142" s="234" t="s">
        <v>2704</v>
      </c>
      <c r="H142" s="138" t="s">
        <v>57</v>
      </c>
      <c r="I142" s="135" t="s">
        <v>3849</v>
      </c>
      <c r="J142" s="135" t="s">
        <v>137</v>
      </c>
      <c r="K142" s="135" t="s">
        <v>4313</v>
      </c>
      <c r="L142" s="236" t="s">
        <v>2723</v>
      </c>
      <c r="M142" s="136"/>
      <c r="N142" s="139" t="s">
        <v>3527</v>
      </c>
      <c r="O142" s="137" t="s">
        <v>66</v>
      </c>
      <c r="P142" s="137" t="s">
        <v>1770</v>
      </c>
      <c r="Q142" s="97" t="s">
        <v>1770</v>
      </c>
      <c r="R142" s="137" t="s">
        <v>194</v>
      </c>
      <c r="S142" s="97" t="s">
        <v>1810</v>
      </c>
      <c r="T142" s="234"/>
      <c r="U142" s="138" t="s">
        <v>1814</v>
      </c>
      <c r="V142" s="135" t="s">
        <v>193</v>
      </c>
      <c r="W142" s="97" t="s">
        <v>3876</v>
      </c>
      <c r="X142" s="236"/>
      <c r="Y142" s="136" t="s">
        <v>142</v>
      </c>
      <c r="Z142" s="106" t="s">
        <v>4409</v>
      </c>
      <c r="AA142" s="137" t="s">
        <v>360</v>
      </c>
      <c r="AB142" s="97" t="s">
        <v>201</v>
      </c>
      <c r="AC142" s="234"/>
      <c r="AD142" s="232"/>
      <c r="AE142" s="109" t="s">
        <v>327</v>
      </c>
      <c r="AF142" s="110"/>
      <c r="AG142" s="110"/>
      <c r="AH142" s="220"/>
    </row>
    <row r="143" spans="1:34" ht="42.75" customHeight="1">
      <c r="A143" s="240">
        <v>141</v>
      </c>
      <c r="B143" s="238">
        <v>19002</v>
      </c>
      <c r="C143" s="94" t="s">
        <v>3823</v>
      </c>
      <c r="D143" s="137" t="s">
        <v>2169</v>
      </c>
      <c r="E143" s="97" t="s">
        <v>4393</v>
      </c>
      <c r="F143" s="137" t="s">
        <v>85</v>
      </c>
      <c r="G143" s="234" t="s">
        <v>2704</v>
      </c>
      <c r="H143" s="138" t="s">
        <v>57</v>
      </c>
      <c r="I143" s="135" t="s">
        <v>3849</v>
      </c>
      <c r="J143" s="135" t="s">
        <v>137</v>
      </c>
      <c r="K143" s="135" t="s">
        <v>4313</v>
      </c>
      <c r="L143" s="236" t="s">
        <v>2723</v>
      </c>
      <c r="M143" s="136"/>
      <c r="N143" s="139" t="s">
        <v>3428</v>
      </c>
      <c r="O143" s="137" t="s">
        <v>66</v>
      </c>
      <c r="P143" s="137" t="s">
        <v>1770</v>
      </c>
      <c r="Q143" s="97" t="s">
        <v>1770</v>
      </c>
      <c r="R143" s="137" t="s">
        <v>194</v>
      </c>
      <c r="S143" s="97" t="s">
        <v>1810</v>
      </c>
      <c r="T143" s="234"/>
      <c r="U143" s="138" t="s">
        <v>1814</v>
      </c>
      <c r="V143" s="135" t="s">
        <v>1816</v>
      </c>
      <c r="W143" s="97" t="s">
        <v>3876</v>
      </c>
      <c r="X143" s="236"/>
      <c r="Y143" s="136" t="s">
        <v>142</v>
      </c>
      <c r="Z143" s="106" t="s">
        <v>4409</v>
      </c>
      <c r="AA143" s="137" t="s">
        <v>360</v>
      </c>
      <c r="AB143" s="97" t="s">
        <v>201</v>
      </c>
      <c r="AC143" s="234"/>
      <c r="AD143" s="232"/>
      <c r="AE143" s="109" t="s">
        <v>327</v>
      </c>
      <c r="AF143" s="110"/>
      <c r="AG143" s="110"/>
      <c r="AH143" s="220"/>
    </row>
    <row r="144" spans="1:34" ht="42.75" customHeight="1">
      <c r="A144" s="240">
        <v>142</v>
      </c>
      <c r="B144" s="238">
        <v>19002</v>
      </c>
      <c r="C144" s="94" t="s">
        <v>3823</v>
      </c>
      <c r="D144" s="137" t="s">
        <v>2169</v>
      </c>
      <c r="E144" s="97" t="s">
        <v>4393</v>
      </c>
      <c r="F144" s="137" t="s">
        <v>85</v>
      </c>
      <c r="G144" s="234" t="s">
        <v>2704</v>
      </c>
      <c r="H144" s="138" t="s">
        <v>57</v>
      </c>
      <c r="I144" s="135" t="s">
        <v>3849</v>
      </c>
      <c r="J144" s="135" t="s">
        <v>137</v>
      </c>
      <c r="K144" s="135" t="s">
        <v>4313</v>
      </c>
      <c r="L144" s="236" t="s">
        <v>2723</v>
      </c>
      <c r="M144" s="136"/>
      <c r="N144" s="139" t="s">
        <v>3427</v>
      </c>
      <c r="O144" s="137" t="s">
        <v>66</v>
      </c>
      <c r="P144" s="137" t="s">
        <v>1770</v>
      </c>
      <c r="Q144" s="97" t="s">
        <v>1770</v>
      </c>
      <c r="R144" s="137" t="s">
        <v>194</v>
      </c>
      <c r="S144" s="97" t="s">
        <v>1810</v>
      </c>
      <c r="T144" s="234"/>
      <c r="U144" s="138" t="s">
        <v>1814</v>
      </c>
      <c r="V144" s="135" t="s">
        <v>1820</v>
      </c>
      <c r="W144" s="97" t="s">
        <v>3876</v>
      </c>
      <c r="X144" s="236"/>
      <c r="Y144" s="136" t="s">
        <v>142</v>
      </c>
      <c r="Z144" s="106" t="s">
        <v>4409</v>
      </c>
      <c r="AA144" s="137" t="s">
        <v>360</v>
      </c>
      <c r="AB144" s="97" t="s">
        <v>201</v>
      </c>
      <c r="AC144" s="234"/>
      <c r="AD144" s="232"/>
      <c r="AE144" s="109" t="s">
        <v>327</v>
      </c>
      <c r="AF144" s="110"/>
      <c r="AG144" s="110"/>
      <c r="AH144" s="220"/>
    </row>
    <row r="145" spans="1:34" ht="42.75" customHeight="1">
      <c r="A145" s="240">
        <v>143</v>
      </c>
      <c r="B145" s="238">
        <v>19002</v>
      </c>
      <c r="C145" s="94" t="s">
        <v>3823</v>
      </c>
      <c r="D145" s="137" t="s">
        <v>2169</v>
      </c>
      <c r="E145" s="97" t="s">
        <v>4393</v>
      </c>
      <c r="F145" s="137" t="s">
        <v>85</v>
      </c>
      <c r="G145" s="234" t="s">
        <v>2704</v>
      </c>
      <c r="H145" s="138" t="s">
        <v>57</v>
      </c>
      <c r="I145" s="135" t="s">
        <v>3849</v>
      </c>
      <c r="J145" s="135" t="s">
        <v>137</v>
      </c>
      <c r="K145" s="135" t="s">
        <v>4313</v>
      </c>
      <c r="L145" s="236" t="s">
        <v>2723</v>
      </c>
      <c r="M145" s="136"/>
      <c r="N145" s="139" t="s">
        <v>3426</v>
      </c>
      <c r="O145" s="137" t="s">
        <v>66</v>
      </c>
      <c r="P145" s="137" t="s">
        <v>1770</v>
      </c>
      <c r="Q145" s="97" t="s">
        <v>1770</v>
      </c>
      <c r="R145" s="137" t="s">
        <v>194</v>
      </c>
      <c r="S145" s="97" t="s">
        <v>1810</v>
      </c>
      <c r="T145" s="234"/>
      <c r="U145" s="138" t="s">
        <v>1814</v>
      </c>
      <c r="V145" s="135" t="s">
        <v>193</v>
      </c>
      <c r="W145" s="97" t="s">
        <v>3876</v>
      </c>
      <c r="X145" s="236"/>
      <c r="Y145" s="136" t="s">
        <v>142</v>
      </c>
      <c r="Z145" s="106" t="s">
        <v>4409</v>
      </c>
      <c r="AA145" s="137" t="s">
        <v>360</v>
      </c>
      <c r="AB145" s="97" t="s">
        <v>201</v>
      </c>
      <c r="AC145" s="234"/>
      <c r="AD145" s="232"/>
      <c r="AE145" s="109" t="s">
        <v>327</v>
      </c>
      <c r="AF145" s="110"/>
      <c r="AG145" s="110"/>
      <c r="AH145" s="220"/>
    </row>
    <row r="146" spans="1:34" ht="42.75" customHeight="1">
      <c r="A146" s="240">
        <v>144</v>
      </c>
      <c r="B146" s="238">
        <v>19002</v>
      </c>
      <c r="C146" s="94" t="s">
        <v>3823</v>
      </c>
      <c r="D146" s="137" t="s">
        <v>2169</v>
      </c>
      <c r="E146" s="97" t="s">
        <v>4393</v>
      </c>
      <c r="F146" s="137" t="s">
        <v>85</v>
      </c>
      <c r="G146" s="234" t="s">
        <v>2704</v>
      </c>
      <c r="H146" s="138" t="s">
        <v>57</v>
      </c>
      <c r="I146" s="135" t="s">
        <v>3849</v>
      </c>
      <c r="J146" s="135" t="s">
        <v>137</v>
      </c>
      <c r="K146" s="135" t="s">
        <v>4313</v>
      </c>
      <c r="L146" s="236" t="s">
        <v>2723</v>
      </c>
      <c r="M146" s="136"/>
      <c r="N146" s="139" t="s">
        <v>3425</v>
      </c>
      <c r="O146" s="137" t="s">
        <v>66</v>
      </c>
      <c r="P146" s="137" t="s">
        <v>1770</v>
      </c>
      <c r="Q146" s="97" t="s">
        <v>1770</v>
      </c>
      <c r="R146" s="137" t="s">
        <v>194</v>
      </c>
      <c r="S146" s="97" t="s">
        <v>1810</v>
      </c>
      <c r="T146" s="234"/>
      <c r="U146" s="138" t="s">
        <v>1814</v>
      </c>
      <c r="V146" s="135" t="s">
        <v>193</v>
      </c>
      <c r="W146" s="97" t="s">
        <v>3876</v>
      </c>
      <c r="X146" s="236"/>
      <c r="Y146" s="136" t="s">
        <v>142</v>
      </c>
      <c r="Z146" s="106" t="s">
        <v>4409</v>
      </c>
      <c r="AA146" s="137" t="s">
        <v>360</v>
      </c>
      <c r="AB146" s="97" t="s">
        <v>201</v>
      </c>
      <c r="AC146" s="234"/>
      <c r="AD146" s="232"/>
      <c r="AE146" s="109" t="s">
        <v>327</v>
      </c>
      <c r="AF146" s="110"/>
      <c r="AG146" s="110"/>
      <c r="AH146" s="220"/>
    </row>
    <row r="147" spans="1:34" ht="42.75" customHeight="1">
      <c r="A147" s="240">
        <v>145</v>
      </c>
      <c r="B147" s="238">
        <v>19002</v>
      </c>
      <c r="C147" s="94" t="s">
        <v>3823</v>
      </c>
      <c r="D147" s="137" t="s">
        <v>2169</v>
      </c>
      <c r="E147" s="97" t="s">
        <v>4393</v>
      </c>
      <c r="F147" s="137" t="s">
        <v>85</v>
      </c>
      <c r="G147" s="234" t="s">
        <v>2704</v>
      </c>
      <c r="H147" s="138" t="s">
        <v>57</v>
      </c>
      <c r="I147" s="135" t="s">
        <v>3849</v>
      </c>
      <c r="J147" s="135" t="s">
        <v>137</v>
      </c>
      <c r="K147" s="135" t="s">
        <v>4313</v>
      </c>
      <c r="L147" s="236" t="s">
        <v>2723</v>
      </c>
      <c r="M147" s="136"/>
      <c r="N147" s="139" t="s">
        <v>3424</v>
      </c>
      <c r="O147" s="137" t="s">
        <v>66</v>
      </c>
      <c r="P147" s="137" t="s">
        <v>1770</v>
      </c>
      <c r="Q147" s="97" t="s">
        <v>1770</v>
      </c>
      <c r="R147" s="137" t="s">
        <v>194</v>
      </c>
      <c r="S147" s="97" t="s">
        <v>1810</v>
      </c>
      <c r="T147" s="234"/>
      <c r="U147" s="138" t="s">
        <v>1814</v>
      </c>
      <c r="V147" s="135" t="s">
        <v>193</v>
      </c>
      <c r="W147" s="97" t="s">
        <v>3876</v>
      </c>
      <c r="X147" s="236"/>
      <c r="Y147" s="136" t="s">
        <v>142</v>
      </c>
      <c r="Z147" s="106" t="s">
        <v>4409</v>
      </c>
      <c r="AA147" s="137" t="s">
        <v>360</v>
      </c>
      <c r="AB147" s="97" t="s">
        <v>201</v>
      </c>
      <c r="AC147" s="234"/>
      <c r="AD147" s="232"/>
      <c r="AE147" s="109" t="s">
        <v>327</v>
      </c>
      <c r="AF147" s="110"/>
      <c r="AG147" s="110"/>
      <c r="AH147" s="220"/>
    </row>
    <row r="148" spans="1:34" ht="42.75" customHeight="1">
      <c r="A148" s="240">
        <v>146</v>
      </c>
      <c r="B148" s="238">
        <v>19002</v>
      </c>
      <c r="C148" s="94" t="s">
        <v>3823</v>
      </c>
      <c r="D148" s="137" t="s">
        <v>2169</v>
      </c>
      <c r="E148" s="97" t="s">
        <v>4393</v>
      </c>
      <c r="F148" s="137" t="s">
        <v>85</v>
      </c>
      <c r="G148" s="234" t="s">
        <v>2704</v>
      </c>
      <c r="H148" s="138" t="s">
        <v>57</v>
      </c>
      <c r="I148" s="135" t="s">
        <v>3849</v>
      </c>
      <c r="J148" s="135" t="s">
        <v>137</v>
      </c>
      <c r="K148" s="135" t="s">
        <v>4313</v>
      </c>
      <c r="L148" s="236" t="s">
        <v>2723</v>
      </c>
      <c r="M148" s="136"/>
      <c r="N148" s="139" t="s">
        <v>3423</v>
      </c>
      <c r="O148" s="137" t="s">
        <v>66</v>
      </c>
      <c r="P148" s="137" t="s">
        <v>1770</v>
      </c>
      <c r="Q148" s="97" t="s">
        <v>1770</v>
      </c>
      <c r="R148" s="137" t="s">
        <v>194</v>
      </c>
      <c r="S148" s="97" t="s">
        <v>1810</v>
      </c>
      <c r="T148" s="234"/>
      <c r="U148" s="138" t="s">
        <v>1814</v>
      </c>
      <c r="V148" s="135" t="s">
        <v>193</v>
      </c>
      <c r="W148" s="97" t="s">
        <v>3876</v>
      </c>
      <c r="X148" s="236"/>
      <c r="Y148" s="136" t="s">
        <v>142</v>
      </c>
      <c r="Z148" s="106" t="s">
        <v>4409</v>
      </c>
      <c r="AA148" s="137" t="s">
        <v>360</v>
      </c>
      <c r="AB148" s="97" t="s">
        <v>201</v>
      </c>
      <c r="AC148" s="234"/>
      <c r="AD148" s="232"/>
      <c r="AE148" s="109" t="s">
        <v>327</v>
      </c>
      <c r="AF148" s="110"/>
      <c r="AG148" s="110"/>
      <c r="AH148" s="220"/>
    </row>
    <row r="149" spans="1:34" ht="42.75" customHeight="1">
      <c r="A149" s="240">
        <v>147</v>
      </c>
      <c r="B149" s="238">
        <v>19002</v>
      </c>
      <c r="C149" s="94" t="s">
        <v>3823</v>
      </c>
      <c r="D149" s="137" t="s">
        <v>2169</v>
      </c>
      <c r="E149" s="97" t="s">
        <v>4393</v>
      </c>
      <c r="F149" s="137" t="s">
        <v>85</v>
      </c>
      <c r="G149" s="234" t="s">
        <v>2704</v>
      </c>
      <c r="H149" s="138" t="s">
        <v>57</v>
      </c>
      <c r="I149" s="135" t="s">
        <v>3849</v>
      </c>
      <c r="J149" s="135" t="s">
        <v>137</v>
      </c>
      <c r="K149" s="135" t="s">
        <v>4313</v>
      </c>
      <c r="L149" s="236" t="s">
        <v>2723</v>
      </c>
      <c r="M149" s="136"/>
      <c r="N149" s="139" t="s">
        <v>3528</v>
      </c>
      <c r="O149" s="137" t="s">
        <v>66</v>
      </c>
      <c r="P149" s="137" t="s">
        <v>1770</v>
      </c>
      <c r="Q149" s="97" t="s">
        <v>1770</v>
      </c>
      <c r="R149" s="137" t="s">
        <v>194</v>
      </c>
      <c r="S149" s="97" t="s">
        <v>1810</v>
      </c>
      <c r="T149" s="234"/>
      <c r="U149" s="138" t="s">
        <v>1814</v>
      </c>
      <c r="V149" s="135" t="s">
        <v>193</v>
      </c>
      <c r="W149" s="97" t="s">
        <v>3876</v>
      </c>
      <c r="X149" s="236"/>
      <c r="Y149" s="136" t="s">
        <v>142</v>
      </c>
      <c r="Z149" s="106" t="s">
        <v>4409</v>
      </c>
      <c r="AA149" s="137" t="s">
        <v>360</v>
      </c>
      <c r="AB149" s="97" t="s">
        <v>201</v>
      </c>
      <c r="AC149" s="234"/>
      <c r="AD149" s="232"/>
      <c r="AE149" s="109" t="s">
        <v>327</v>
      </c>
      <c r="AF149" s="110"/>
      <c r="AG149" s="110"/>
      <c r="AH149" s="220"/>
    </row>
    <row r="150" spans="1:34" ht="42.75" customHeight="1">
      <c r="A150" s="240">
        <v>148</v>
      </c>
      <c r="B150" s="238">
        <v>19002</v>
      </c>
      <c r="C150" s="94" t="s">
        <v>3823</v>
      </c>
      <c r="D150" s="137" t="s">
        <v>2169</v>
      </c>
      <c r="E150" s="97" t="s">
        <v>4393</v>
      </c>
      <c r="F150" s="137" t="s">
        <v>85</v>
      </c>
      <c r="G150" s="234" t="s">
        <v>2704</v>
      </c>
      <c r="H150" s="138" t="s">
        <v>57</v>
      </c>
      <c r="I150" s="135" t="s">
        <v>3849</v>
      </c>
      <c r="J150" s="135" t="s">
        <v>137</v>
      </c>
      <c r="K150" s="135" t="s">
        <v>4313</v>
      </c>
      <c r="L150" s="236" t="s">
        <v>2723</v>
      </c>
      <c r="M150" s="136"/>
      <c r="N150" s="139" t="s">
        <v>3526</v>
      </c>
      <c r="O150" s="137" t="s">
        <v>66</v>
      </c>
      <c r="P150" s="137" t="s">
        <v>1770</v>
      </c>
      <c r="Q150" s="97" t="s">
        <v>1770</v>
      </c>
      <c r="R150" s="137" t="s">
        <v>194</v>
      </c>
      <c r="S150" s="97" t="s">
        <v>1810</v>
      </c>
      <c r="T150" s="234"/>
      <c r="U150" s="138" t="s">
        <v>1814</v>
      </c>
      <c r="V150" s="135" t="s">
        <v>193</v>
      </c>
      <c r="W150" s="97" t="s">
        <v>3876</v>
      </c>
      <c r="X150" s="236"/>
      <c r="Y150" s="136" t="s">
        <v>142</v>
      </c>
      <c r="Z150" s="106" t="s">
        <v>4409</v>
      </c>
      <c r="AA150" s="137" t="s">
        <v>360</v>
      </c>
      <c r="AB150" s="97" t="s">
        <v>201</v>
      </c>
      <c r="AC150" s="234"/>
      <c r="AD150" s="232"/>
      <c r="AE150" s="109" t="s">
        <v>327</v>
      </c>
      <c r="AF150" s="110"/>
      <c r="AG150" s="110"/>
      <c r="AH150" s="220"/>
    </row>
    <row r="151" spans="1:34" ht="42.75" customHeight="1">
      <c r="A151" s="240">
        <v>149</v>
      </c>
      <c r="B151" s="238">
        <v>19003</v>
      </c>
      <c r="C151" s="94" t="s">
        <v>3823</v>
      </c>
      <c r="D151" s="137" t="s">
        <v>2169</v>
      </c>
      <c r="E151" s="97" t="s">
        <v>4393</v>
      </c>
      <c r="F151" s="137" t="s">
        <v>85</v>
      </c>
      <c r="G151" s="234" t="s">
        <v>2694</v>
      </c>
      <c r="H151" s="138" t="s">
        <v>57</v>
      </c>
      <c r="I151" s="135" t="s">
        <v>3849</v>
      </c>
      <c r="J151" s="135" t="s">
        <v>137</v>
      </c>
      <c r="K151" s="135" t="s">
        <v>4315</v>
      </c>
      <c r="L151" s="236" t="s">
        <v>2393</v>
      </c>
      <c r="M151" s="136"/>
      <c r="N151" s="139" t="s">
        <v>3229</v>
      </c>
      <c r="O151" s="137" t="s">
        <v>66</v>
      </c>
      <c r="P151" s="137" t="s">
        <v>1770</v>
      </c>
      <c r="Q151" s="97" t="s">
        <v>1770</v>
      </c>
      <c r="R151" s="137" t="s">
        <v>194</v>
      </c>
      <c r="S151" s="97" t="s">
        <v>1810</v>
      </c>
      <c r="T151" s="234"/>
      <c r="U151" s="138" t="s">
        <v>1814</v>
      </c>
      <c r="V151" s="135" t="s">
        <v>193</v>
      </c>
      <c r="W151" s="97" t="s">
        <v>3876</v>
      </c>
      <c r="X151" s="236"/>
      <c r="Y151" s="136" t="s">
        <v>142</v>
      </c>
      <c r="Z151" s="106" t="s">
        <v>4409</v>
      </c>
      <c r="AA151" s="137" t="s">
        <v>143</v>
      </c>
      <c r="AB151" s="97" t="s">
        <v>201</v>
      </c>
      <c r="AC151" s="234"/>
      <c r="AD151" s="232"/>
      <c r="AE151" s="109" t="s">
        <v>339</v>
      </c>
      <c r="AF151" s="110"/>
      <c r="AG151" s="110"/>
      <c r="AH151" s="220"/>
    </row>
    <row r="152" spans="1:34" ht="42.75" customHeight="1">
      <c r="A152" s="240">
        <v>150</v>
      </c>
      <c r="B152" s="238">
        <v>19003</v>
      </c>
      <c r="C152" s="94" t="s">
        <v>3823</v>
      </c>
      <c r="D152" s="137" t="s">
        <v>2169</v>
      </c>
      <c r="E152" s="97" t="s">
        <v>4393</v>
      </c>
      <c r="F152" s="137" t="s">
        <v>85</v>
      </c>
      <c r="G152" s="234" t="s">
        <v>2694</v>
      </c>
      <c r="H152" s="138" t="s">
        <v>57</v>
      </c>
      <c r="I152" s="135" t="s">
        <v>3849</v>
      </c>
      <c r="J152" s="135" t="s">
        <v>137</v>
      </c>
      <c r="K152" s="135" t="s">
        <v>4315</v>
      </c>
      <c r="L152" s="236" t="s">
        <v>2393</v>
      </c>
      <c r="M152" s="136"/>
      <c r="N152" s="139" t="s">
        <v>3217</v>
      </c>
      <c r="O152" s="137" t="s">
        <v>66</v>
      </c>
      <c r="P152" s="137" t="s">
        <v>1770</v>
      </c>
      <c r="Q152" s="97" t="s">
        <v>1770</v>
      </c>
      <c r="R152" s="137" t="s">
        <v>194</v>
      </c>
      <c r="S152" s="97" t="s">
        <v>1810</v>
      </c>
      <c r="T152" s="234"/>
      <c r="U152" s="138" t="s">
        <v>1814</v>
      </c>
      <c r="V152" s="135" t="s">
        <v>193</v>
      </c>
      <c r="W152" s="97" t="s">
        <v>3876</v>
      </c>
      <c r="X152" s="236"/>
      <c r="Y152" s="136" t="s">
        <v>142</v>
      </c>
      <c r="Z152" s="106" t="s">
        <v>4409</v>
      </c>
      <c r="AA152" s="137" t="s">
        <v>143</v>
      </c>
      <c r="AB152" s="97" t="s">
        <v>201</v>
      </c>
      <c r="AC152" s="234"/>
      <c r="AD152" s="232"/>
      <c r="AE152" s="109" t="s">
        <v>339</v>
      </c>
      <c r="AF152" s="110"/>
      <c r="AG152" s="110"/>
      <c r="AH152" s="220"/>
    </row>
    <row r="153" spans="1:34" ht="42.75" customHeight="1">
      <c r="A153" s="240">
        <v>151</v>
      </c>
      <c r="B153" s="238">
        <v>19003</v>
      </c>
      <c r="C153" s="94" t="s">
        <v>3823</v>
      </c>
      <c r="D153" s="137" t="s">
        <v>2169</v>
      </c>
      <c r="E153" s="97" t="s">
        <v>4393</v>
      </c>
      <c r="F153" s="137" t="s">
        <v>85</v>
      </c>
      <c r="G153" s="234" t="s">
        <v>2694</v>
      </c>
      <c r="H153" s="138" t="s">
        <v>57</v>
      </c>
      <c r="I153" s="135" t="s">
        <v>3849</v>
      </c>
      <c r="J153" s="135" t="s">
        <v>137</v>
      </c>
      <c r="K153" s="135" t="s">
        <v>4315</v>
      </c>
      <c r="L153" s="236" t="s">
        <v>2393</v>
      </c>
      <c r="M153" s="136"/>
      <c r="N153" s="139" t="s">
        <v>3206</v>
      </c>
      <c r="O153" s="137" t="s">
        <v>66</v>
      </c>
      <c r="P153" s="137" t="s">
        <v>1770</v>
      </c>
      <c r="Q153" s="97" t="s">
        <v>1770</v>
      </c>
      <c r="R153" s="137" t="s">
        <v>194</v>
      </c>
      <c r="S153" s="97" t="s">
        <v>1810</v>
      </c>
      <c r="T153" s="234"/>
      <c r="U153" s="138" t="s">
        <v>1814</v>
      </c>
      <c r="V153" s="135" t="s">
        <v>193</v>
      </c>
      <c r="W153" s="97" t="s">
        <v>3876</v>
      </c>
      <c r="X153" s="236"/>
      <c r="Y153" s="136" t="s">
        <v>142</v>
      </c>
      <c r="Z153" s="106" t="s">
        <v>4409</v>
      </c>
      <c r="AA153" s="137" t="s">
        <v>143</v>
      </c>
      <c r="AB153" s="97" t="s">
        <v>201</v>
      </c>
      <c r="AC153" s="234"/>
      <c r="AD153" s="232"/>
      <c r="AE153" s="109" t="s">
        <v>339</v>
      </c>
      <c r="AF153" s="110"/>
      <c r="AG153" s="110"/>
      <c r="AH153" s="220"/>
    </row>
    <row r="154" spans="1:34" ht="42.75" customHeight="1">
      <c r="A154" s="240">
        <v>152</v>
      </c>
      <c r="B154" s="238">
        <v>19003</v>
      </c>
      <c r="C154" s="94" t="s">
        <v>3823</v>
      </c>
      <c r="D154" s="137" t="s">
        <v>2169</v>
      </c>
      <c r="E154" s="97" t="s">
        <v>4393</v>
      </c>
      <c r="F154" s="137" t="s">
        <v>85</v>
      </c>
      <c r="G154" s="234" t="s">
        <v>2694</v>
      </c>
      <c r="H154" s="138" t="s">
        <v>57</v>
      </c>
      <c r="I154" s="135" t="s">
        <v>3849</v>
      </c>
      <c r="J154" s="135" t="s">
        <v>137</v>
      </c>
      <c r="K154" s="135" t="s">
        <v>4315</v>
      </c>
      <c r="L154" s="236" t="s">
        <v>2393</v>
      </c>
      <c r="M154" s="136"/>
      <c r="N154" s="139" t="s">
        <v>3195</v>
      </c>
      <c r="O154" s="137" t="s">
        <v>66</v>
      </c>
      <c r="P154" s="137" t="s">
        <v>1770</v>
      </c>
      <c r="Q154" s="97" t="s">
        <v>1770</v>
      </c>
      <c r="R154" s="137" t="s">
        <v>194</v>
      </c>
      <c r="S154" s="97" t="s">
        <v>1810</v>
      </c>
      <c r="T154" s="234"/>
      <c r="U154" s="138" t="s">
        <v>1814</v>
      </c>
      <c r="V154" s="135" t="s">
        <v>193</v>
      </c>
      <c r="W154" s="97" t="s">
        <v>3876</v>
      </c>
      <c r="X154" s="236"/>
      <c r="Y154" s="136" t="s">
        <v>142</v>
      </c>
      <c r="Z154" s="106" t="s">
        <v>4409</v>
      </c>
      <c r="AA154" s="137" t="s">
        <v>143</v>
      </c>
      <c r="AB154" s="97" t="s">
        <v>201</v>
      </c>
      <c r="AC154" s="234"/>
      <c r="AD154" s="232"/>
      <c r="AE154" s="109" t="s">
        <v>339</v>
      </c>
      <c r="AF154" s="110"/>
      <c r="AG154" s="110"/>
      <c r="AH154" s="220"/>
    </row>
    <row r="155" spans="1:34" ht="42.75" customHeight="1">
      <c r="A155" s="240">
        <v>153</v>
      </c>
      <c r="B155" s="238">
        <v>19003</v>
      </c>
      <c r="C155" s="94" t="s">
        <v>3823</v>
      </c>
      <c r="D155" s="137" t="s">
        <v>2169</v>
      </c>
      <c r="E155" s="97" t="s">
        <v>4393</v>
      </c>
      <c r="F155" s="137" t="s">
        <v>85</v>
      </c>
      <c r="G155" s="234" t="s">
        <v>2694</v>
      </c>
      <c r="H155" s="138" t="s">
        <v>57</v>
      </c>
      <c r="I155" s="135" t="s">
        <v>3849</v>
      </c>
      <c r="J155" s="135" t="s">
        <v>137</v>
      </c>
      <c r="K155" s="135" t="s">
        <v>4315</v>
      </c>
      <c r="L155" s="236" t="s">
        <v>2393</v>
      </c>
      <c r="M155" s="136"/>
      <c r="N155" s="139" t="s">
        <v>3186</v>
      </c>
      <c r="O155" s="137" t="s">
        <v>66</v>
      </c>
      <c r="P155" s="137" t="s">
        <v>1770</v>
      </c>
      <c r="Q155" s="97" t="s">
        <v>1770</v>
      </c>
      <c r="R155" s="137" t="s">
        <v>194</v>
      </c>
      <c r="S155" s="97" t="s">
        <v>1810</v>
      </c>
      <c r="T155" s="234"/>
      <c r="U155" s="138" t="s">
        <v>1814</v>
      </c>
      <c r="V155" s="135" t="s">
        <v>193</v>
      </c>
      <c r="W155" s="97" t="s">
        <v>3876</v>
      </c>
      <c r="X155" s="236"/>
      <c r="Y155" s="136" t="s">
        <v>142</v>
      </c>
      <c r="Z155" s="106" t="s">
        <v>4409</v>
      </c>
      <c r="AA155" s="137" t="s">
        <v>143</v>
      </c>
      <c r="AB155" s="97" t="s">
        <v>201</v>
      </c>
      <c r="AC155" s="234"/>
      <c r="AD155" s="232"/>
      <c r="AE155" s="109" t="s">
        <v>339</v>
      </c>
      <c r="AF155" s="110"/>
      <c r="AG155" s="110"/>
      <c r="AH155" s="220"/>
    </row>
    <row r="156" spans="1:34" ht="42.75" customHeight="1">
      <c r="A156" s="240">
        <v>154</v>
      </c>
      <c r="B156" s="238">
        <v>19003</v>
      </c>
      <c r="C156" s="94" t="s">
        <v>3823</v>
      </c>
      <c r="D156" s="137" t="s">
        <v>2169</v>
      </c>
      <c r="E156" s="97" t="s">
        <v>4393</v>
      </c>
      <c r="F156" s="137" t="s">
        <v>85</v>
      </c>
      <c r="G156" s="234" t="s">
        <v>2694</v>
      </c>
      <c r="H156" s="138" t="s">
        <v>57</v>
      </c>
      <c r="I156" s="135" t="s">
        <v>3849</v>
      </c>
      <c r="J156" s="135" t="s">
        <v>137</v>
      </c>
      <c r="K156" s="135" t="s">
        <v>4315</v>
      </c>
      <c r="L156" s="236" t="s">
        <v>2393</v>
      </c>
      <c r="M156" s="136"/>
      <c r="N156" s="139" t="s">
        <v>3178</v>
      </c>
      <c r="O156" s="137" t="s">
        <v>66</v>
      </c>
      <c r="P156" s="137" t="s">
        <v>1770</v>
      </c>
      <c r="Q156" s="97" t="s">
        <v>1770</v>
      </c>
      <c r="R156" s="137" t="s">
        <v>194</v>
      </c>
      <c r="S156" s="97" t="s">
        <v>1810</v>
      </c>
      <c r="T156" s="234"/>
      <c r="U156" s="138" t="s">
        <v>1814</v>
      </c>
      <c r="V156" s="135" t="s">
        <v>193</v>
      </c>
      <c r="W156" s="97" t="s">
        <v>3876</v>
      </c>
      <c r="X156" s="236"/>
      <c r="Y156" s="136" t="s">
        <v>142</v>
      </c>
      <c r="Z156" s="106" t="s">
        <v>4409</v>
      </c>
      <c r="AA156" s="137" t="s">
        <v>143</v>
      </c>
      <c r="AB156" s="97" t="s">
        <v>201</v>
      </c>
      <c r="AC156" s="234"/>
      <c r="AD156" s="232"/>
      <c r="AE156" s="109" t="s">
        <v>339</v>
      </c>
      <c r="AF156" s="110"/>
      <c r="AG156" s="110"/>
      <c r="AH156" s="220"/>
    </row>
    <row r="157" spans="1:34" ht="42.75" customHeight="1">
      <c r="A157" s="240">
        <v>155</v>
      </c>
      <c r="B157" s="238">
        <v>19003</v>
      </c>
      <c r="C157" s="94" t="s">
        <v>3823</v>
      </c>
      <c r="D157" s="137" t="s">
        <v>2169</v>
      </c>
      <c r="E157" s="97" t="s">
        <v>4393</v>
      </c>
      <c r="F157" s="137" t="s">
        <v>85</v>
      </c>
      <c r="G157" s="234" t="s">
        <v>335</v>
      </c>
      <c r="H157" s="138" t="s">
        <v>57</v>
      </c>
      <c r="I157" s="135" t="s">
        <v>3849</v>
      </c>
      <c r="J157" s="135" t="s">
        <v>2101</v>
      </c>
      <c r="K157" s="135" t="s">
        <v>4314</v>
      </c>
      <c r="L157" s="236" t="s">
        <v>2415</v>
      </c>
      <c r="M157" s="136" t="s">
        <v>4814</v>
      </c>
      <c r="N157" s="139" t="s">
        <v>3221</v>
      </c>
      <c r="O157" s="137" t="s">
        <v>66</v>
      </c>
      <c r="P157" s="137" t="s">
        <v>1770</v>
      </c>
      <c r="Q157" s="97" t="s">
        <v>1770</v>
      </c>
      <c r="R157" s="137" t="s">
        <v>94</v>
      </c>
      <c r="S157" s="97" t="s">
        <v>94</v>
      </c>
      <c r="T157" s="234" t="s">
        <v>1799</v>
      </c>
      <c r="U157" s="138" t="s">
        <v>4409</v>
      </c>
      <c r="V157" s="135" t="s">
        <v>1798</v>
      </c>
      <c r="W157" s="97" t="s">
        <v>3896</v>
      </c>
      <c r="X157" s="236" t="s">
        <v>1794</v>
      </c>
      <c r="Y157" s="136" t="s">
        <v>227</v>
      </c>
      <c r="Z157" s="106" t="s">
        <v>1814</v>
      </c>
      <c r="AA157" s="137" t="s">
        <v>96</v>
      </c>
      <c r="AB157" s="97" t="s">
        <v>4039</v>
      </c>
      <c r="AC157" s="234"/>
      <c r="AD157" s="232"/>
      <c r="AE157" s="109" t="s">
        <v>334</v>
      </c>
      <c r="AF157" s="110"/>
      <c r="AG157" s="110"/>
      <c r="AH157" s="220"/>
    </row>
    <row r="158" spans="1:34" ht="42.75" customHeight="1">
      <c r="A158" s="240">
        <v>156</v>
      </c>
      <c r="B158" s="238">
        <v>19005</v>
      </c>
      <c r="C158" s="94" t="s">
        <v>3823</v>
      </c>
      <c r="D158" s="137" t="s">
        <v>86</v>
      </c>
      <c r="E158" s="97" t="s">
        <v>4392</v>
      </c>
      <c r="F158" s="137" t="s">
        <v>177</v>
      </c>
      <c r="G158" s="234" t="s">
        <v>349</v>
      </c>
      <c r="H158" s="138" t="s">
        <v>57</v>
      </c>
      <c r="I158" s="135" t="s">
        <v>3849</v>
      </c>
      <c r="J158" s="135" t="s">
        <v>137</v>
      </c>
      <c r="K158" s="135" t="s">
        <v>4316</v>
      </c>
      <c r="L158" s="236" t="s">
        <v>2394</v>
      </c>
      <c r="M158" s="136" t="s">
        <v>4815</v>
      </c>
      <c r="N158" s="139" t="s">
        <v>3797</v>
      </c>
      <c r="O158" s="137" t="s">
        <v>66</v>
      </c>
      <c r="P158" s="137" t="s">
        <v>1770</v>
      </c>
      <c r="Q158" s="97" t="s">
        <v>1770</v>
      </c>
      <c r="R158" s="137" t="s">
        <v>94</v>
      </c>
      <c r="S158" s="97" t="s">
        <v>94</v>
      </c>
      <c r="T158" s="234"/>
      <c r="U158" s="138" t="s">
        <v>4409</v>
      </c>
      <c r="V158" s="135" t="s">
        <v>4118</v>
      </c>
      <c r="W158" s="97" t="s">
        <v>4118</v>
      </c>
      <c r="X158" s="236" t="s">
        <v>1804</v>
      </c>
      <c r="Y158" s="136" t="s">
        <v>1802</v>
      </c>
      <c r="Z158" s="106" t="s">
        <v>1814</v>
      </c>
      <c r="AA158" s="137" t="s">
        <v>96</v>
      </c>
      <c r="AB158" s="97" t="s">
        <v>4039</v>
      </c>
      <c r="AC158" s="234"/>
      <c r="AD158" s="232"/>
      <c r="AE158" s="109" t="s">
        <v>344</v>
      </c>
      <c r="AF158" s="110"/>
      <c r="AG158" s="110"/>
      <c r="AH158" s="220"/>
    </row>
    <row r="159" spans="1:34" ht="42.75" customHeight="1">
      <c r="A159" s="240">
        <v>157</v>
      </c>
      <c r="B159" s="238">
        <v>19005</v>
      </c>
      <c r="C159" s="94" t="s">
        <v>3823</v>
      </c>
      <c r="D159" s="137" t="s">
        <v>86</v>
      </c>
      <c r="E159" s="97" t="s">
        <v>4392</v>
      </c>
      <c r="F159" s="137" t="s">
        <v>177</v>
      </c>
      <c r="G159" s="234" t="s">
        <v>349</v>
      </c>
      <c r="H159" s="138" t="s">
        <v>57</v>
      </c>
      <c r="I159" s="135" t="s">
        <v>3849</v>
      </c>
      <c r="J159" s="135" t="s">
        <v>137</v>
      </c>
      <c r="K159" s="135" t="s">
        <v>4316</v>
      </c>
      <c r="L159" s="236" t="s">
        <v>2394</v>
      </c>
      <c r="M159" s="136"/>
      <c r="N159" s="139" t="s">
        <v>3791</v>
      </c>
      <c r="O159" s="137" t="s">
        <v>66</v>
      </c>
      <c r="P159" s="137" t="s">
        <v>1770</v>
      </c>
      <c r="Q159" s="97" t="s">
        <v>1770</v>
      </c>
      <c r="R159" s="137" t="s">
        <v>194</v>
      </c>
      <c r="S159" s="97" t="s">
        <v>1810</v>
      </c>
      <c r="T159" s="234"/>
      <c r="U159" s="138" t="s">
        <v>1814</v>
      </c>
      <c r="V159" s="135" t="s">
        <v>193</v>
      </c>
      <c r="W159" s="97" t="s">
        <v>3876</v>
      </c>
      <c r="X159" s="236"/>
      <c r="Y159" s="136" t="s">
        <v>1823</v>
      </c>
      <c r="Z159" s="106" t="s">
        <v>4409</v>
      </c>
      <c r="AA159" s="137" t="s">
        <v>360</v>
      </c>
      <c r="AB159" s="97" t="s">
        <v>201</v>
      </c>
      <c r="AC159" s="234"/>
      <c r="AD159" s="232"/>
      <c r="AE159" s="109" t="s">
        <v>344</v>
      </c>
      <c r="AF159" s="110"/>
      <c r="AG159" s="110"/>
      <c r="AH159" s="220"/>
    </row>
    <row r="160" spans="1:34" ht="42.75" customHeight="1">
      <c r="A160" s="240">
        <v>158</v>
      </c>
      <c r="B160" s="238">
        <v>19005</v>
      </c>
      <c r="C160" s="94" t="s">
        <v>3823</v>
      </c>
      <c r="D160" s="137" t="s">
        <v>86</v>
      </c>
      <c r="E160" s="97" t="s">
        <v>4392</v>
      </c>
      <c r="F160" s="137" t="s">
        <v>177</v>
      </c>
      <c r="G160" s="234" t="s">
        <v>349</v>
      </c>
      <c r="H160" s="138" t="s">
        <v>57</v>
      </c>
      <c r="I160" s="135" t="s">
        <v>3849</v>
      </c>
      <c r="J160" s="135" t="s">
        <v>137</v>
      </c>
      <c r="K160" s="135" t="s">
        <v>4316</v>
      </c>
      <c r="L160" s="236" t="s">
        <v>2394</v>
      </c>
      <c r="M160" s="136"/>
      <c r="N160" s="139" t="s">
        <v>3790</v>
      </c>
      <c r="O160" s="137" t="s">
        <v>66</v>
      </c>
      <c r="P160" s="137" t="s">
        <v>1770</v>
      </c>
      <c r="Q160" s="97" t="s">
        <v>1770</v>
      </c>
      <c r="R160" s="137" t="s">
        <v>194</v>
      </c>
      <c r="S160" s="97" t="s">
        <v>1810</v>
      </c>
      <c r="T160" s="234"/>
      <c r="U160" s="138" t="s">
        <v>1814</v>
      </c>
      <c r="V160" s="135" t="s">
        <v>193</v>
      </c>
      <c r="W160" s="97" t="s">
        <v>3876</v>
      </c>
      <c r="X160" s="236"/>
      <c r="Y160" s="136" t="s">
        <v>1823</v>
      </c>
      <c r="Z160" s="106" t="s">
        <v>4409</v>
      </c>
      <c r="AA160" s="137" t="s">
        <v>360</v>
      </c>
      <c r="AB160" s="97" t="s">
        <v>201</v>
      </c>
      <c r="AC160" s="234"/>
      <c r="AD160" s="232"/>
      <c r="AE160" s="109" t="s">
        <v>344</v>
      </c>
      <c r="AF160" s="110"/>
      <c r="AG160" s="110"/>
      <c r="AH160" s="220"/>
    </row>
    <row r="161" spans="1:34" ht="42.75" customHeight="1">
      <c r="A161" s="240">
        <v>159</v>
      </c>
      <c r="B161" s="238">
        <v>19005</v>
      </c>
      <c r="C161" s="94" t="s">
        <v>3823</v>
      </c>
      <c r="D161" s="137" t="s">
        <v>86</v>
      </c>
      <c r="E161" s="97" t="s">
        <v>4392</v>
      </c>
      <c r="F161" s="137" t="s">
        <v>177</v>
      </c>
      <c r="G161" s="234" t="s">
        <v>349</v>
      </c>
      <c r="H161" s="138" t="s">
        <v>57</v>
      </c>
      <c r="I161" s="135" t="s">
        <v>3849</v>
      </c>
      <c r="J161" s="135" t="s">
        <v>137</v>
      </c>
      <c r="K161" s="135" t="s">
        <v>4316</v>
      </c>
      <c r="L161" s="236" t="s">
        <v>2394</v>
      </c>
      <c r="M161" s="136"/>
      <c r="N161" s="139" t="s">
        <v>3789</v>
      </c>
      <c r="O161" s="137" t="s">
        <v>66</v>
      </c>
      <c r="P161" s="137" t="s">
        <v>1770</v>
      </c>
      <c r="Q161" s="97" t="s">
        <v>1770</v>
      </c>
      <c r="R161" s="137" t="s">
        <v>194</v>
      </c>
      <c r="S161" s="97" t="s">
        <v>1810</v>
      </c>
      <c r="T161" s="234"/>
      <c r="U161" s="138" t="s">
        <v>1814</v>
      </c>
      <c r="V161" s="135" t="s">
        <v>193</v>
      </c>
      <c r="W161" s="97" t="s">
        <v>3876</v>
      </c>
      <c r="X161" s="236"/>
      <c r="Y161" s="136" t="s">
        <v>1823</v>
      </c>
      <c r="Z161" s="106" t="s">
        <v>4409</v>
      </c>
      <c r="AA161" s="137" t="s">
        <v>360</v>
      </c>
      <c r="AB161" s="97" t="s">
        <v>201</v>
      </c>
      <c r="AC161" s="234"/>
      <c r="AD161" s="232"/>
      <c r="AE161" s="109" t="s">
        <v>344</v>
      </c>
      <c r="AF161" s="110"/>
      <c r="AG161" s="110"/>
      <c r="AH161" s="220"/>
    </row>
    <row r="162" spans="1:34" ht="42.75" customHeight="1">
      <c r="A162" s="240">
        <v>160</v>
      </c>
      <c r="B162" s="238">
        <v>19005</v>
      </c>
      <c r="C162" s="94" t="s">
        <v>3823</v>
      </c>
      <c r="D162" s="137" t="s">
        <v>86</v>
      </c>
      <c r="E162" s="97" t="s">
        <v>4392</v>
      </c>
      <c r="F162" s="137" t="s">
        <v>177</v>
      </c>
      <c r="G162" s="234" t="s">
        <v>349</v>
      </c>
      <c r="H162" s="138" t="s">
        <v>57</v>
      </c>
      <c r="I162" s="135" t="s">
        <v>3849</v>
      </c>
      <c r="J162" s="135" t="s">
        <v>137</v>
      </c>
      <c r="K162" s="135" t="s">
        <v>4316</v>
      </c>
      <c r="L162" s="236" t="s">
        <v>2394</v>
      </c>
      <c r="M162" s="136"/>
      <c r="N162" s="139" t="s">
        <v>3788</v>
      </c>
      <c r="O162" s="137" t="s">
        <v>66</v>
      </c>
      <c r="P162" s="137" t="s">
        <v>1770</v>
      </c>
      <c r="Q162" s="97" t="s">
        <v>1770</v>
      </c>
      <c r="R162" s="137" t="s">
        <v>194</v>
      </c>
      <c r="S162" s="97" t="s">
        <v>1810</v>
      </c>
      <c r="T162" s="234"/>
      <c r="U162" s="138" t="s">
        <v>1814</v>
      </c>
      <c r="V162" s="135" t="s">
        <v>193</v>
      </c>
      <c r="W162" s="97" t="s">
        <v>3876</v>
      </c>
      <c r="X162" s="236"/>
      <c r="Y162" s="136" t="s">
        <v>1823</v>
      </c>
      <c r="Z162" s="106" t="s">
        <v>4409</v>
      </c>
      <c r="AA162" s="137" t="s">
        <v>360</v>
      </c>
      <c r="AB162" s="97" t="s">
        <v>201</v>
      </c>
      <c r="AC162" s="234"/>
      <c r="AD162" s="232"/>
      <c r="AE162" s="109" t="s">
        <v>344</v>
      </c>
      <c r="AF162" s="110"/>
      <c r="AG162" s="110"/>
      <c r="AH162" s="220"/>
    </row>
    <row r="163" spans="1:34" ht="42.75" customHeight="1">
      <c r="A163" s="240">
        <v>161</v>
      </c>
      <c r="B163" s="238">
        <v>19005</v>
      </c>
      <c r="C163" s="94" t="s">
        <v>3823</v>
      </c>
      <c r="D163" s="137" t="s">
        <v>86</v>
      </c>
      <c r="E163" s="97" t="s">
        <v>4392</v>
      </c>
      <c r="F163" s="137" t="s">
        <v>177</v>
      </c>
      <c r="G163" s="234" t="s">
        <v>349</v>
      </c>
      <c r="H163" s="138" t="s">
        <v>57</v>
      </c>
      <c r="I163" s="135" t="s">
        <v>3849</v>
      </c>
      <c r="J163" s="135" t="s">
        <v>137</v>
      </c>
      <c r="K163" s="135" t="s">
        <v>4316</v>
      </c>
      <c r="L163" s="236" t="s">
        <v>2394</v>
      </c>
      <c r="M163" s="136"/>
      <c r="N163" s="139" t="s">
        <v>3787</v>
      </c>
      <c r="O163" s="137" t="s">
        <v>66</v>
      </c>
      <c r="P163" s="137" t="s">
        <v>1770</v>
      </c>
      <c r="Q163" s="97" t="s">
        <v>1770</v>
      </c>
      <c r="R163" s="137" t="s">
        <v>194</v>
      </c>
      <c r="S163" s="97" t="s">
        <v>1810</v>
      </c>
      <c r="T163" s="234"/>
      <c r="U163" s="138" t="s">
        <v>1814</v>
      </c>
      <c r="V163" s="135" t="s">
        <v>193</v>
      </c>
      <c r="W163" s="97" t="s">
        <v>3876</v>
      </c>
      <c r="X163" s="236"/>
      <c r="Y163" s="136" t="s">
        <v>1823</v>
      </c>
      <c r="Z163" s="106" t="s">
        <v>4409</v>
      </c>
      <c r="AA163" s="137" t="s">
        <v>360</v>
      </c>
      <c r="AB163" s="97" t="s">
        <v>201</v>
      </c>
      <c r="AC163" s="234"/>
      <c r="AD163" s="232"/>
      <c r="AE163" s="109" t="s">
        <v>344</v>
      </c>
      <c r="AF163" s="110"/>
      <c r="AG163" s="110"/>
      <c r="AH163" s="220"/>
    </row>
    <row r="164" spans="1:34" ht="42.75" customHeight="1">
      <c r="A164" s="240">
        <v>162</v>
      </c>
      <c r="B164" s="238">
        <v>19005</v>
      </c>
      <c r="C164" s="94" t="s">
        <v>3823</v>
      </c>
      <c r="D164" s="137" t="s">
        <v>86</v>
      </c>
      <c r="E164" s="97" t="s">
        <v>4392</v>
      </c>
      <c r="F164" s="137" t="s">
        <v>177</v>
      </c>
      <c r="G164" s="234" t="s">
        <v>349</v>
      </c>
      <c r="H164" s="138" t="s">
        <v>57</v>
      </c>
      <c r="I164" s="135" t="s">
        <v>3849</v>
      </c>
      <c r="J164" s="135" t="s">
        <v>137</v>
      </c>
      <c r="K164" s="135" t="s">
        <v>4316</v>
      </c>
      <c r="L164" s="236" t="s">
        <v>2394</v>
      </c>
      <c r="M164" s="136"/>
      <c r="N164" s="139" t="s">
        <v>3786</v>
      </c>
      <c r="O164" s="137" t="s">
        <v>66</v>
      </c>
      <c r="P164" s="137" t="s">
        <v>1770</v>
      </c>
      <c r="Q164" s="97" t="s">
        <v>1770</v>
      </c>
      <c r="R164" s="137" t="s">
        <v>194</v>
      </c>
      <c r="S164" s="97" t="s">
        <v>1810</v>
      </c>
      <c r="T164" s="234"/>
      <c r="U164" s="138" t="s">
        <v>1814</v>
      </c>
      <c r="V164" s="135" t="s">
        <v>193</v>
      </c>
      <c r="W164" s="97" t="s">
        <v>3876</v>
      </c>
      <c r="X164" s="236"/>
      <c r="Y164" s="136" t="s">
        <v>1823</v>
      </c>
      <c r="Z164" s="106" t="s">
        <v>4409</v>
      </c>
      <c r="AA164" s="137" t="s">
        <v>360</v>
      </c>
      <c r="AB164" s="97" t="s">
        <v>201</v>
      </c>
      <c r="AC164" s="234"/>
      <c r="AD164" s="232"/>
      <c r="AE164" s="109" t="s">
        <v>344</v>
      </c>
      <c r="AF164" s="110"/>
      <c r="AG164" s="110"/>
      <c r="AH164" s="220"/>
    </row>
    <row r="165" spans="1:34" ht="42.75" customHeight="1">
      <c r="A165" s="240">
        <v>163</v>
      </c>
      <c r="B165" s="238">
        <v>19005</v>
      </c>
      <c r="C165" s="94" t="s">
        <v>3823</v>
      </c>
      <c r="D165" s="137" t="s">
        <v>86</v>
      </c>
      <c r="E165" s="97" t="s">
        <v>4392</v>
      </c>
      <c r="F165" s="137" t="s">
        <v>177</v>
      </c>
      <c r="G165" s="234" t="s">
        <v>349</v>
      </c>
      <c r="H165" s="138" t="s">
        <v>57</v>
      </c>
      <c r="I165" s="135" t="s">
        <v>3849</v>
      </c>
      <c r="J165" s="135" t="s">
        <v>137</v>
      </c>
      <c r="K165" s="135" t="s">
        <v>4316</v>
      </c>
      <c r="L165" s="236" t="s">
        <v>2394</v>
      </c>
      <c r="M165" s="136"/>
      <c r="N165" s="139" t="s">
        <v>3785</v>
      </c>
      <c r="O165" s="137" t="s">
        <v>66</v>
      </c>
      <c r="P165" s="137" t="s">
        <v>1770</v>
      </c>
      <c r="Q165" s="97" t="s">
        <v>1770</v>
      </c>
      <c r="R165" s="137" t="s">
        <v>194</v>
      </c>
      <c r="S165" s="97" t="s">
        <v>1810</v>
      </c>
      <c r="T165" s="234"/>
      <c r="U165" s="138" t="s">
        <v>1814</v>
      </c>
      <c r="V165" s="135" t="s">
        <v>193</v>
      </c>
      <c r="W165" s="97" t="s">
        <v>3876</v>
      </c>
      <c r="X165" s="236"/>
      <c r="Y165" s="136" t="s">
        <v>1823</v>
      </c>
      <c r="Z165" s="106" t="s">
        <v>4409</v>
      </c>
      <c r="AA165" s="137" t="s">
        <v>360</v>
      </c>
      <c r="AB165" s="97" t="s">
        <v>201</v>
      </c>
      <c r="AC165" s="234"/>
      <c r="AD165" s="232"/>
      <c r="AE165" s="109" t="s">
        <v>344</v>
      </c>
      <c r="AF165" s="110"/>
      <c r="AG165" s="110"/>
      <c r="AH165" s="220"/>
    </row>
    <row r="166" spans="1:34" ht="42.75" customHeight="1">
      <c r="A166" s="240">
        <v>164</v>
      </c>
      <c r="B166" s="238">
        <v>19005</v>
      </c>
      <c r="C166" s="94" t="s">
        <v>3823</v>
      </c>
      <c r="D166" s="137" t="s">
        <v>86</v>
      </c>
      <c r="E166" s="97" t="s">
        <v>4392</v>
      </c>
      <c r="F166" s="137" t="s">
        <v>177</v>
      </c>
      <c r="G166" s="234" t="s">
        <v>349</v>
      </c>
      <c r="H166" s="138" t="s">
        <v>57</v>
      </c>
      <c r="I166" s="135" t="s">
        <v>3849</v>
      </c>
      <c r="J166" s="135" t="s">
        <v>137</v>
      </c>
      <c r="K166" s="135" t="s">
        <v>4316</v>
      </c>
      <c r="L166" s="236" t="s">
        <v>2394</v>
      </c>
      <c r="M166" s="136"/>
      <c r="N166" s="139" t="s">
        <v>3784</v>
      </c>
      <c r="O166" s="137" t="s">
        <v>66</v>
      </c>
      <c r="P166" s="137" t="s">
        <v>1770</v>
      </c>
      <c r="Q166" s="97" t="s">
        <v>1770</v>
      </c>
      <c r="R166" s="137" t="s">
        <v>194</v>
      </c>
      <c r="S166" s="97" t="s">
        <v>1810</v>
      </c>
      <c r="T166" s="234"/>
      <c r="U166" s="138" t="s">
        <v>1814</v>
      </c>
      <c r="V166" s="135" t="s">
        <v>193</v>
      </c>
      <c r="W166" s="97" t="s">
        <v>3876</v>
      </c>
      <c r="X166" s="236"/>
      <c r="Y166" s="136" t="s">
        <v>1823</v>
      </c>
      <c r="Z166" s="106" t="s">
        <v>4409</v>
      </c>
      <c r="AA166" s="137" t="s">
        <v>360</v>
      </c>
      <c r="AB166" s="97" t="s">
        <v>201</v>
      </c>
      <c r="AC166" s="234"/>
      <c r="AD166" s="232"/>
      <c r="AE166" s="109" t="s">
        <v>344</v>
      </c>
      <c r="AF166" s="110"/>
      <c r="AG166" s="110"/>
      <c r="AH166" s="220"/>
    </row>
    <row r="167" spans="1:34" ht="42.75" customHeight="1">
      <c r="A167" s="240">
        <v>165</v>
      </c>
      <c r="B167" s="238">
        <v>19005</v>
      </c>
      <c r="C167" s="94" t="s">
        <v>3823</v>
      </c>
      <c r="D167" s="137" t="s">
        <v>86</v>
      </c>
      <c r="E167" s="97" t="s">
        <v>4392</v>
      </c>
      <c r="F167" s="137" t="s">
        <v>177</v>
      </c>
      <c r="G167" s="234" t="s">
        <v>349</v>
      </c>
      <c r="H167" s="138" t="s">
        <v>57</v>
      </c>
      <c r="I167" s="135" t="s">
        <v>3849</v>
      </c>
      <c r="J167" s="135" t="s">
        <v>137</v>
      </c>
      <c r="K167" s="135" t="s">
        <v>4316</v>
      </c>
      <c r="L167" s="236" t="s">
        <v>2394</v>
      </c>
      <c r="M167" s="136"/>
      <c r="N167" s="139" t="s">
        <v>3783</v>
      </c>
      <c r="O167" s="137" t="s">
        <v>66</v>
      </c>
      <c r="P167" s="137" t="s">
        <v>1770</v>
      </c>
      <c r="Q167" s="97" t="s">
        <v>1770</v>
      </c>
      <c r="R167" s="137" t="s">
        <v>194</v>
      </c>
      <c r="S167" s="97" t="s">
        <v>1810</v>
      </c>
      <c r="T167" s="234"/>
      <c r="U167" s="138" t="s">
        <v>1814</v>
      </c>
      <c r="V167" s="135" t="s">
        <v>193</v>
      </c>
      <c r="W167" s="97" t="s">
        <v>3876</v>
      </c>
      <c r="X167" s="236"/>
      <c r="Y167" s="136" t="s">
        <v>1823</v>
      </c>
      <c r="Z167" s="106" t="s">
        <v>4409</v>
      </c>
      <c r="AA167" s="137" t="s">
        <v>360</v>
      </c>
      <c r="AB167" s="97" t="s">
        <v>201</v>
      </c>
      <c r="AC167" s="234"/>
      <c r="AD167" s="232"/>
      <c r="AE167" s="109" t="s">
        <v>344</v>
      </c>
      <c r="AF167" s="110"/>
      <c r="AG167" s="110"/>
      <c r="AH167" s="220"/>
    </row>
    <row r="168" spans="1:34" ht="42.75" customHeight="1">
      <c r="A168" s="240">
        <v>166</v>
      </c>
      <c r="B168" s="238">
        <v>19005</v>
      </c>
      <c r="C168" s="94" t="s">
        <v>3823</v>
      </c>
      <c r="D168" s="137" t="s">
        <v>86</v>
      </c>
      <c r="E168" s="97" t="s">
        <v>4392</v>
      </c>
      <c r="F168" s="137" t="s">
        <v>177</v>
      </c>
      <c r="G168" s="234" t="s">
        <v>349</v>
      </c>
      <c r="H168" s="138" t="s">
        <v>57</v>
      </c>
      <c r="I168" s="135" t="s">
        <v>3849</v>
      </c>
      <c r="J168" s="135" t="s">
        <v>137</v>
      </c>
      <c r="K168" s="135" t="s">
        <v>4316</v>
      </c>
      <c r="L168" s="236" t="s">
        <v>2394</v>
      </c>
      <c r="M168" s="136"/>
      <c r="N168" s="139" t="s">
        <v>3782</v>
      </c>
      <c r="O168" s="137" t="s">
        <v>66</v>
      </c>
      <c r="P168" s="137" t="s">
        <v>1770</v>
      </c>
      <c r="Q168" s="97" t="s">
        <v>1770</v>
      </c>
      <c r="R168" s="137" t="s">
        <v>194</v>
      </c>
      <c r="S168" s="97" t="s">
        <v>1810</v>
      </c>
      <c r="T168" s="234"/>
      <c r="U168" s="138" t="s">
        <v>1814</v>
      </c>
      <c r="V168" s="135" t="s">
        <v>193</v>
      </c>
      <c r="W168" s="97" t="s">
        <v>3876</v>
      </c>
      <c r="X168" s="236"/>
      <c r="Y168" s="136" t="s">
        <v>1823</v>
      </c>
      <c r="Z168" s="106" t="s">
        <v>4409</v>
      </c>
      <c r="AA168" s="137" t="s">
        <v>360</v>
      </c>
      <c r="AB168" s="97" t="s">
        <v>201</v>
      </c>
      <c r="AC168" s="234"/>
      <c r="AD168" s="232"/>
      <c r="AE168" s="109" t="s">
        <v>344</v>
      </c>
      <c r="AF168" s="110"/>
      <c r="AG168" s="110"/>
      <c r="AH168" s="220"/>
    </row>
    <row r="169" spans="1:34" ht="42.75" customHeight="1">
      <c r="A169" s="240">
        <v>167</v>
      </c>
      <c r="B169" s="238">
        <v>19005</v>
      </c>
      <c r="C169" s="94" t="s">
        <v>3823</v>
      </c>
      <c r="D169" s="137" t="s">
        <v>86</v>
      </c>
      <c r="E169" s="97" t="s">
        <v>4392</v>
      </c>
      <c r="F169" s="137" t="s">
        <v>177</v>
      </c>
      <c r="G169" s="234" t="s">
        <v>349</v>
      </c>
      <c r="H169" s="138" t="s">
        <v>57</v>
      </c>
      <c r="I169" s="135" t="s">
        <v>3849</v>
      </c>
      <c r="J169" s="135" t="s">
        <v>137</v>
      </c>
      <c r="K169" s="135" t="s">
        <v>4316</v>
      </c>
      <c r="L169" s="236" t="s">
        <v>2394</v>
      </c>
      <c r="M169" s="136" t="s">
        <v>4805</v>
      </c>
      <c r="N169" s="139" t="s">
        <v>3798</v>
      </c>
      <c r="O169" s="137" t="s">
        <v>95</v>
      </c>
      <c r="P169" s="137" t="s">
        <v>1770</v>
      </c>
      <c r="Q169" s="97" t="s">
        <v>1770</v>
      </c>
      <c r="R169" s="137" t="s">
        <v>94</v>
      </c>
      <c r="S169" s="97" t="s">
        <v>94</v>
      </c>
      <c r="T169" s="234"/>
      <c r="U169" s="138" t="s">
        <v>4409</v>
      </c>
      <c r="V169" s="135" t="s">
        <v>4118</v>
      </c>
      <c r="W169" s="97" t="s">
        <v>4118</v>
      </c>
      <c r="X169" s="236" t="s">
        <v>1794</v>
      </c>
      <c r="Y169" s="136" t="s">
        <v>1802</v>
      </c>
      <c r="Z169" s="106" t="s">
        <v>1814</v>
      </c>
      <c r="AA169" s="137" t="s">
        <v>96</v>
      </c>
      <c r="AB169" s="97" t="s">
        <v>4039</v>
      </c>
      <c r="AC169" s="234"/>
      <c r="AD169" s="232"/>
      <c r="AE169" s="109" t="s">
        <v>344</v>
      </c>
      <c r="AF169" s="110"/>
      <c r="AG169" s="110"/>
      <c r="AH169" s="220"/>
    </row>
    <row r="170" spans="1:34" ht="42.75" customHeight="1">
      <c r="A170" s="240">
        <v>168</v>
      </c>
      <c r="B170" s="238">
        <v>19005</v>
      </c>
      <c r="C170" s="94" t="s">
        <v>3823</v>
      </c>
      <c r="D170" s="137" t="s">
        <v>86</v>
      </c>
      <c r="E170" s="97" t="s">
        <v>4392</v>
      </c>
      <c r="F170" s="137" t="s">
        <v>177</v>
      </c>
      <c r="G170" s="234" t="s">
        <v>349</v>
      </c>
      <c r="H170" s="138" t="s">
        <v>57</v>
      </c>
      <c r="I170" s="135" t="s">
        <v>3849</v>
      </c>
      <c r="J170" s="135" t="s">
        <v>137</v>
      </c>
      <c r="K170" s="135" t="s">
        <v>4316</v>
      </c>
      <c r="L170" s="236" t="s">
        <v>2394</v>
      </c>
      <c r="M170" s="136"/>
      <c r="N170" s="139" t="s">
        <v>3781</v>
      </c>
      <c r="O170" s="137" t="s">
        <v>66</v>
      </c>
      <c r="P170" s="137" t="s">
        <v>1770</v>
      </c>
      <c r="Q170" s="97" t="s">
        <v>1770</v>
      </c>
      <c r="R170" s="137" t="s">
        <v>194</v>
      </c>
      <c r="S170" s="97" t="s">
        <v>1810</v>
      </c>
      <c r="T170" s="234"/>
      <c r="U170" s="138" t="s">
        <v>1814</v>
      </c>
      <c r="V170" s="135" t="s">
        <v>193</v>
      </c>
      <c r="W170" s="97" t="s">
        <v>3876</v>
      </c>
      <c r="X170" s="236"/>
      <c r="Y170" s="136" t="s">
        <v>1823</v>
      </c>
      <c r="Z170" s="106" t="s">
        <v>4409</v>
      </c>
      <c r="AA170" s="137" t="s">
        <v>360</v>
      </c>
      <c r="AB170" s="97" t="s">
        <v>201</v>
      </c>
      <c r="AC170" s="234"/>
      <c r="AD170" s="232"/>
      <c r="AE170" s="109" t="s">
        <v>344</v>
      </c>
      <c r="AF170" s="110"/>
      <c r="AG170" s="110"/>
      <c r="AH170" s="220"/>
    </row>
    <row r="171" spans="1:34" ht="42.75" customHeight="1">
      <c r="A171" s="240">
        <v>169</v>
      </c>
      <c r="B171" s="238">
        <v>19005</v>
      </c>
      <c r="C171" s="94" t="s">
        <v>3823</v>
      </c>
      <c r="D171" s="137" t="s">
        <v>86</v>
      </c>
      <c r="E171" s="97" t="s">
        <v>4392</v>
      </c>
      <c r="F171" s="137" t="s">
        <v>177</v>
      </c>
      <c r="G171" s="234" t="s">
        <v>349</v>
      </c>
      <c r="H171" s="138" t="s">
        <v>57</v>
      </c>
      <c r="I171" s="135" t="s">
        <v>3849</v>
      </c>
      <c r="J171" s="135" t="s">
        <v>137</v>
      </c>
      <c r="K171" s="135" t="s">
        <v>4316</v>
      </c>
      <c r="L171" s="236" t="s">
        <v>2394</v>
      </c>
      <c r="M171" s="136"/>
      <c r="N171" s="139" t="s">
        <v>3780</v>
      </c>
      <c r="O171" s="137" t="s">
        <v>66</v>
      </c>
      <c r="P171" s="137" t="s">
        <v>1770</v>
      </c>
      <c r="Q171" s="97" t="s">
        <v>1770</v>
      </c>
      <c r="R171" s="137" t="s">
        <v>194</v>
      </c>
      <c r="S171" s="97" t="s">
        <v>1810</v>
      </c>
      <c r="T171" s="234"/>
      <c r="U171" s="138" t="s">
        <v>1814</v>
      </c>
      <c r="V171" s="135" t="s">
        <v>193</v>
      </c>
      <c r="W171" s="97" t="s">
        <v>3876</v>
      </c>
      <c r="X171" s="236"/>
      <c r="Y171" s="136" t="s">
        <v>1823</v>
      </c>
      <c r="Z171" s="106" t="s">
        <v>4409</v>
      </c>
      <c r="AA171" s="137" t="s">
        <v>360</v>
      </c>
      <c r="AB171" s="97" t="s">
        <v>201</v>
      </c>
      <c r="AC171" s="234"/>
      <c r="AD171" s="232"/>
      <c r="AE171" s="109" t="s">
        <v>344</v>
      </c>
      <c r="AF171" s="110"/>
      <c r="AG171" s="110"/>
      <c r="AH171" s="220"/>
    </row>
    <row r="172" spans="1:34" ht="42.75" customHeight="1">
      <c r="A172" s="240">
        <v>170</v>
      </c>
      <c r="B172" s="238">
        <v>19005</v>
      </c>
      <c r="C172" s="94" t="s">
        <v>3823</v>
      </c>
      <c r="D172" s="137" t="s">
        <v>86</v>
      </c>
      <c r="E172" s="97" t="s">
        <v>4392</v>
      </c>
      <c r="F172" s="137" t="s">
        <v>177</v>
      </c>
      <c r="G172" s="234" t="s">
        <v>349</v>
      </c>
      <c r="H172" s="138" t="s">
        <v>57</v>
      </c>
      <c r="I172" s="135" t="s">
        <v>3849</v>
      </c>
      <c r="J172" s="135" t="s">
        <v>137</v>
      </c>
      <c r="K172" s="135" t="s">
        <v>4316</v>
      </c>
      <c r="L172" s="236" t="s">
        <v>2394</v>
      </c>
      <c r="M172" s="136"/>
      <c r="N172" s="139" t="s">
        <v>3779</v>
      </c>
      <c r="O172" s="137" t="s">
        <v>66</v>
      </c>
      <c r="P172" s="137" t="s">
        <v>1770</v>
      </c>
      <c r="Q172" s="97" t="s">
        <v>1770</v>
      </c>
      <c r="R172" s="137" t="s">
        <v>194</v>
      </c>
      <c r="S172" s="97" t="s">
        <v>1810</v>
      </c>
      <c r="T172" s="234"/>
      <c r="U172" s="138" t="s">
        <v>1814</v>
      </c>
      <c r="V172" s="135" t="s">
        <v>193</v>
      </c>
      <c r="W172" s="97" t="s">
        <v>3876</v>
      </c>
      <c r="X172" s="236"/>
      <c r="Y172" s="136" t="s">
        <v>1823</v>
      </c>
      <c r="Z172" s="106" t="s">
        <v>4409</v>
      </c>
      <c r="AA172" s="137" t="s">
        <v>360</v>
      </c>
      <c r="AB172" s="97" t="s">
        <v>201</v>
      </c>
      <c r="AC172" s="234"/>
      <c r="AD172" s="232"/>
      <c r="AE172" s="109" t="s">
        <v>344</v>
      </c>
      <c r="AF172" s="110"/>
      <c r="AG172" s="110"/>
      <c r="AH172" s="220"/>
    </row>
    <row r="173" spans="1:34" ht="42.75" customHeight="1">
      <c r="A173" s="240">
        <v>171</v>
      </c>
      <c r="B173" s="238">
        <v>19005</v>
      </c>
      <c r="C173" s="94" t="s">
        <v>3823</v>
      </c>
      <c r="D173" s="137" t="s">
        <v>86</v>
      </c>
      <c r="E173" s="97" t="s">
        <v>4392</v>
      </c>
      <c r="F173" s="137" t="s">
        <v>177</v>
      </c>
      <c r="G173" s="234" t="s">
        <v>349</v>
      </c>
      <c r="H173" s="138" t="s">
        <v>57</v>
      </c>
      <c r="I173" s="135" t="s">
        <v>3849</v>
      </c>
      <c r="J173" s="135" t="s">
        <v>137</v>
      </c>
      <c r="K173" s="135" t="s">
        <v>4316</v>
      </c>
      <c r="L173" s="236" t="s">
        <v>2394</v>
      </c>
      <c r="M173" s="136"/>
      <c r="N173" s="139" t="s">
        <v>3778</v>
      </c>
      <c r="O173" s="137" t="s">
        <v>66</v>
      </c>
      <c r="P173" s="137" t="s">
        <v>1770</v>
      </c>
      <c r="Q173" s="97" t="s">
        <v>1770</v>
      </c>
      <c r="R173" s="137" t="s">
        <v>194</v>
      </c>
      <c r="S173" s="97" t="s">
        <v>1810</v>
      </c>
      <c r="T173" s="234"/>
      <c r="U173" s="138" t="s">
        <v>1814</v>
      </c>
      <c r="V173" s="135" t="s">
        <v>193</v>
      </c>
      <c r="W173" s="97" t="s">
        <v>3876</v>
      </c>
      <c r="X173" s="236"/>
      <c r="Y173" s="136" t="s">
        <v>1823</v>
      </c>
      <c r="Z173" s="106" t="s">
        <v>4409</v>
      </c>
      <c r="AA173" s="137" t="s">
        <v>360</v>
      </c>
      <c r="AB173" s="97" t="s">
        <v>201</v>
      </c>
      <c r="AC173" s="234"/>
      <c r="AD173" s="232"/>
      <c r="AE173" s="109" t="s">
        <v>344</v>
      </c>
      <c r="AF173" s="110"/>
      <c r="AG173" s="110"/>
      <c r="AH173" s="220"/>
    </row>
    <row r="174" spans="1:34" ht="42.75" customHeight="1">
      <c r="A174" s="240">
        <v>172</v>
      </c>
      <c r="B174" s="238">
        <v>19005</v>
      </c>
      <c r="C174" s="94" t="s">
        <v>3823</v>
      </c>
      <c r="D174" s="137" t="s">
        <v>86</v>
      </c>
      <c r="E174" s="97" t="s">
        <v>4392</v>
      </c>
      <c r="F174" s="137" t="s">
        <v>177</v>
      </c>
      <c r="G174" s="234" t="s">
        <v>349</v>
      </c>
      <c r="H174" s="138" t="s">
        <v>57</v>
      </c>
      <c r="I174" s="135" t="s">
        <v>3849</v>
      </c>
      <c r="J174" s="135" t="s">
        <v>137</v>
      </c>
      <c r="K174" s="135" t="s">
        <v>4316</v>
      </c>
      <c r="L174" s="236" t="s">
        <v>2394</v>
      </c>
      <c r="M174" s="136"/>
      <c r="N174" s="139" t="s">
        <v>3777</v>
      </c>
      <c r="O174" s="137" t="s">
        <v>66</v>
      </c>
      <c r="P174" s="137" t="s">
        <v>1770</v>
      </c>
      <c r="Q174" s="97" t="s">
        <v>1770</v>
      </c>
      <c r="R174" s="137" t="s">
        <v>194</v>
      </c>
      <c r="S174" s="97" t="s">
        <v>1810</v>
      </c>
      <c r="T174" s="234"/>
      <c r="U174" s="138" t="s">
        <v>1814</v>
      </c>
      <c r="V174" s="135" t="s">
        <v>193</v>
      </c>
      <c r="W174" s="97" t="s">
        <v>3876</v>
      </c>
      <c r="X174" s="236"/>
      <c r="Y174" s="136" t="s">
        <v>1823</v>
      </c>
      <c r="Z174" s="106" t="s">
        <v>4409</v>
      </c>
      <c r="AA174" s="137" t="s">
        <v>360</v>
      </c>
      <c r="AB174" s="97" t="s">
        <v>201</v>
      </c>
      <c r="AC174" s="234"/>
      <c r="AD174" s="232"/>
      <c r="AE174" s="109" t="s">
        <v>344</v>
      </c>
      <c r="AF174" s="110"/>
      <c r="AG174" s="110"/>
      <c r="AH174" s="220"/>
    </row>
    <row r="175" spans="1:34" ht="42.75" customHeight="1">
      <c r="A175" s="240">
        <v>173</v>
      </c>
      <c r="B175" s="238">
        <v>19005</v>
      </c>
      <c r="C175" s="94" t="s">
        <v>3823</v>
      </c>
      <c r="D175" s="137" t="s">
        <v>86</v>
      </c>
      <c r="E175" s="97" t="s">
        <v>4392</v>
      </c>
      <c r="F175" s="137" t="s">
        <v>177</v>
      </c>
      <c r="G175" s="234" t="s">
        <v>349</v>
      </c>
      <c r="H175" s="138" t="s">
        <v>57</v>
      </c>
      <c r="I175" s="135" t="s">
        <v>3849</v>
      </c>
      <c r="J175" s="135" t="s">
        <v>137</v>
      </c>
      <c r="K175" s="135" t="s">
        <v>4316</v>
      </c>
      <c r="L175" s="236" t="s">
        <v>2394</v>
      </c>
      <c r="M175" s="136"/>
      <c r="N175" s="139" t="s">
        <v>3776</v>
      </c>
      <c r="O175" s="137" t="s">
        <v>66</v>
      </c>
      <c r="P175" s="137" t="s">
        <v>1770</v>
      </c>
      <c r="Q175" s="97" t="s">
        <v>1770</v>
      </c>
      <c r="R175" s="137" t="s">
        <v>194</v>
      </c>
      <c r="S175" s="97" t="s">
        <v>1810</v>
      </c>
      <c r="T175" s="234"/>
      <c r="U175" s="138" t="s">
        <v>1814</v>
      </c>
      <c r="V175" s="135" t="s">
        <v>193</v>
      </c>
      <c r="W175" s="97" t="s">
        <v>3876</v>
      </c>
      <c r="X175" s="236"/>
      <c r="Y175" s="136" t="s">
        <v>1823</v>
      </c>
      <c r="Z175" s="106" t="s">
        <v>4409</v>
      </c>
      <c r="AA175" s="137" t="s">
        <v>360</v>
      </c>
      <c r="AB175" s="97" t="s">
        <v>201</v>
      </c>
      <c r="AC175" s="234"/>
      <c r="AD175" s="232"/>
      <c r="AE175" s="109" t="s">
        <v>344</v>
      </c>
      <c r="AF175" s="110"/>
      <c r="AG175" s="110"/>
      <c r="AH175" s="220"/>
    </row>
    <row r="176" spans="1:34" ht="42.75" customHeight="1">
      <c r="A176" s="240">
        <v>174</v>
      </c>
      <c r="B176" s="238">
        <v>19005</v>
      </c>
      <c r="C176" s="94" t="s">
        <v>3823</v>
      </c>
      <c r="D176" s="137" t="s">
        <v>86</v>
      </c>
      <c r="E176" s="97" t="s">
        <v>4392</v>
      </c>
      <c r="F176" s="137" t="s">
        <v>177</v>
      </c>
      <c r="G176" s="234" t="s">
        <v>349</v>
      </c>
      <c r="H176" s="138" t="s">
        <v>57</v>
      </c>
      <c r="I176" s="135" t="s">
        <v>3849</v>
      </c>
      <c r="J176" s="135" t="s">
        <v>137</v>
      </c>
      <c r="K176" s="135" t="s">
        <v>4316</v>
      </c>
      <c r="L176" s="236" t="s">
        <v>2394</v>
      </c>
      <c r="M176" s="136"/>
      <c r="N176" s="139" t="s">
        <v>3775</v>
      </c>
      <c r="O176" s="137" t="s">
        <v>66</v>
      </c>
      <c r="P176" s="137" t="s">
        <v>1770</v>
      </c>
      <c r="Q176" s="97" t="s">
        <v>1770</v>
      </c>
      <c r="R176" s="137" t="s">
        <v>194</v>
      </c>
      <c r="S176" s="97" t="s">
        <v>1810</v>
      </c>
      <c r="T176" s="234"/>
      <c r="U176" s="138" t="s">
        <v>1814</v>
      </c>
      <c r="V176" s="135" t="s">
        <v>193</v>
      </c>
      <c r="W176" s="97" t="s">
        <v>3876</v>
      </c>
      <c r="X176" s="236"/>
      <c r="Y176" s="136" t="s">
        <v>1823</v>
      </c>
      <c r="Z176" s="106" t="s">
        <v>4409</v>
      </c>
      <c r="AA176" s="137" t="s">
        <v>360</v>
      </c>
      <c r="AB176" s="97" t="s">
        <v>201</v>
      </c>
      <c r="AC176" s="234"/>
      <c r="AD176" s="232"/>
      <c r="AE176" s="109" t="s">
        <v>344</v>
      </c>
      <c r="AF176" s="110"/>
      <c r="AG176" s="110"/>
      <c r="AH176" s="220"/>
    </row>
    <row r="177" spans="1:34" ht="42.75" customHeight="1">
      <c r="A177" s="240">
        <v>175</v>
      </c>
      <c r="B177" s="238">
        <v>19005</v>
      </c>
      <c r="C177" s="94" t="s">
        <v>3823</v>
      </c>
      <c r="D177" s="137" t="s">
        <v>86</v>
      </c>
      <c r="E177" s="97" t="s">
        <v>4392</v>
      </c>
      <c r="F177" s="137" t="s">
        <v>177</v>
      </c>
      <c r="G177" s="234" t="s">
        <v>349</v>
      </c>
      <c r="H177" s="138" t="s">
        <v>57</v>
      </c>
      <c r="I177" s="135" t="s">
        <v>3849</v>
      </c>
      <c r="J177" s="135" t="s">
        <v>137</v>
      </c>
      <c r="K177" s="135" t="s">
        <v>4316</v>
      </c>
      <c r="L177" s="236" t="s">
        <v>2394</v>
      </c>
      <c r="M177" s="136"/>
      <c r="N177" s="139" t="s">
        <v>3774</v>
      </c>
      <c r="O177" s="137" t="s">
        <v>66</v>
      </c>
      <c r="P177" s="137" t="s">
        <v>1770</v>
      </c>
      <c r="Q177" s="97" t="s">
        <v>1770</v>
      </c>
      <c r="R177" s="137" t="s">
        <v>194</v>
      </c>
      <c r="S177" s="97" t="s">
        <v>1810</v>
      </c>
      <c r="T177" s="234"/>
      <c r="U177" s="138" t="s">
        <v>1814</v>
      </c>
      <c r="V177" s="135" t="s">
        <v>193</v>
      </c>
      <c r="W177" s="97" t="s">
        <v>3876</v>
      </c>
      <c r="X177" s="236"/>
      <c r="Y177" s="136" t="s">
        <v>1823</v>
      </c>
      <c r="Z177" s="106" t="s">
        <v>4409</v>
      </c>
      <c r="AA177" s="137" t="s">
        <v>360</v>
      </c>
      <c r="AB177" s="97" t="s">
        <v>201</v>
      </c>
      <c r="AC177" s="234"/>
      <c r="AD177" s="232"/>
      <c r="AE177" s="109" t="s">
        <v>344</v>
      </c>
      <c r="AF177" s="110"/>
      <c r="AG177" s="110"/>
      <c r="AH177" s="220"/>
    </row>
    <row r="178" spans="1:34" ht="42.75" customHeight="1">
      <c r="A178" s="240">
        <v>176</v>
      </c>
      <c r="B178" s="238">
        <v>19005</v>
      </c>
      <c r="C178" s="94" t="s">
        <v>3823</v>
      </c>
      <c r="D178" s="137" t="s">
        <v>86</v>
      </c>
      <c r="E178" s="97" t="s">
        <v>4392</v>
      </c>
      <c r="F178" s="137" t="s">
        <v>177</v>
      </c>
      <c r="G178" s="234" t="s">
        <v>349</v>
      </c>
      <c r="H178" s="138" t="s">
        <v>57</v>
      </c>
      <c r="I178" s="135" t="s">
        <v>3849</v>
      </c>
      <c r="J178" s="135" t="s">
        <v>137</v>
      </c>
      <c r="K178" s="135" t="s">
        <v>4316</v>
      </c>
      <c r="L178" s="236" t="s">
        <v>2394</v>
      </c>
      <c r="M178" s="136"/>
      <c r="N178" s="139" t="s">
        <v>3773</v>
      </c>
      <c r="O178" s="137" t="s">
        <v>66</v>
      </c>
      <c r="P178" s="137" t="s">
        <v>1770</v>
      </c>
      <c r="Q178" s="97" t="s">
        <v>1770</v>
      </c>
      <c r="R178" s="137" t="s">
        <v>194</v>
      </c>
      <c r="S178" s="97" t="s">
        <v>1810</v>
      </c>
      <c r="T178" s="234"/>
      <c r="U178" s="138" t="s">
        <v>1814</v>
      </c>
      <c r="V178" s="135" t="s">
        <v>193</v>
      </c>
      <c r="W178" s="97" t="s">
        <v>3876</v>
      </c>
      <c r="X178" s="236"/>
      <c r="Y178" s="136" t="s">
        <v>1823</v>
      </c>
      <c r="Z178" s="106" t="s">
        <v>4409</v>
      </c>
      <c r="AA178" s="137" t="s">
        <v>360</v>
      </c>
      <c r="AB178" s="97" t="s">
        <v>201</v>
      </c>
      <c r="AC178" s="234"/>
      <c r="AD178" s="232"/>
      <c r="AE178" s="109" t="s">
        <v>344</v>
      </c>
      <c r="AF178" s="110"/>
      <c r="AG178" s="110"/>
      <c r="AH178" s="220"/>
    </row>
    <row r="179" spans="1:34" ht="42.75" customHeight="1">
      <c r="A179" s="240">
        <v>177</v>
      </c>
      <c r="B179" s="238">
        <v>19005</v>
      </c>
      <c r="C179" s="94" t="s">
        <v>3823</v>
      </c>
      <c r="D179" s="137" t="s">
        <v>86</v>
      </c>
      <c r="E179" s="97" t="s">
        <v>4392</v>
      </c>
      <c r="F179" s="137" t="s">
        <v>177</v>
      </c>
      <c r="G179" s="234" t="s">
        <v>349</v>
      </c>
      <c r="H179" s="138" t="s">
        <v>57</v>
      </c>
      <c r="I179" s="135" t="s">
        <v>3849</v>
      </c>
      <c r="J179" s="135" t="s">
        <v>137</v>
      </c>
      <c r="K179" s="135" t="s">
        <v>4316</v>
      </c>
      <c r="L179" s="236" t="s">
        <v>2394</v>
      </c>
      <c r="M179" s="136"/>
      <c r="N179" s="139" t="s">
        <v>3772</v>
      </c>
      <c r="O179" s="137" t="s">
        <v>66</v>
      </c>
      <c r="P179" s="137" t="s">
        <v>1770</v>
      </c>
      <c r="Q179" s="97" t="s">
        <v>1770</v>
      </c>
      <c r="R179" s="137" t="s">
        <v>194</v>
      </c>
      <c r="S179" s="97" t="s">
        <v>1810</v>
      </c>
      <c r="T179" s="234"/>
      <c r="U179" s="138" t="s">
        <v>1814</v>
      </c>
      <c r="V179" s="135" t="s">
        <v>193</v>
      </c>
      <c r="W179" s="97" t="s">
        <v>3876</v>
      </c>
      <c r="X179" s="236"/>
      <c r="Y179" s="136" t="s">
        <v>1823</v>
      </c>
      <c r="Z179" s="106" t="s">
        <v>4409</v>
      </c>
      <c r="AA179" s="137" t="s">
        <v>360</v>
      </c>
      <c r="AB179" s="97" t="s">
        <v>201</v>
      </c>
      <c r="AC179" s="234"/>
      <c r="AD179" s="232"/>
      <c r="AE179" s="109" t="s">
        <v>344</v>
      </c>
      <c r="AF179" s="110"/>
      <c r="AG179" s="110"/>
      <c r="AH179" s="220"/>
    </row>
    <row r="180" spans="1:34" ht="42.75" customHeight="1">
      <c r="A180" s="240">
        <v>178</v>
      </c>
      <c r="B180" s="238">
        <v>19005</v>
      </c>
      <c r="C180" s="94" t="s">
        <v>3823</v>
      </c>
      <c r="D180" s="137" t="s">
        <v>86</v>
      </c>
      <c r="E180" s="97" t="s">
        <v>4392</v>
      </c>
      <c r="F180" s="137" t="s">
        <v>177</v>
      </c>
      <c r="G180" s="234" t="s">
        <v>349</v>
      </c>
      <c r="H180" s="138" t="s">
        <v>57</v>
      </c>
      <c r="I180" s="135" t="s">
        <v>3849</v>
      </c>
      <c r="J180" s="135" t="s">
        <v>137</v>
      </c>
      <c r="K180" s="135" t="s">
        <v>4316</v>
      </c>
      <c r="L180" s="236" t="s">
        <v>2394</v>
      </c>
      <c r="M180" s="136" t="s">
        <v>4806</v>
      </c>
      <c r="N180" s="139" t="s">
        <v>3799</v>
      </c>
      <c r="O180" s="137" t="s">
        <v>95</v>
      </c>
      <c r="P180" s="137" t="s">
        <v>1770</v>
      </c>
      <c r="Q180" s="97" t="s">
        <v>1770</v>
      </c>
      <c r="R180" s="137" t="s">
        <v>94</v>
      </c>
      <c r="S180" s="97" t="s">
        <v>94</v>
      </c>
      <c r="T180" s="234"/>
      <c r="U180" s="138" t="s">
        <v>4409</v>
      </c>
      <c r="V180" s="135" t="s">
        <v>4118</v>
      </c>
      <c r="W180" s="97" t="s">
        <v>4118</v>
      </c>
      <c r="X180" s="236" t="s">
        <v>1794</v>
      </c>
      <c r="Y180" s="136" t="s">
        <v>1802</v>
      </c>
      <c r="Z180" s="106" t="s">
        <v>1814</v>
      </c>
      <c r="AA180" s="137" t="s">
        <v>96</v>
      </c>
      <c r="AB180" s="97" t="s">
        <v>4039</v>
      </c>
      <c r="AC180" s="234"/>
      <c r="AD180" s="232"/>
      <c r="AE180" s="109" t="s">
        <v>344</v>
      </c>
      <c r="AF180" s="110"/>
      <c r="AG180" s="110"/>
      <c r="AH180" s="220"/>
    </row>
    <row r="181" spans="1:34" ht="42.75" customHeight="1">
      <c r="A181" s="240">
        <v>179</v>
      </c>
      <c r="B181" s="238">
        <v>19005</v>
      </c>
      <c r="C181" s="94" t="s">
        <v>3823</v>
      </c>
      <c r="D181" s="137" t="s">
        <v>86</v>
      </c>
      <c r="E181" s="97" t="s">
        <v>4392</v>
      </c>
      <c r="F181" s="137" t="s">
        <v>177</v>
      </c>
      <c r="G181" s="234" t="s">
        <v>349</v>
      </c>
      <c r="H181" s="138" t="s">
        <v>57</v>
      </c>
      <c r="I181" s="135" t="s">
        <v>3849</v>
      </c>
      <c r="J181" s="135" t="s">
        <v>137</v>
      </c>
      <c r="K181" s="135" t="s">
        <v>4316</v>
      </c>
      <c r="L181" s="236" t="s">
        <v>2394</v>
      </c>
      <c r="M181" s="136"/>
      <c r="N181" s="139" t="s">
        <v>3771</v>
      </c>
      <c r="O181" s="137" t="s">
        <v>66</v>
      </c>
      <c r="P181" s="137" t="s">
        <v>1770</v>
      </c>
      <c r="Q181" s="97" t="s">
        <v>1770</v>
      </c>
      <c r="R181" s="137" t="s">
        <v>194</v>
      </c>
      <c r="S181" s="97" t="s">
        <v>1810</v>
      </c>
      <c r="T181" s="234"/>
      <c r="U181" s="138" t="s">
        <v>1814</v>
      </c>
      <c r="V181" s="135" t="s">
        <v>193</v>
      </c>
      <c r="W181" s="97" t="s">
        <v>3876</v>
      </c>
      <c r="X181" s="236"/>
      <c r="Y181" s="136" t="s">
        <v>1823</v>
      </c>
      <c r="Z181" s="106" t="s">
        <v>4409</v>
      </c>
      <c r="AA181" s="137" t="s">
        <v>360</v>
      </c>
      <c r="AB181" s="97" t="s">
        <v>201</v>
      </c>
      <c r="AC181" s="234"/>
      <c r="AD181" s="232"/>
      <c r="AE181" s="109" t="s">
        <v>344</v>
      </c>
      <c r="AF181" s="110"/>
      <c r="AG181" s="110"/>
      <c r="AH181" s="220"/>
    </row>
    <row r="182" spans="1:34" ht="42.75" customHeight="1">
      <c r="A182" s="240">
        <v>180</v>
      </c>
      <c r="B182" s="238">
        <v>19005</v>
      </c>
      <c r="C182" s="94" t="s">
        <v>3823</v>
      </c>
      <c r="D182" s="137" t="s">
        <v>86</v>
      </c>
      <c r="E182" s="97" t="s">
        <v>4392</v>
      </c>
      <c r="F182" s="137" t="s">
        <v>177</v>
      </c>
      <c r="G182" s="234" t="s">
        <v>349</v>
      </c>
      <c r="H182" s="138" t="s">
        <v>57</v>
      </c>
      <c r="I182" s="135" t="s">
        <v>3849</v>
      </c>
      <c r="J182" s="135" t="s">
        <v>137</v>
      </c>
      <c r="K182" s="135" t="s">
        <v>4316</v>
      </c>
      <c r="L182" s="236" t="s">
        <v>2394</v>
      </c>
      <c r="M182" s="136"/>
      <c r="N182" s="139" t="s">
        <v>3770</v>
      </c>
      <c r="O182" s="137" t="s">
        <v>66</v>
      </c>
      <c r="P182" s="137" t="s">
        <v>1770</v>
      </c>
      <c r="Q182" s="97" t="s">
        <v>1770</v>
      </c>
      <c r="R182" s="137" t="s">
        <v>194</v>
      </c>
      <c r="S182" s="97" t="s">
        <v>1810</v>
      </c>
      <c r="T182" s="234"/>
      <c r="U182" s="138" t="s">
        <v>1814</v>
      </c>
      <c r="V182" s="135" t="s">
        <v>193</v>
      </c>
      <c r="W182" s="97" t="s">
        <v>3876</v>
      </c>
      <c r="X182" s="236"/>
      <c r="Y182" s="136" t="s">
        <v>1823</v>
      </c>
      <c r="Z182" s="106" t="s">
        <v>4409</v>
      </c>
      <c r="AA182" s="137" t="s">
        <v>360</v>
      </c>
      <c r="AB182" s="97" t="s">
        <v>201</v>
      </c>
      <c r="AC182" s="234"/>
      <c r="AD182" s="232"/>
      <c r="AE182" s="109" t="s">
        <v>344</v>
      </c>
      <c r="AF182" s="110"/>
      <c r="AG182" s="110"/>
      <c r="AH182" s="220"/>
    </row>
    <row r="183" spans="1:34" ht="42.75" customHeight="1">
      <c r="A183" s="240">
        <v>181</v>
      </c>
      <c r="B183" s="238">
        <v>19005</v>
      </c>
      <c r="C183" s="94" t="s">
        <v>3823</v>
      </c>
      <c r="D183" s="137" t="s">
        <v>86</v>
      </c>
      <c r="E183" s="97" t="s">
        <v>4392</v>
      </c>
      <c r="F183" s="137" t="s">
        <v>177</v>
      </c>
      <c r="G183" s="234" t="s">
        <v>349</v>
      </c>
      <c r="H183" s="138" t="s">
        <v>57</v>
      </c>
      <c r="I183" s="135" t="s">
        <v>3849</v>
      </c>
      <c r="J183" s="135" t="s">
        <v>137</v>
      </c>
      <c r="K183" s="135" t="s">
        <v>4316</v>
      </c>
      <c r="L183" s="236" t="s">
        <v>2394</v>
      </c>
      <c r="M183" s="136"/>
      <c r="N183" s="139" t="s">
        <v>3769</v>
      </c>
      <c r="O183" s="137" t="s">
        <v>66</v>
      </c>
      <c r="P183" s="137" t="s">
        <v>1770</v>
      </c>
      <c r="Q183" s="97" t="s">
        <v>1770</v>
      </c>
      <c r="R183" s="137" t="s">
        <v>194</v>
      </c>
      <c r="S183" s="97" t="s">
        <v>1810</v>
      </c>
      <c r="T183" s="234"/>
      <c r="U183" s="138" t="s">
        <v>1814</v>
      </c>
      <c r="V183" s="135" t="s">
        <v>193</v>
      </c>
      <c r="W183" s="97" t="s">
        <v>3876</v>
      </c>
      <c r="X183" s="236"/>
      <c r="Y183" s="136" t="s">
        <v>1823</v>
      </c>
      <c r="Z183" s="106" t="s">
        <v>4409</v>
      </c>
      <c r="AA183" s="137" t="s">
        <v>360</v>
      </c>
      <c r="AB183" s="97" t="s">
        <v>201</v>
      </c>
      <c r="AC183" s="234"/>
      <c r="AD183" s="232"/>
      <c r="AE183" s="109" t="s">
        <v>344</v>
      </c>
      <c r="AF183" s="110"/>
      <c r="AG183" s="110"/>
      <c r="AH183" s="220"/>
    </row>
    <row r="184" spans="1:34" ht="42.75" customHeight="1">
      <c r="A184" s="240">
        <v>182</v>
      </c>
      <c r="B184" s="238">
        <v>19005</v>
      </c>
      <c r="C184" s="94" t="s">
        <v>3823</v>
      </c>
      <c r="D184" s="137" t="s">
        <v>86</v>
      </c>
      <c r="E184" s="97" t="s">
        <v>4392</v>
      </c>
      <c r="F184" s="137" t="s">
        <v>177</v>
      </c>
      <c r="G184" s="234" t="s">
        <v>349</v>
      </c>
      <c r="H184" s="138" t="s">
        <v>57</v>
      </c>
      <c r="I184" s="135" t="s">
        <v>3849</v>
      </c>
      <c r="J184" s="135" t="s">
        <v>137</v>
      </c>
      <c r="K184" s="135" t="s">
        <v>4316</v>
      </c>
      <c r="L184" s="236" t="s">
        <v>2394</v>
      </c>
      <c r="M184" s="136"/>
      <c r="N184" s="139" t="s">
        <v>3768</v>
      </c>
      <c r="O184" s="137" t="s">
        <v>66</v>
      </c>
      <c r="P184" s="137" t="s">
        <v>1770</v>
      </c>
      <c r="Q184" s="97" t="s">
        <v>1770</v>
      </c>
      <c r="R184" s="137" t="s">
        <v>194</v>
      </c>
      <c r="S184" s="97" t="s">
        <v>1810</v>
      </c>
      <c r="T184" s="234"/>
      <c r="U184" s="138" t="s">
        <v>1814</v>
      </c>
      <c r="V184" s="135" t="s">
        <v>193</v>
      </c>
      <c r="W184" s="97" t="s">
        <v>3876</v>
      </c>
      <c r="X184" s="236"/>
      <c r="Y184" s="136" t="s">
        <v>1823</v>
      </c>
      <c r="Z184" s="106" t="s">
        <v>4409</v>
      </c>
      <c r="AA184" s="137" t="s">
        <v>360</v>
      </c>
      <c r="AB184" s="97" t="s">
        <v>201</v>
      </c>
      <c r="AC184" s="234"/>
      <c r="AD184" s="232"/>
      <c r="AE184" s="109" t="s">
        <v>344</v>
      </c>
      <c r="AF184" s="110"/>
      <c r="AG184" s="110"/>
      <c r="AH184" s="220"/>
    </row>
    <row r="185" spans="1:34" ht="42.75" customHeight="1">
      <c r="A185" s="240">
        <v>183</v>
      </c>
      <c r="B185" s="238">
        <v>19005</v>
      </c>
      <c r="C185" s="94" t="s">
        <v>3823</v>
      </c>
      <c r="D185" s="137" t="s">
        <v>86</v>
      </c>
      <c r="E185" s="97" t="s">
        <v>4392</v>
      </c>
      <c r="F185" s="137" t="s">
        <v>177</v>
      </c>
      <c r="G185" s="234" t="s">
        <v>349</v>
      </c>
      <c r="H185" s="138" t="s">
        <v>57</v>
      </c>
      <c r="I185" s="135" t="s">
        <v>3849</v>
      </c>
      <c r="J185" s="135" t="s">
        <v>137</v>
      </c>
      <c r="K185" s="135" t="s">
        <v>4316</v>
      </c>
      <c r="L185" s="236" t="s">
        <v>2394</v>
      </c>
      <c r="M185" s="136"/>
      <c r="N185" s="139" t="s">
        <v>3767</v>
      </c>
      <c r="O185" s="137" t="s">
        <v>66</v>
      </c>
      <c r="P185" s="137" t="s">
        <v>1770</v>
      </c>
      <c r="Q185" s="97" t="s">
        <v>1770</v>
      </c>
      <c r="R185" s="137" t="s">
        <v>194</v>
      </c>
      <c r="S185" s="97" t="s">
        <v>1810</v>
      </c>
      <c r="T185" s="234"/>
      <c r="U185" s="138" t="s">
        <v>1814</v>
      </c>
      <c r="V185" s="135" t="s">
        <v>193</v>
      </c>
      <c r="W185" s="97" t="s">
        <v>3876</v>
      </c>
      <c r="X185" s="236"/>
      <c r="Y185" s="136" t="s">
        <v>1823</v>
      </c>
      <c r="Z185" s="106" t="s">
        <v>4409</v>
      </c>
      <c r="AA185" s="137" t="s">
        <v>360</v>
      </c>
      <c r="AB185" s="97" t="s">
        <v>201</v>
      </c>
      <c r="AC185" s="234"/>
      <c r="AD185" s="232"/>
      <c r="AE185" s="109" t="s">
        <v>344</v>
      </c>
      <c r="AF185" s="110"/>
      <c r="AG185" s="110"/>
      <c r="AH185" s="220"/>
    </row>
    <row r="186" spans="1:34" ht="42.75" customHeight="1">
      <c r="A186" s="240">
        <v>184</v>
      </c>
      <c r="B186" s="238">
        <v>19005</v>
      </c>
      <c r="C186" s="94" t="s">
        <v>3823</v>
      </c>
      <c r="D186" s="137" t="s">
        <v>86</v>
      </c>
      <c r="E186" s="97" t="s">
        <v>4392</v>
      </c>
      <c r="F186" s="137" t="s">
        <v>177</v>
      </c>
      <c r="G186" s="234" t="s">
        <v>349</v>
      </c>
      <c r="H186" s="138" t="s">
        <v>57</v>
      </c>
      <c r="I186" s="135" t="s">
        <v>3849</v>
      </c>
      <c r="J186" s="135" t="s">
        <v>137</v>
      </c>
      <c r="K186" s="135" t="s">
        <v>4316</v>
      </c>
      <c r="L186" s="236" t="s">
        <v>2394</v>
      </c>
      <c r="M186" s="136"/>
      <c r="N186" s="139" t="s">
        <v>3766</v>
      </c>
      <c r="O186" s="137" t="s">
        <v>66</v>
      </c>
      <c r="P186" s="137" t="s">
        <v>1770</v>
      </c>
      <c r="Q186" s="97" t="s">
        <v>1770</v>
      </c>
      <c r="R186" s="137" t="s">
        <v>194</v>
      </c>
      <c r="S186" s="97" t="s">
        <v>1810</v>
      </c>
      <c r="T186" s="234"/>
      <c r="U186" s="138" t="s">
        <v>1814</v>
      </c>
      <c r="V186" s="135" t="s">
        <v>193</v>
      </c>
      <c r="W186" s="97" t="s">
        <v>3876</v>
      </c>
      <c r="X186" s="236"/>
      <c r="Y186" s="136" t="s">
        <v>1823</v>
      </c>
      <c r="Z186" s="106" t="s">
        <v>4409</v>
      </c>
      <c r="AA186" s="137" t="s">
        <v>360</v>
      </c>
      <c r="AB186" s="97" t="s">
        <v>201</v>
      </c>
      <c r="AC186" s="234"/>
      <c r="AD186" s="232"/>
      <c r="AE186" s="109" t="s">
        <v>344</v>
      </c>
      <c r="AF186" s="110"/>
      <c r="AG186" s="110"/>
      <c r="AH186" s="220"/>
    </row>
    <row r="187" spans="1:34" ht="42.75" customHeight="1">
      <c r="A187" s="240">
        <v>185</v>
      </c>
      <c r="B187" s="238">
        <v>19005</v>
      </c>
      <c r="C187" s="94" t="s">
        <v>3823</v>
      </c>
      <c r="D187" s="137" t="s">
        <v>86</v>
      </c>
      <c r="E187" s="97" t="s">
        <v>4392</v>
      </c>
      <c r="F187" s="137" t="s">
        <v>177</v>
      </c>
      <c r="G187" s="234" t="s">
        <v>349</v>
      </c>
      <c r="H187" s="138" t="s">
        <v>57</v>
      </c>
      <c r="I187" s="135" t="s">
        <v>3849</v>
      </c>
      <c r="J187" s="135" t="s">
        <v>137</v>
      </c>
      <c r="K187" s="135" t="s">
        <v>4316</v>
      </c>
      <c r="L187" s="236" t="s">
        <v>2394</v>
      </c>
      <c r="M187" s="136"/>
      <c r="N187" s="139" t="s">
        <v>3765</v>
      </c>
      <c r="O187" s="137" t="s">
        <v>66</v>
      </c>
      <c r="P187" s="137" t="s">
        <v>1770</v>
      </c>
      <c r="Q187" s="97" t="s">
        <v>1770</v>
      </c>
      <c r="R187" s="137" t="s">
        <v>194</v>
      </c>
      <c r="S187" s="97" t="s">
        <v>1810</v>
      </c>
      <c r="T187" s="234"/>
      <c r="U187" s="138" t="s">
        <v>1814</v>
      </c>
      <c r="V187" s="135" t="s">
        <v>193</v>
      </c>
      <c r="W187" s="97" t="s">
        <v>3876</v>
      </c>
      <c r="X187" s="236"/>
      <c r="Y187" s="136" t="s">
        <v>1823</v>
      </c>
      <c r="Z187" s="106" t="s">
        <v>4409</v>
      </c>
      <c r="AA187" s="137" t="s">
        <v>360</v>
      </c>
      <c r="AB187" s="97" t="s">
        <v>201</v>
      </c>
      <c r="AC187" s="234"/>
      <c r="AD187" s="232"/>
      <c r="AE187" s="109" t="s">
        <v>344</v>
      </c>
      <c r="AF187" s="110"/>
      <c r="AG187" s="110"/>
      <c r="AH187" s="220"/>
    </row>
    <row r="188" spans="1:34" ht="42.75" customHeight="1">
      <c r="A188" s="240">
        <v>186</v>
      </c>
      <c r="B188" s="238">
        <v>19005</v>
      </c>
      <c r="C188" s="94" t="s">
        <v>3823</v>
      </c>
      <c r="D188" s="137" t="s">
        <v>86</v>
      </c>
      <c r="E188" s="97" t="s">
        <v>4392</v>
      </c>
      <c r="F188" s="137" t="s">
        <v>177</v>
      </c>
      <c r="G188" s="234" t="s">
        <v>349</v>
      </c>
      <c r="H188" s="138" t="s">
        <v>57</v>
      </c>
      <c r="I188" s="135" t="s">
        <v>3849</v>
      </c>
      <c r="J188" s="135" t="s">
        <v>137</v>
      </c>
      <c r="K188" s="135" t="s">
        <v>4316</v>
      </c>
      <c r="L188" s="236" t="s">
        <v>2394</v>
      </c>
      <c r="M188" s="136"/>
      <c r="N188" s="139" t="s">
        <v>3764</v>
      </c>
      <c r="O188" s="137" t="s">
        <v>66</v>
      </c>
      <c r="P188" s="137" t="s">
        <v>1770</v>
      </c>
      <c r="Q188" s="97" t="s">
        <v>1770</v>
      </c>
      <c r="R188" s="137" t="s">
        <v>194</v>
      </c>
      <c r="S188" s="97" t="s">
        <v>1810</v>
      </c>
      <c r="T188" s="234"/>
      <c r="U188" s="138" t="s">
        <v>1814</v>
      </c>
      <c r="V188" s="135" t="s">
        <v>193</v>
      </c>
      <c r="W188" s="97" t="s">
        <v>3876</v>
      </c>
      <c r="X188" s="236"/>
      <c r="Y188" s="136" t="s">
        <v>1823</v>
      </c>
      <c r="Z188" s="106" t="s">
        <v>4409</v>
      </c>
      <c r="AA188" s="137" t="s">
        <v>360</v>
      </c>
      <c r="AB188" s="97" t="s">
        <v>201</v>
      </c>
      <c r="AC188" s="234"/>
      <c r="AD188" s="232"/>
      <c r="AE188" s="109" t="s">
        <v>344</v>
      </c>
      <c r="AF188" s="110"/>
      <c r="AG188" s="110"/>
      <c r="AH188" s="220"/>
    </row>
    <row r="189" spans="1:34" ht="42.75" customHeight="1">
      <c r="A189" s="240">
        <v>187</v>
      </c>
      <c r="B189" s="238">
        <v>19005</v>
      </c>
      <c r="C189" s="94" t="s">
        <v>3823</v>
      </c>
      <c r="D189" s="137" t="s">
        <v>86</v>
      </c>
      <c r="E189" s="97" t="s">
        <v>4392</v>
      </c>
      <c r="F189" s="137" t="s">
        <v>177</v>
      </c>
      <c r="G189" s="234" t="s">
        <v>349</v>
      </c>
      <c r="H189" s="138" t="s">
        <v>57</v>
      </c>
      <c r="I189" s="135" t="s">
        <v>3849</v>
      </c>
      <c r="J189" s="135" t="s">
        <v>137</v>
      </c>
      <c r="K189" s="135" t="s">
        <v>4316</v>
      </c>
      <c r="L189" s="236" t="s">
        <v>2394</v>
      </c>
      <c r="M189" s="136"/>
      <c r="N189" s="139" t="s">
        <v>3763</v>
      </c>
      <c r="O189" s="137" t="s">
        <v>66</v>
      </c>
      <c r="P189" s="137" t="s">
        <v>1770</v>
      </c>
      <c r="Q189" s="97" t="s">
        <v>1770</v>
      </c>
      <c r="R189" s="137" t="s">
        <v>194</v>
      </c>
      <c r="S189" s="97" t="s">
        <v>1810</v>
      </c>
      <c r="T189" s="234"/>
      <c r="U189" s="138" t="s">
        <v>1814</v>
      </c>
      <c r="V189" s="135" t="s">
        <v>193</v>
      </c>
      <c r="W189" s="97" t="s">
        <v>3876</v>
      </c>
      <c r="X189" s="236"/>
      <c r="Y189" s="136" t="s">
        <v>1823</v>
      </c>
      <c r="Z189" s="106" t="s">
        <v>4409</v>
      </c>
      <c r="AA189" s="137" t="s">
        <v>360</v>
      </c>
      <c r="AB189" s="97" t="s">
        <v>201</v>
      </c>
      <c r="AC189" s="234"/>
      <c r="AD189" s="232"/>
      <c r="AE189" s="109" t="s">
        <v>344</v>
      </c>
      <c r="AF189" s="110"/>
      <c r="AG189" s="110"/>
      <c r="AH189" s="220"/>
    </row>
    <row r="190" spans="1:34" ht="42.75" customHeight="1">
      <c r="A190" s="240">
        <v>188</v>
      </c>
      <c r="B190" s="238">
        <v>19005</v>
      </c>
      <c r="C190" s="94" t="s">
        <v>3823</v>
      </c>
      <c r="D190" s="137" t="s">
        <v>86</v>
      </c>
      <c r="E190" s="97" t="s">
        <v>4392</v>
      </c>
      <c r="F190" s="137" t="s">
        <v>177</v>
      </c>
      <c r="G190" s="234" t="s">
        <v>349</v>
      </c>
      <c r="H190" s="138" t="s">
        <v>57</v>
      </c>
      <c r="I190" s="135" t="s">
        <v>3849</v>
      </c>
      <c r="J190" s="135" t="s">
        <v>137</v>
      </c>
      <c r="K190" s="135" t="s">
        <v>4316</v>
      </c>
      <c r="L190" s="236" t="s">
        <v>2394</v>
      </c>
      <c r="M190" s="136"/>
      <c r="N190" s="139" t="s">
        <v>3762</v>
      </c>
      <c r="O190" s="137" t="s">
        <v>66</v>
      </c>
      <c r="P190" s="137" t="s">
        <v>1770</v>
      </c>
      <c r="Q190" s="97" t="s">
        <v>1770</v>
      </c>
      <c r="R190" s="137" t="s">
        <v>194</v>
      </c>
      <c r="S190" s="97" t="s">
        <v>1810</v>
      </c>
      <c r="T190" s="234"/>
      <c r="U190" s="138" t="s">
        <v>1814</v>
      </c>
      <c r="V190" s="135" t="s">
        <v>193</v>
      </c>
      <c r="W190" s="97" t="s">
        <v>3876</v>
      </c>
      <c r="X190" s="236"/>
      <c r="Y190" s="136" t="s">
        <v>1823</v>
      </c>
      <c r="Z190" s="106" t="s">
        <v>4409</v>
      </c>
      <c r="AA190" s="137" t="s">
        <v>360</v>
      </c>
      <c r="AB190" s="97" t="s">
        <v>201</v>
      </c>
      <c r="AC190" s="234"/>
      <c r="AD190" s="232"/>
      <c r="AE190" s="109" t="s">
        <v>344</v>
      </c>
      <c r="AF190" s="110"/>
      <c r="AG190" s="110"/>
      <c r="AH190" s="220"/>
    </row>
    <row r="191" spans="1:34" ht="42.75" customHeight="1">
      <c r="A191" s="240">
        <v>189</v>
      </c>
      <c r="B191" s="238">
        <v>19005</v>
      </c>
      <c r="C191" s="94" t="s">
        <v>3823</v>
      </c>
      <c r="D191" s="137" t="s">
        <v>86</v>
      </c>
      <c r="E191" s="97" t="s">
        <v>4392</v>
      </c>
      <c r="F191" s="137" t="s">
        <v>177</v>
      </c>
      <c r="G191" s="234" t="s">
        <v>349</v>
      </c>
      <c r="H191" s="138" t="s">
        <v>57</v>
      </c>
      <c r="I191" s="135" t="s">
        <v>3849</v>
      </c>
      <c r="J191" s="135" t="s">
        <v>137</v>
      </c>
      <c r="K191" s="135" t="s">
        <v>4316</v>
      </c>
      <c r="L191" s="236" t="s">
        <v>2394</v>
      </c>
      <c r="M191" s="136"/>
      <c r="N191" s="139" t="s">
        <v>3800</v>
      </c>
      <c r="O191" s="137" t="s">
        <v>66</v>
      </c>
      <c r="P191" s="137" t="s">
        <v>1770</v>
      </c>
      <c r="Q191" s="97" t="s">
        <v>1770</v>
      </c>
      <c r="R191" s="137" t="s">
        <v>94</v>
      </c>
      <c r="S191" s="97" t="s">
        <v>94</v>
      </c>
      <c r="T191" s="234"/>
      <c r="U191" s="138" t="s">
        <v>4409</v>
      </c>
      <c r="V191" s="135" t="s">
        <v>4118</v>
      </c>
      <c r="W191" s="97" t="s">
        <v>4118</v>
      </c>
      <c r="X191" s="236" t="s">
        <v>1794</v>
      </c>
      <c r="Y191" s="136" t="s">
        <v>1802</v>
      </c>
      <c r="Z191" s="106" t="s">
        <v>1814</v>
      </c>
      <c r="AA191" s="137" t="s">
        <v>96</v>
      </c>
      <c r="AB191" s="97" t="s">
        <v>4039</v>
      </c>
      <c r="AC191" s="234"/>
      <c r="AD191" s="232"/>
      <c r="AE191" s="109" t="s">
        <v>344</v>
      </c>
      <c r="AF191" s="110"/>
      <c r="AG191" s="110"/>
      <c r="AH191" s="220"/>
    </row>
    <row r="192" spans="1:34" ht="42.75" customHeight="1">
      <c r="A192" s="240">
        <v>190</v>
      </c>
      <c r="B192" s="238">
        <v>19005</v>
      </c>
      <c r="C192" s="94" t="s">
        <v>3823</v>
      </c>
      <c r="D192" s="137" t="s">
        <v>86</v>
      </c>
      <c r="E192" s="97" t="s">
        <v>4392</v>
      </c>
      <c r="F192" s="137" t="s">
        <v>177</v>
      </c>
      <c r="G192" s="234" t="s">
        <v>349</v>
      </c>
      <c r="H192" s="138" t="s">
        <v>57</v>
      </c>
      <c r="I192" s="135" t="s">
        <v>3849</v>
      </c>
      <c r="J192" s="135" t="s">
        <v>137</v>
      </c>
      <c r="K192" s="135" t="s">
        <v>4316</v>
      </c>
      <c r="L192" s="236" t="s">
        <v>2394</v>
      </c>
      <c r="M192" s="136"/>
      <c r="N192" s="139" t="s">
        <v>3761</v>
      </c>
      <c r="O192" s="137" t="s">
        <v>66</v>
      </c>
      <c r="P192" s="137" t="s">
        <v>1770</v>
      </c>
      <c r="Q192" s="97" t="s">
        <v>1770</v>
      </c>
      <c r="R192" s="137" t="s">
        <v>194</v>
      </c>
      <c r="S192" s="97" t="s">
        <v>1810</v>
      </c>
      <c r="T192" s="234"/>
      <c r="U192" s="138" t="s">
        <v>1814</v>
      </c>
      <c r="V192" s="135" t="s">
        <v>193</v>
      </c>
      <c r="W192" s="97" t="s">
        <v>3876</v>
      </c>
      <c r="X192" s="236"/>
      <c r="Y192" s="136" t="s">
        <v>1823</v>
      </c>
      <c r="Z192" s="106" t="s">
        <v>4409</v>
      </c>
      <c r="AA192" s="137" t="s">
        <v>360</v>
      </c>
      <c r="AB192" s="97" t="s">
        <v>201</v>
      </c>
      <c r="AC192" s="234"/>
      <c r="AD192" s="232"/>
      <c r="AE192" s="109" t="s">
        <v>344</v>
      </c>
      <c r="AF192" s="110"/>
      <c r="AG192" s="110"/>
      <c r="AH192" s="220"/>
    </row>
    <row r="193" spans="1:34" ht="42.75" customHeight="1">
      <c r="A193" s="240">
        <v>191</v>
      </c>
      <c r="B193" s="238">
        <v>19005</v>
      </c>
      <c r="C193" s="94" t="s">
        <v>3823</v>
      </c>
      <c r="D193" s="137" t="s">
        <v>86</v>
      </c>
      <c r="E193" s="97" t="s">
        <v>4392</v>
      </c>
      <c r="F193" s="137" t="s">
        <v>177</v>
      </c>
      <c r="G193" s="234" t="s">
        <v>349</v>
      </c>
      <c r="H193" s="138" t="s">
        <v>57</v>
      </c>
      <c r="I193" s="135" t="s">
        <v>3849</v>
      </c>
      <c r="J193" s="135" t="s">
        <v>137</v>
      </c>
      <c r="K193" s="135" t="s">
        <v>4316</v>
      </c>
      <c r="L193" s="236" t="s">
        <v>2394</v>
      </c>
      <c r="M193" s="136"/>
      <c r="N193" s="139" t="s">
        <v>3760</v>
      </c>
      <c r="O193" s="137" t="s">
        <v>66</v>
      </c>
      <c r="P193" s="137" t="s">
        <v>1770</v>
      </c>
      <c r="Q193" s="97" t="s">
        <v>1770</v>
      </c>
      <c r="R193" s="137" t="s">
        <v>194</v>
      </c>
      <c r="S193" s="97" t="s">
        <v>1810</v>
      </c>
      <c r="T193" s="234"/>
      <c r="U193" s="138" t="s">
        <v>1814</v>
      </c>
      <c r="V193" s="135" t="s">
        <v>193</v>
      </c>
      <c r="W193" s="97" t="s">
        <v>3876</v>
      </c>
      <c r="X193" s="236"/>
      <c r="Y193" s="136" t="s">
        <v>1823</v>
      </c>
      <c r="Z193" s="106" t="s">
        <v>4409</v>
      </c>
      <c r="AA193" s="137" t="s">
        <v>360</v>
      </c>
      <c r="AB193" s="97" t="s">
        <v>201</v>
      </c>
      <c r="AC193" s="234"/>
      <c r="AD193" s="232"/>
      <c r="AE193" s="109" t="s">
        <v>344</v>
      </c>
      <c r="AF193" s="110"/>
      <c r="AG193" s="110"/>
      <c r="AH193" s="220"/>
    </row>
    <row r="194" spans="1:34" ht="42.75" customHeight="1">
      <c r="A194" s="240">
        <v>192</v>
      </c>
      <c r="B194" s="238">
        <v>19005</v>
      </c>
      <c r="C194" s="94" t="s">
        <v>3823</v>
      </c>
      <c r="D194" s="137" t="s">
        <v>86</v>
      </c>
      <c r="E194" s="97" t="s">
        <v>4392</v>
      </c>
      <c r="F194" s="137" t="s">
        <v>177</v>
      </c>
      <c r="G194" s="234" t="s">
        <v>349</v>
      </c>
      <c r="H194" s="138" t="s">
        <v>57</v>
      </c>
      <c r="I194" s="135" t="s">
        <v>3849</v>
      </c>
      <c r="J194" s="135" t="s">
        <v>137</v>
      </c>
      <c r="K194" s="135" t="s">
        <v>4316</v>
      </c>
      <c r="L194" s="236" t="s">
        <v>2394</v>
      </c>
      <c r="M194" s="136"/>
      <c r="N194" s="139" t="s">
        <v>3759</v>
      </c>
      <c r="O194" s="137" t="s">
        <v>66</v>
      </c>
      <c r="P194" s="137" t="s">
        <v>1770</v>
      </c>
      <c r="Q194" s="97" t="s">
        <v>1770</v>
      </c>
      <c r="R194" s="137" t="s">
        <v>194</v>
      </c>
      <c r="S194" s="97" t="s">
        <v>1810</v>
      </c>
      <c r="T194" s="234"/>
      <c r="U194" s="138" t="s">
        <v>1814</v>
      </c>
      <c r="V194" s="135" t="s">
        <v>193</v>
      </c>
      <c r="W194" s="97" t="s">
        <v>3876</v>
      </c>
      <c r="X194" s="236"/>
      <c r="Y194" s="136" t="s">
        <v>1823</v>
      </c>
      <c r="Z194" s="106" t="s">
        <v>4409</v>
      </c>
      <c r="AA194" s="137" t="s">
        <v>360</v>
      </c>
      <c r="AB194" s="97" t="s">
        <v>201</v>
      </c>
      <c r="AC194" s="234"/>
      <c r="AD194" s="232"/>
      <c r="AE194" s="109" t="s">
        <v>344</v>
      </c>
      <c r="AF194" s="110"/>
      <c r="AG194" s="110"/>
      <c r="AH194" s="220"/>
    </row>
    <row r="195" spans="1:34" ht="42.75" customHeight="1">
      <c r="A195" s="240">
        <v>193</v>
      </c>
      <c r="B195" s="238">
        <v>19005</v>
      </c>
      <c r="C195" s="94" t="s">
        <v>3823</v>
      </c>
      <c r="D195" s="137" t="s">
        <v>86</v>
      </c>
      <c r="E195" s="97" t="s">
        <v>4392</v>
      </c>
      <c r="F195" s="137" t="s">
        <v>177</v>
      </c>
      <c r="G195" s="234" t="s">
        <v>349</v>
      </c>
      <c r="H195" s="138" t="s">
        <v>57</v>
      </c>
      <c r="I195" s="135" t="s">
        <v>3849</v>
      </c>
      <c r="J195" s="135" t="s">
        <v>137</v>
      </c>
      <c r="K195" s="135" t="s">
        <v>4316</v>
      </c>
      <c r="L195" s="236" t="s">
        <v>2394</v>
      </c>
      <c r="M195" s="136"/>
      <c r="N195" s="139" t="s">
        <v>3758</v>
      </c>
      <c r="O195" s="137" t="s">
        <v>66</v>
      </c>
      <c r="P195" s="137" t="s">
        <v>1770</v>
      </c>
      <c r="Q195" s="97" t="s">
        <v>1770</v>
      </c>
      <c r="R195" s="137" t="s">
        <v>194</v>
      </c>
      <c r="S195" s="97" t="s">
        <v>1810</v>
      </c>
      <c r="T195" s="234"/>
      <c r="U195" s="138" t="s">
        <v>1814</v>
      </c>
      <c r="V195" s="135" t="s">
        <v>193</v>
      </c>
      <c r="W195" s="97" t="s">
        <v>3876</v>
      </c>
      <c r="X195" s="236"/>
      <c r="Y195" s="136" t="s">
        <v>1823</v>
      </c>
      <c r="Z195" s="106" t="s">
        <v>4409</v>
      </c>
      <c r="AA195" s="137" t="s">
        <v>360</v>
      </c>
      <c r="AB195" s="97" t="s">
        <v>201</v>
      </c>
      <c r="AC195" s="234"/>
      <c r="AD195" s="232"/>
      <c r="AE195" s="109" t="s">
        <v>344</v>
      </c>
      <c r="AF195" s="110"/>
      <c r="AG195" s="110"/>
      <c r="AH195" s="220"/>
    </row>
    <row r="196" spans="1:34" ht="42.75" customHeight="1">
      <c r="A196" s="240">
        <v>194</v>
      </c>
      <c r="B196" s="238">
        <v>19005</v>
      </c>
      <c r="C196" s="94" t="s">
        <v>3823</v>
      </c>
      <c r="D196" s="137" t="s">
        <v>86</v>
      </c>
      <c r="E196" s="97" t="s">
        <v>4392</v>
      </c>
      <c r="F196" s="137" t="s">
        <v>177</v>
      </c>
      <c r="G196" s="234" t="s">
        <v>349</v>
      </c>
      <c r="H196" s="138" t="s">
        <v>57</v>
      </c>
      <c r="I196" s="135" t="s">
        <v>3849</v>
      </c>
      <c r="J196" s="135" t="s">
        <v>137</v>
      </c>
      <c r="K196" s="135" t="s">
        <v>4316</v>
      </c>
      <c r="L196" s="236" t="s">
        <v>2394</v>
      </c>
      <c r="M196" s="136"/>
      <c r="N196" s="139" t="s">
        <v>3757</v>
      </c>
      <c r="O196" s="137" t="s">
        <v>66</v>
      </c>
      <c r="P196" s="137" t="s">
        <v>1770</v>
      </c>
      <c r="Q196" s="97" t="s">
        <v>1770</v>
      </c>
      <c r="R196" s="137" t="s">
        <v>194</v>
      </c>
      <c r="S196" s="97" t="s">
        <v>1810</v>
      </c>
      <c r="T196" s="234"/>
      <c r="U196" s="138" t="s">
        <v>1814</v>
      </c>
      <c r="V196" s="135" t="s">
        <v>193</v>
      </c>
      <c r="W196" s="97" t="s">
        <v>3876</v>
      </c>
      <c r="X196" s="236"/>
      <c r="Y196" s="136" t="s">
        <v>1823</v>
      </c>
      <c r="Z196" s="106" t="s">
        <v>4409</v>
      </c>
      <c r="AA196" s="137" t="s">
        <v>360</v>
      </c>
      <c r="AB196" s="97" t="s">
        <v>201</v>
      </c>
      <c r="AC196" s="234"/>
      <c r="AD196" s="232"/>
      <c r="AE196" s="109" t="s">
        <v>344</v>
      </c>
      <c r="AF196" s="110"/>
      <c r="AG196" s="110"/>
      <c r="AH196" s="220"/>
    </row>
    <row r="197" spans="1:34" ht="42.75" customHeight="1">
      <c r="A197" s="240">
        <v>195</v>
      </c>
      <c r="B197" s="238">
        <v>19005</v>
      </c>
      <c r="C197" s="94" t="s">
        <v>3823</v>
      </c>
      <c r="D197" s="137" t="s">
        <v>86</v>
      </c>
      <c r="E197" s="97" t="s">
        <v>4392</v>
      </c>
      <c r="F197" s="137" t="s">
        <v>177</v>
      </c>
      <c r="G197" s="234" t="s">
        <v>349</v>
      </c>
      <c r="H197" s="138" t="s">
        <v>57</v>
      </c>
      <c r="I197" s="135" t="s">
        <v>3849</v>
      </c>
      <c r="J197" s="135" t="s">
        <v>137</v>
      </c>
      <c r="K197" s="135" t="s">
        <v>4316</v>
      </c>
      <c r="L197" s="236" t="s">
        <v>2394</v>
      </c>
      <c r="M197" s="136"/>
      <c r="N197" s="139" t="s">
        <v>3756</v>
      </c>
      <c r="O197" s="137" t="s">
        <v>66</v>
      </c>
      <c r="P197" s="137" t="s">
        <v>1770</v>
      </c>
      <c r="Q197" s="97" t="s">
        <v>1770</v>
      </c>
      <c r="R197" s="137" t="s">
        <v>194</v>
      </c>
      <c r="S197" s="97" t="s">
        <v>1810</v>
      </c>
      <c r="T197" s="234"/>
      <c r="U197" s="138" t="s">
        <v>1814</v>
      </c>
      <c r="V197" s="135" t="s">
        <v>193</v>
      </c>
      <c r="W197" s="97" t="s">
        <v>3876</v>
      </c>
      <c r="X197" s="236"/>
      <c r="Y197" s="136" t="s">
        <v>1823</v>
      </c>
      <c r="Z197" s="106" t="s">
        <v>4409</v>
      </c>
      <c r="AA197" s="137" t="s">
        <v>360</v>
      </c>
      <c r="AB197" s="97" t="s">
        <v>201</v>
      </c>
      <c r="AC197" s="234"/>
      <c r="AD197" s="232"/>
      <c r="AE197" s="109" t="s">
        <v>344</v>
      </c>
      <c r="AF197" s="110"/>
      <c r="AG197" s="110"/>
      <c r="AH197" s="220"/>
    </row>
    <row r="198" spans="1:34" ht="42.75" customHeight="1">
      <c r="A198" s="240">
        <v>196</v>
      </c>
      <c r="B198" s="238">
        <v>19005</v>
      </c>
      <c r="C198" s="94" t="s">
        <v>3823</v>
      </c>
      <c r="D198" s="137" t="s">
        <v>86</v>
      </c>
      <c r="E198" s="97" t="s">
        <v>4392</v>
      </c>
      <c r="F198" s="137" t="s">
        <v>177</v>
      </c>
      <c r="G198" s="234" t="s">
        <v>349</v>
      </c>
      <c r="H198" s="138" t="s">
        <v>57</v>
      </c>
      <c r="I198" s="135" t="s">
        <v>3849</v>
      </c>
      <c r="J198" s="135" t="s">
        <v>137</v>
      </c>
      <c r="K198" s="135" t="s">
        <v>4316</v>
      </c>
      <c r="L198" s="236" t="s">
        <v>2394</v>
      </c>
      <c r="M198" s="136"/>
      <c r="N198" s="139" t="s">
        <v>3755</v>
      </c>
      <c r="O198" s="137" t="s">
        <v>66</v>
      </c>
      <c r="P198" s="137" t="s">
        <v>1770</v>
      </c>
      <c r="Q198" s="97" t="s">
        <v>1770</v>
      </c>
      <c r="R198" s="137" t="s">
        <v>194</v>
      </c>
      <c r="S198" s="97" t="s">
        <v>1810</v>
      </c>
      <c r="T198" s="234"/>
      <c r="U198" s="138" t="s">
        <v>1814</v>
      </c>
      <c r="V198" s="135" t="s">
        <v>193</v>
      </c>
      <c r="W198" s="97" t="s">
        <v>3876</v>
      </c>
      <c r="X198" s="236"/>
      <c r="Y198" s="136" t="s">
        <v>1823</v>
      </c>
      <c r="Z198" s="106" t="s">
        <v>4409</v>
      </c>
      <c r="AA198" s="137" t="s">
        <v>360</v>
      </c>
      <c r="AB198" s="97" t="s">
        <v>201</v>
      </c>
      <c r="AC198" s="234"/>
      <c r="AD198" s="232"/>
      <c r="AE198" s="109" t="s">
        <v>344</v>
      </c>
      <c r="AF198" s="110"/>
      <c r="AG198" s="110"/>
      <c r="AH198" s="220"/>
    </row>
    <row r="199" spans="1:34" ht="42.75" customHeight="1">
      <c r="A199" s="240">
        <v>197</v>
      </c>
      <c r="B199" s="238">
        <v>19005</v>
      </c>
      <c r="C199" s="94" t="s">
        <v>3823</v>
      </c>
      <c r="D199" s="137" t="s">
        <v>86</v>
      </c>
      <c r="E199" s="97" t="s">
        <v>4392</v>
      </c>
      <c r="F199" s="137" t="s">
        <v>177</v>
      </c>
      <c r="G199" s="234" t="s">
        <v>349</v>
      </c>
      <c r="H199" s="138" t="s">
        <v>57</v>
      </c>
      <c r="I199" s="135" t="s">
        <v>3849</v>
      </c>
      <c r="J199" s="135" t="s">
        <v>137</v>
      </c>
      <c r="K199" s="135" t="s">
        <v>4316</v>
      </c>
      <c r="L199" s="236" t="s">
        <v>2394</v>
      </c>
      <c r="M199" s="136"/>
      <c r="N199" s="139" t="s">
        <v>3754</v>
      </c>
      <c r="O199" s="137" t="s">
        <v>66</v>
      </c>
      <c r="P199" s="137" t="s">
        <v>1770</v>
      </c>
      <c r="Q199" s="97" t="s">
        <v>1770</v>
      </c>
      <c r="R199" s="137" t="s">
        <v>194</v>
      </c>
      <c r="S199" s="97" t="s">
        <v>1810</v>
      </c>
      <c r="T199" s="234"/>
      <c r="U199" s="138" t="s">
        <v>1814</v>
      </c>
      <c r="V199" s="135" t="s">
        <v>193</v>
      </c>
      <c r="W199" s="97" t="s">
        <v>3876</v>
      </c>
      <c r="X199" s="236"/>
      <c r="Y199" s="136" t="s">
        <v>1823</v>
      </c>
      <c r="Z199" s="106" t="s">
        <v>4409</v>
      </c>
      <c r="AA199" s="137" t="s">
        <v>360</v>
      </c>
      <c r="AB199" s="97" t="s">
        <v>201</v>
      </c>
      <c r="AC199" s="234"/>
      <c r="AD199" s="232"/>
      <c r="AE199" s="109" t="s">
        <v>344</v>
      </c>
      <c r="AF199" s="110"/>
      <c r="AG199" s="110"/>
      <c r="AH199" s="220"/>
    </row>
    <row r="200" spans="1:34" ht="42.75" customHeight="1">
      <c r="A200" s="240">
        <v>198</v>
      </c>
      <c r="B200" s="238">
        <v>19005</v>
      </c>
      <c r="C200" s="94" t="s">
        <v>3823</v>
      </c>
      <c r="D200" s="137" t="s">
        <v>86</v>
      </c>
      <c r="E200" s="97" t="s">
        <v>4392</v>
      </c>
      <c r="F200" s="137" t="s">
        <v>177</v>
      </c>
      <c r="G200" s="234" t="s">
        <v>349</v>
      </c>
      <c r="H200" s="138" t="s">
        <v>57</v>
      </c>
      <c r="I200" s="135" t="s">
        <v>3849</v>
      </c>
      <c r="J200" s="135" t="s">
        <v>137</v>
      </c>
      <c r="K200" s="135" t="s">
        <v>4316</v>
      </c>
      <c r="L200" s="236" t="s">
        <v>2394</v>
      </c>
      <c r="M200" s="136"/>
      <c r="N200" s="139" t="s">
        <v>3753</v>
      </c>
      <c r="O200" s="137" t="s">
        <v>66</v>
      </c>
      <c r="P200" s="137" t="s">
        <v>1770</v>
      </c>
      <c r="Q200" s="97" t="s">
        <v>1770</v>
      </c>
      <c r="R200" s="137" t="s">
        <v>194</v>
      </c>
      <c r="S200" s="97" t="s">
        <v>1810</v>
      </c>
      <c r="T200" s="234"/>
      <c r="U200" s="138" t="s">
        <v>1814</v>
      </c>
      <c r="V200" s="135" t="s">
        <v>193</v>
      </c>
      <c r="W200" s="97" t="s">
        <v>3876</v>
      </c>
      <c r="X200" s="236"/>
      <c r="Y200" s="136" t="s">
        <v>1823</v>
      </c>
      <c r="Z200" s="106" t="s">
        <v>4409</v>
      </c>
      <c r="AA200" s="137" t="s">
        <v>360</v>
      </c>
      <c r="AB200" s="97" t="s">
        <v>201</v>
      </c>
      <c r="AC200" s="234"/>
      <c r="AD200" s="232"/>
      <c r="AE200" s="109" t="s">
        <v>344</v>
      </c>
      <c r="AF200" s="110"/>
      <c r="AG200" s="110"/>
      <c r="AH200" s="220"/>
    </row>
    <row r="201" spans="1:34" ht="42.75" customHeight="1">
      <c r="A201" s="240">
        <v>199</v>
      </c>
      <c r="B201" s="238">
        <v>19005</v>
      </c>
      <c r="C201" s="94" t="s">
        <v>3823</v>
      </c>
      <c r="D201" s="137" t="s">
        <v>86</v>
      </c>
      <c r="E201" s="97" t="s">
        <v>4392</v>
      </c>
      <c r="F201" s="137" t="s">
        <v>177</v>
      </c>
      <c r="G201" s="234" t="s">
        <v>349</v>
      </c>
      <c r="H201" s="138" t="s">
        <v>57</v>
      </c>
      <c r="I201" s="135" t="s">
        <v>3849</v>
      </c>
      <c r="J201" s="135" t="s">
        <v>137</v>
      </c>
      <c r="K201" s="135" t="s">
        <v>4316</v>
      </c>
      <c r="L201" s="236" t="s">
        <v>2394</v>
      </c>
      <c r="M201" s="136"/>
      <c r="N201" s="139" t="s">
        <v>3752</v>
      </c>
      <c r="O201" s="137" t="s">
        <v>66</v>
      </c>
      <c r="P201" s="137" t="s">
        <v>1770</v>
      </c>
      <c r="Q201" s="97" t="s">
        <v>1770</v>
      </c>
      <c r="R201" s="137" t="s">
        <v>194</v>
      </c>
      <c r="S201" s="97" t="s">
        <v>1810</v>
      </c>
      <c r="T201" s="234"/>
      <c r="U201" s="138" t="s">
        <v>1814</v>
      </c>
      <c r="V201" s="135" t="s">
        <v>193</v>
      </c>
      <c r="W201" s="97" t="s">
        <v>3876</v>
      </c>
      <c r="X201" s="236"/>
      <c r="Y201" s="136" t="s">
        <v>1823</v>
      </c>
      <c r="Z201" s="106" t="s">
        <v>4409</v>
      </c>
      <c r="AA201" s="137" t="s">
        <v>360</v>
      </c>
      <c r="AB201" s="97" t="s">
        <v>201</v>
      </c>
      <c r="AC201" s="234"/>
      <c r="AD201" s="232"/>
      <c r="AE201" s="109" t="s">
        <v>344</v>
      </c>
      <c r="AF201" s="110"/>
      <c r="AG201" s="110"/>
      <c r="AH201" s="220"/>
    </row>
    <row r="202" spans="1:34" ht="42.75" customHeight="1">
      <c r="A202" s="240">
        <v>200</v>
      </c>
      <c r="B202" s="238">
        <v>19005</v>
      </c>
      <c r="C202" s="94" t="s">
        <v>3823</v>
      </c>
      <c r="D202" s="137" t="s">
        <v>86</v>
      </c>
      <c r="E202" s="97" t="s">
        <v>4392</v>
      </c>
      <c r="F202" s="137" t="s">
        <v>177</v>
      </c>
      <c r="G202" s="234" t="s">
        <v>349</v>
      </c>
      <c r="H202" s="138" t="s">
        <v>57</v>
      </c>
      <c r="I202" s="135" t="s">
        <v>3849</v>
      </c>
      <c r="J202" s="135" t="s">
        <v>137</v>
      </c>
      <c r="K202" s="135" t="s">
        <v>4316</v>
      </c>
      <c r="L202" s="236" t="s">
        <v>2394</v>
      </c>
      <c r="M202" s="136"/>
      <c r="N202" s="139" t="s">
        <v>3796</v>
      </c>
      <c r="O202" s="137" t="s">
        <v>66</v>
      </c>
      <c r="P202" s="137" t="s">
        <v>1770</v>
      </c>
      <c r="Q202" s="97" t="s">
        <v>1770</v>
      </c>
      <c r="R202" s="137" t="s">
        <v>194</v>
      </c>
      <c r="S202" s="97" t="s">
        <v>1810</v>
      </c>
      <c r="T202" s="234"/>
      <c r="U202" s="138" t="s">
        <v>1814</v>
      </c>
      <c r="V202" s="135" t="s">
        <v>193</v>
      </c>
      <c r="W202" s="97" t="s">
        <v>3876</v>
      </c>
      <c r="X202" s="236"/>
      <c r="Y202" s="136" t="s">
        <v>1823</v>
      </c>
      <c r="Z202" s="106" t="s">
        <v>4409</v>
      </c>
      <c r="AA202" s="137" t="s">
        <v>360</v>
      </c>
      <c r="AB202" s="97" t="s">
        <v>201</v>
      </c>
      <c r="AC202" s="234"/>
      <c r="AD202" s="232"/>
      <c r="AE202" s="109" t="s">
        <v>344</v>
      </c>
      <c r="AF202" s="110"/>
      <c r="AG202" s="110"/>
      <c r="AH202" s="220"/>
    </row>
    <row r="203" spans="1:34" ht="42.75" customHeight="1">
      <c r="A203" s="240">
        <v>201</v>
      </c>
      <c r="B203" s="238">
        <v>19005</v>
      </c>
      <c r="C203" s="94" t="s">
        <v>3823</v>
      </c>
      <c r="D203" s="137" t="s">
        <v>86</v>
      </c>
      <c r="E203" s="97" t="s">
        <v>4392</v>
      </c>
      <c r="F203" s="137" t="s">
        <v>177</v>
      </c>
      <c r="G203" s="234" t="s">
        <v>349</v>
      </c>
      <c r="H203" s="138" t="s">
        <v>57</v>
      </c>
      <c r="I203" s="135" t="s">
        <v>3849</v>
      </c>
      <c r="J203" s="135" t="s">
        <v>137</v>
      </c>
      <c r="K203" s="135" t="s">
        <v>4316</v>
      </c>
      <c r="L203" s="236" t="s">
        <v>2394</v>
      </c>
      <c r="M203" s="136"/>
      <c r="N203" s="139" t="s">
        <v>3751</v>
      </c>
      <c r="O203" s="137" t="s">
        <v>66</v>
      </c>
      <c r="P203" s="137" t="s">
        <v>1770</v>
      </c>
      <c r="Q203" s="97" t="s">
        <v>1770</v>
      </c>
      <c r="R203" s="137" t="s">
        <v>194</v>
      </c>
      <c r="S203" s="97" t="s">
        <v>1810</v>
      </c>
      <c r="T203" s="234"/>
      <c r="U203" s="138" t="s">
        <v>1814</v>
      </c>
      <c r="V203" s="135" t="s">
        <v>193</v>
      </c>
      <c r="W203" s="97" t="s">
        <v>3876</v>
      </c>
      <c r="X203" s="236"/>
      <c r="Y203" s="136" t="s">
        <v>1823</v>
      </c>
      <c r="Z203" s="106" t="s">
        <v>4409</v>
      </c>
      <c r="AA203" s="137" t="s">
        <v>360</v>
      </c>
      <c r="AB203" s="97" t="s">
        <v>201</v>
      </c>
      <c r="AC203" s="234"/>
      <c r="AD203" s="232"/>
      <c r="AE203" s="109" t="s">
        <v>344</v>
      </c>
      <c r="AF203" s="110"/>
      <c r="AG203" s="110"/>
      <c r="AH203" s="220"/>
    </row>
    <row r="204" spans="1:34" ht="42.75" customHeight="1">
      <c r="A204" s="240">
        <v>202</v>
      </c>
      <c r="B204" s="238">
        <v>19005</v>
      </c>
      <c r="C204" s="94" t="s">
        <v>3823</v>
      </c>
      <c r="D204" s="137" t="s">
        <v>86</v>
      </c>
      <c r="E204" s="97" t="s">
        <v>4392</v>
      </c>
      <c r="F204" s="137" t="s">
        <v>177</v>
      </c>
      <c r="G204" s="234" t="s">
        <v>349</v>
      </c>
      <c r="H204" s="138" t="s">
        <v>57</v>
      </c>
      <c r="I204" s="135" t="s">
        <v>3849</v>
      </c>
      <c r="J204" s="135" t="s">
        <v>137</v>
      </c>
      <c r="K204" s="135" t="s">
        <v>4316</v>
      </c>
      <c r="L204" s="236" t="s">
        <v>2394</v>
      </c>
      <c r="M204" s="136"/>
      <c r="N204" s="139" t="s">
        <v>3750</v>
      </c>
      <c r="O204" s="137" t="s">
        <v>66</v>
      </c>
      <c r="P204" s="137" t="s">
        <v>1770</v>
      </c>
      <c r="Q204" s="97" t="s">
        <v>1770</v>
      </c>
      <c r="R204" s="137" t="s">
        <v>194</v>
      </c>
      <c r="S204" s="97" t="s">
        <v>1810</v>
      </c>
      <c r="T204" s="234"/>
      <c r="U204" s="138" t="s">
        <v>1814</v>
      </c>
      <c r="V204" s="135" t="s">
        <v>193</v>
      </c>
      <c r="W204" s="97" t="s">
        <v>3876</v>
      </c>
      <c r="X204" s="236"/>
      <c r="Y204" s="136" t="s">
        <v>1823</v>
      </c>
      <c r="Z204" s="106" t="s">
        <v>4409</v>
      </c>
      <c r="AA204" s="137" t="s">
        <v>360</v>
      </c>
      <c r="AB204" s="97" t="s">
        <v>201</v>
      </c>
      <c r="AC204" s="234"/>
      <c r="AD204" s="232"/>
      <c r="AE204" s="109" t="s">
        <v>344</v>
      </c>
      <c r="AF204" s="110"/>
      <c r="AG204" s="110"/>
      <c r="AH204" s="220"/>
    </row>
    <row r="205" spans="1:34" ht="42.75" customHeight="1">
      <c r="A205" s="240">
        <v>203</v>
      </c>
      <c r="B205" s="238">
        <v>19005</v>
      </c>
      <c r="C205" s="94" t="s">
        <v>3823</v>
      </c>
      <c r="D205" s="137" t="s">
        <v>86</v>
      </c>
      <c r="E205" s="97" t="s">
        <v>4392</v>
      </c>
      <c r="F205" s="137" t="s">
        <v>177</v>
      </c>
      <c r="G205" s="234" t="s">
        <v>349</v>
      </c>
      <c r="H205" s="138" t="s">
        <v>57</v>
      </c>
      <c r="I205" s="135" t="s">
        <v>3849</v>
      </c>
      <c r="J205" s="135" t="s">
        <v>137</v>
      </c>
      <c r="K205" s="135" t="s">
        <v>4316</v>
      </c>
      <c r="L205" s="236" t="s">
        <v>2394</v>
      </c>
      <c r="M205" s="136"/>
      <c r="N205" s="139" t="s">
        <v>3749</v>
      </c>
      <c r="O205" s="137" t="s">
        <v>66</v>
      </c>
      <c r="P205" s="137" t="s">
        <v>1770</v>
      </c>
      <c r="Q205" s="97" t="s">
        <v>1770</v>
      </c>
      <c r="R205" s="137" t="s">
        <v>194</v>
      </c>
      <c r="S205" s="97" t="s">
        <v>1810</v>
      </c>
      <c r="T205" s="234"/>
      <c r="U205" s="138" t="s">
        <v>1814</v>
      </c>
      <c r="V205" s="135" t="s">
        <v>193</v>
      </c>
      <c r="W205" s="97" t="s">
        <v>3876</v>
      </c>
      <c r="X205" s="236"/>
      <c r="Y205" s="136" t="s">
        <v>1823</v>
      </c>
      <c r="Z205" s="106" t="s">
        <v>4409</v>
      </c>
      <c r="AA205" s="137" t="s">
        <v>360</v>
      </c>
      <c r="AB205" s="97" t="s">
        <v>201</v>
      </c>
      <c r="AC205" s="234"/>
      <c r="AD205" s="232"/>
      <c r="AE205" s="109" t="s">
        <v>344</v>
      </c>
      <c r="AF205" s="110"/>
      <c r="AG205" s="110"/>
      <c r="AH205" s="220"/>
    </row>
    <row r="206" spans="1:34" ht="42.75" customHeight="1">
      <c r="A206" s="240">
        <v>204</v>
      </c>
      <c r="B206" s="238">
        <v>19005</v>
      </c>
      <c r="C206" s="94" t="s">
        <v>3823</v>
      </c>
      <c r="D206" s="137" t="s">
        <v>86</v>
      </c>
      <c r="E206" s="97" t="s">
        <v>4392</v>
      </c>
      <c r="F206" s="137" t="s">
        <v>177</v>
      </c>
      <c r="G206" s="234" t="s">
        <v>349</v>
      </c>
      <c r="H206" s="138" t="s">
        <v>57</v>
      </c>
      <c r="I206" s="135" t="s">
        <v>3849</v>
      </c>
      <c r="J206" s="135" t="s">
        <v>137</v>
      </c>
      <c r="K206" s="135" t="s">
        <v>4316</v>
      </c>
      <c r="L206" s="236" t="s">
        <v>2394</v>
      </c>
      <c r="M206" s="136"/>
      <c r="N206" s="139" t="s">
        <v>3748</v>
      </c>
      <c r="O206" s="137" t="s">
        <v>66</v>
      </c>
      <c r="P206" s="137" t="s">
        <v>1770</v>
      </c>
      <c r="Q206" s="97" t="s">
        <v>1770</v>
      </c>
      <c r="R206" s="137" t="s">
        <v>194</v>
      </c>
      <c r="S206" s="97" t="s">
        <v>1810</v>
      </c>
      <c r="T206" s="234"/>
      <c r="U206" s="138" t="s">
        <v>1814</v>
      </c>
      <c r="V206" s="135" t="s">
        <v>193</v>
      </c>
      <c r="W206" s="97" t="s">
        <v>3876</v>
      </c>
      <c r="X206" s="236"/>
      <c r="Y206" s="136" t="s">
        <v>1823</v>
      </c>
      <c r="Z206" s="106" t="s">
        <v>4409</v>
      </c>
      <c r="AA206" s="137" t="s">
        <v>360</v>
      </c>
      <c r="AB206" s="97" t="s">
        <v>201</v>
      </c>
      <c r="AC206" s="234"/>
      <c r="AD206" s="232"/>
      <c r="AE206" s="109" t="s">
        <v>344</v>
      </c>
      <c r="AF206" s="110"/>
      <c r="AG206" s="110"/>
      <c r="AH206" s="220"/>
    </row>
    <row r="207" spans="1:34" ht="42.75" customHeight="1">
      <c r="A207" s="240">
        <v>205</v>
      </c>
      <c r="B207" s="238">
        <v>19005</v>
      </c>
      <c r="C207" s="94" t="s">
        <v>3823</v>
      </c>
      <c r="D207" s="137" t="s">
        <v>86</v>
      </c>
      <c r="E207" s="97" t="s">
        <v>4392</v>
      </c>
      <c r="F207" s="137" t="s">
        <v>177</v>
      </c>
      <c r="G207" s="234" t="s">
        <v>349</v>
      </c>
      <c r="H207" s="138" t="s">
        <v>57</v>
      </c>
      <c r="I207" s="135" t="s">
        <v>3849</v>
      </c>
      <c r="J207" s="135" t="s">
        <v>137</v>
      </c>
      <c r="K207" s="135" t="s">
        <v>4316</v>
      </c>
      <c r="L207" s="236" t="s">
        <v>2394</v>
      </c>
      <c r="M207" s="136"/>
      <c r="N207" s="139" t="s">
        <v>3747</v>
      </c>
      <c r="O207" s="137" t="s">
        <v>66</v>
      </c>
      <c r="P207" s="137" t="s">
        <v>1770</v>
      </c>
      <c r="Q207" s="97" t="s">
        <v>1770</v>
      </c>
      <c r="R207" s="137" t="s">
        <v>194</v>
      </c>
      <c r="S207" s="97" t="s">
        <v>1810</v>
      </c>
      <c r="T207" s="234"/>
      <c r="U207" s="138" t="s">
        <v>1814</v>
      </c>
      <c r="V207" s="135" t="s">
        <v>193</v>
      </c>
      <c r="W207" s="97" t="s">
        <v>3876</v>
      </c>
      <c r="X207" s="236"/>
      <c r="Y207" s="136" t="s">
        <v>1823</v>
      </c>
      <c r="Z207" s="106" t="s">
        <v>4409</v>
      </c>
      <c r="AA207" s="137" t="s">
        <v>360</v>
      </c>
      <c r="AB207" s="97" t="s">
        <v>201</v>
      </c>
      <c r="AC207" s="234"/>
      <c r="AD207" s="232"/>
      <c r="AE207" s="109" t="s">
        <v>344</v>
      </c>
      <c r="AF207" s="110"/>
      <c r="AG207" s="110"/>
      <c r="AH207" s="220"/>
    </row>
    <row r="208" spans="1:34" ht="42.75" customHeight="1">
      <c r="A208" s="240">
        <v>206</v>
      </c>
      <c r="B208" s="238">
        <v>19005</v>
      </c>
      <c r="C208" s="94" t="s">
        <v>3823</v>
      </c>
      <c r="D208" s="137" t="s">
        <v>86</v>
      </c>
      <c r="E208" s="97" t="s">
        <v>4392</v>
      </c>
      <c r="F208" s="137" t="s">
        <v>177</v>
      </c>
      <c r="G208" s="234" t="s">
        <v>349</v>
      </c>
      <c r="H208" s="138" t="s">
        <v>57</v>
      </c>
      <c r="I208" s="135" t="s">
        <v>3849</v>
      </c>
      <c r="J208" s="135" t="s">
        <v>137</v>
      </c>
      <c r="K208" s="135" t="s">
        <v>4316</v>
      </c>
      <c r="L208" s="236" t="s">
        <v>2394</v>
      </c>
      <c r="M208" s="136"/>
      <c r="N208" s="139" t="s">
        <v>3746</v>
      </c>
      <c r="O208" s="137" t="s">
        <v>66</v>
      </c>
      <c r="P208" s="137" t="s">
        <v>1770</v>
      </c>
      <c r="Q208" s="97" t="s">
        <v>1770</v>
      </c>
      <c r="R208" s="137" t="s">
        <v>194</v>
      </c>
      <c r="S208" s="97" t="s">
        <v>1810</v>
      </c>
      <c r="T208" s="234"/>
      <c r="U208" s="138" t="s">
        <v>1814</v>
      </c>
      <c r="V208" s="135" t="s">
        <v>193</v>
      </c>
      <c r="W208" s="97" t="s">
        <v>3876</v>
      </c>
      <c r="X208" s="236"/>
      <c r="Y208" s="136" t="s">
        <v>1823</v>
      </c>
      <c r="Z208" s="106" t="s">
        <v>4409</v>
      </c>
      <c r="AA208" s="137" t="s">
        <v>360</v>
      </c>
      <c r="AB208" s="97" t="s">
        <v>201</v>
      </c>
      <c r="AC208" s="234"/>
      <c r="AD208" s="232"/>
      <c r="AE208" s="109" t="s">
        <v>344</v>
      </c>
      <c r="AF208" s="110"/>
      <c r="AG208" s="110"/>
      <c r="AH208" s="220"/>
    </row>
    <row r="209" spans="1:34" ht="42.75" customHeight="1">
      <c r="A209" s="240">
        <v>207</v>
      </c>
      <c r="B209" s="238">
        <v>19005</v>
      </c>
      <c r="C209" s="94" t="s">
        <v>3823</v>
      </c>
      <c r="D209" s="137" t="s">
        <v>86</v>
      </c>
      <c r="E209" s="97" t="s">
        <v>4392</v>
      </c>
      <c r="F209" s="137" t="s">
        <v>177</v>
      </c>
      <c r="G209" s="234" t="s">
        <v>349</v>
      </c>
      <c r="H209" s="138" t="s">
        <v>57</v>
      </c>
      <c r="I209" s="135" t="s">
        <v>3849</v>
      </c>
      <c r="J209" s="135" t="s">
        <v>137</v>
      </c>
      <c r="K209" s="135" t="s">
        <v>4316</v>
      </c>
      <c r="L209" s="236" t="s">
        <v>2394</v>
      </c>
      <c r="M209" s="136"/>
      <c r="N209" s="139" t="s">
        <v>3745</v>
      </c>
      <c r="O209" s="137" t="s">
        <v>66</v>
      </c>
      <c r="P209" s="137" t="s">
        <v>1770</v>
      </c>
      <c r="Q209" s="97" t="s">
        <v>1770</v>
      </c>
      <c r="R209" s="137" t="s">
        <v>194</v>
      </c>
      <c r="S209" s="97" t="s">
        <v>1810</v>
      </c>
      <c r="T209" s="234"/>
      <c r="U209" s="138" t="s">
        <v>1814</v>
      </c>
      <c r="V209" s="135" t="s">
        <v>193</v>
      </c>
      <c r="W209" s="97" t="s">
        <v>3876</v>
      </c>
      <c r="X209" s="236"/>
      <c r="Y209" s="136" t="s">
        <v>1823</v>
      </c>
      <c r="Z209" s="106" t="s">
        <v>4409</v>
      </c>
      <c r="AA209" s="137" t="s">
        <v>360</v>
      </c>
      <c r="AB209" s="97" t="s">
        <v>201</v>
      </c>
      <c r="AC209" s="234"/>
      <c r="AD209" s="232"/>
      <c r="AE209" s="109" t="s">
        <v>344</v>
      </c>
      <c r="AF209" s="110"/>
      <c r="AG209" s="110"/>
      <c r="AH209" s="220"/>
    </row>
    <row r="210" spans="1:34" ht="42.75" customHeight="1">
      <c r="A210" s="240">
        <v>208</v>
      </c>
      <c r="B210" s="238">
        <v>19005</v>
      </c>
      <c r="C210" s="94" t="s">
        <v>3823</v>
      </c>
      <c r="D210" s="137" t="s">
        <v>86</v>
      </c>
      <c r="E210" s="97" t="s">
        <v>4392</v>
      </c>
      <c r="F210" s="137" t="s">
        <v>177</v>
      </c>
      <c r="G210" s="234" t="s">
        <v>349</v>
      </c>
      <c r="H210" s="138" t="s">
        <v>57</v>
      </c>
      <c r="I210" s="135" t="s">
        <v>3849</v>
      </c>
      <c r="J210" s="135" t="s">
        <v>137</v>
      </c>
      <c r="K210" s="135" t="s">
        <v>4316</v>
      </c>
      <c r="L210" s="236" t="s">
        <v>2394</v>
      </c>
      <c r="M210" s="136"/>
      <c r="N210" s="139" t="s">
        <v>3744</v>
      </c>
      <c r="O210" s="137" t="s">
        <v>66</v>
      </c>
      <c r="P210" s="137" t="s">
        <v>1770</v>
      </c>
      <c r="Q210" s="97" t="s">
        <v>1770</v>
      </c>
      <c r="R210" s="137" t="s">
        <v>194</v>
      </c>
      <c r="S210" s="97" t="s">
        <v>1810</v>
      </c>
      <c r="T210" s="234"/>
      <c r="U210" s="138" t="s">
        <v>1814</v>
      </c>
      <c r="V210" s="135" t="s">
        <v>193</v>
      </c>
      <c r="W210" s="97" t="s">
        <v>3876</v>
      </c>
      <c r="X210" s="236"/>
      <c r="Y210" s="136" t="s">
        <v>1823</v>
      </c>
      <c r="Z210" s="106" t="s">
        <v>4409</v>
      </c>
      <c r="AA210" s="137" t="s">
        <v>360</v>
      </c>
      <c r="AB210" s="97" t="s">
        <v>201</v>
      </c>
      <c r="AC210" s="234"/>
      <c r="AD210" s="232"/>
      <c r="AE210" s="109" t="s">
        <v>344</v>
      </c>
      <c r="AF210" s="110"/>
      <c r="AG210" s="110"/>
      <c r="AH210" s="220"/>
    </row>
    <row r="211" spans="1:34" ht="42.75" customHeight="1">
      <c r="A211" s="240">
        <v>209</v>
      </c>
      <c r="B211" s="238">
        <v>19005</v>
      </c>
      <c r="C211" s="94" t="s">
        <v>3823</v>
      </c>
      <c r="D211" s="137" t="s">
        <v>86</v>
      </c>
      <c r="E211" s="97" t="s">
        <v>4392</v>
      </c>
      <c r="F211" s="137" t="s">
        <v>177</v>
      </c>
      <c r="G211" s="234" t="s">
        <v>349</v>
      </c>
      <c r="H211" s="138" t="s">
        <v>57</v>
      </c>
      <c r="I211" s="135" t="s">
        <v>3849</v>
      </c>
      <c r="J211" s="135" t="s">
        <v>137</v>
      </c>
      <c r="K211" s="135" t="s">
        <v>4316</v>
      </c>
      <c r="L211" s="236" t="s">
        <v>2394</v>
      </c>
      <c r="M211" s="136"/>
      <c r="N211" s="139" t="s">
        <v>3743</v>
      </c>
      <c r="O211" s="137" t="s">
        <v>66</v>
      </c>
      <c r="P211" s="137" t="s">
        <v>1770</v>
      </c>
      <c r="Q211" s="97" t="s">
        <v>1770</v>
      </c>
      <c r="R211" s="137" t="s">
        <v>194</v>
      </c>
      <c r="S211" s="97" t="s">
        <v>1810</v>
      </c>
      <c r="T211" s="234"/>
      <c r="U211" s="138" t="s">
        <v>1814</v>
      </c>
      <c r="V211" s="135" t="s">
        <v>193</v>
      </c>
      <c r="W211" s="97" t="s">
        <v>3876</v>
      </c>
      <c r="X211" s="236"/>
      <c r="Y211" s="136" t="s">
        <v>1823</v>
      </c>
      <c r="Z211" s="106" t="s">
        <v>4409</v>
      </c>
      <c r="AA211" s="137" t="s">
        <v>360</v>
      </c>
      <c r="AB211" s="97" t="s">
        <v>201</v>
      </c>
      <c r="AC211" s="234"/>
      <c r="AD211" s="232"/>
      <c r="AE211" s="109" t="s">
        <v>344</v>
      </c>
      <c r="AF211" s="110"/>
      <c r="AG211" s="110"/>
      <c r="AH211" s="220"/>
    </row>
    <row r="212" spans="1:34" ht="42.75" customHeight="1">
      <c r="A212" s="240">
        <v>210</v>
      </c>
      <c r="B212" s="238">
        <v>19005</v>
      </c>
      <c r="C212" s="94" t="s">
        <v>3823</v>
      </c>
      <c r="D212" s="137" t="s">
        <v>86</v>
      </c>
      <c r="E212" s="97" t="s">
        <v>4392</v>
      </c>
      <c r="F212" s="137" t="s">
        <v>177</v>
      </c>
      <c r="G212" s="234" t="s">
        <v>349</v>
      </c>
      <c r="H212" s="138" t="s">
        <v>57</v>
      </c>
      <c r="I212" s="135" t="s">
        <v>3849</v>
      </c>
      <c r="J212" s="135" t="s">
        <v>137</v>
      </c>
      <c r="K212" s="135" t="s">
        <v>4316</v>
      </c>
      <c r="L212" s="236" t="s">
        <v>2394</v>
      </c>
      <c r="M212" s="136"/>
      <c r="N212" s="139" t="s">
        <v>3742</v>
      </c>
      <c r="O212" s="137" t="s">
        <v>66</v>
      </c>
      <c r="P212" s="137" t="s">
        <v>1770</v>
      </c>
      <c r="Q212" s="97" t="s">
        <v>1770</v>
      </c>
      <c r="R212" s="137" t="s">
        <v>194</v>
      </c>
      <c r="S212" s="97" t="s">
        <v>1810</v>
      </c>
      <c r="T212" s="234"/>
      <c r="U212" s="138" t="s">
        <v>1814</v>
      </c>
      <c r="V212" s="135" t="s">
        <v>193</v>
      </c>
      <c r="W212" s="97" t="s">
        <v>3876</v>
      </c>
      <c r="X212" s="236"/>
      <c r="Y212" s="136" t="s">
        <v>1823</v>
      </c>
      <c r="Z212" s="106" t="s">
        <v>4409</v>
      </c>
      <c r="AA212" s="137" t="s">
        <v>360</v>
      </c>
      <c r="AB212" s="97" t="s">
        <v>201</v>
      </c>
      <c r="AC212" s="234"/>
      <c r="AD212" s="232"/>
      <c r="AE212" s="109" t="s">
        <v>344</v>
      </c>
      <c r="AF212" s="110"/>
      <c r="AG212" s="110"/>
      <c r="AH212" s="220"/>
    </row>
    <row r="213" spans="1:34" ht="42.75" customHeight="1">
      <c r="A213" s="240">
        <v>211</v>
      </c>
      <c r="B213" s="238">
        <v>19005</v>
      </c>
      <c r="C213" s="94" t="s">
        <v>3823</v>
      </c>
      <c r="D213" s="137" t="s">
        <v>86</v>
      </c>
      <c r="E213" s="97" t="s">
        <v>4392</v>
      </c>
      <c r="F213" s="137" t="s">
        <v>177</v>
      </c>
      <c r="G213" s="234" t="s">
        <v>349</v>
      </c>
      <c r="H213" s="138" t="s">
        <v>57</v>
      </c>
      <c r="I213" s="135" t="s">
        <v>3849</v>
      </c>
      <c r="J213" s="135" t="s">
        <v>137</v>
      </c>
      <c r="K213" s="135" t="s">
        <v>4316</v>
      </c>
      <c r="L213" s="236" t="s">
        <v>2394</v>
      </c>
      <c r="M213" s="136"/>
      <c r="N213" s="139" t="s">
        <v>3795</v>
      </c>
      <c r="O213" s="137" t="s">
        <v>66</v>
      </c>
      <c r="P213" s="137" t="s">
        <v>1770</v>
      </c>
      <c r="Q213" s="97" t="s">
        <v>1770</v>
      </c>
      <c r="R213" s="137" t="s">
        <v>194</v>
      </c>
      <c r="S213" s="97" t="s">
        <v>1810</v>
      </c>
      <c r="T213" s="234"/>
      <c r="U213" s="138" t="s">
        <v>1814</v>
      </c>
      <c r="V213" s="135" t="s">
        <v>193</v>
      </c>
      <c r="W213" s="97" t="s">
        <v>3876</v>
      </c>
      <c r="X213" s="236"/>
      <c r="Y213" s="136" t="s">
        <v>1823</v>
      </c>
      <c r="Z213" s="106" t="s">
        <v>4409</v>
      </c>
      <c r="AA213" s="137" t="s">
        <v>360</v>
      </c>
      <c r="AB213" s="97" t="s">
        <v>201</v>
      </c>
      <c r="AC213" s="234"/>
      <c r="AD213" s="232"/>
      <c r="AE213" s="109" t="s">
        <v>344</v>
      </c>
      <c r="AF213" s="110"/>
      <c r="AG213" s="110"/>
      <c r="AH213" s="220"/>
    </row>
    <row r="214" spans="1:34" ht="42.75" customHeight="1">
      <c r="A214" s="240">
        <v>212</v>
      </c>
      <c r="B214" s="238">
        <v>19005</v>
      </c>
      <c r="C214" s="94" t="s">
        <v>3823</v>
      </c>
      <c r="D214" s="137" t="s">
        <v>86</v>
      </c>
      <c r="E214" s="97" t="s">
        <v>4392</v>
      </c>
      <c r="F214" s="137" t="s">
        <v>177</v>
      </c>
      <c r="G214" s="234" t="s">
        <v>349</v>
      </c>
      <c r="H214" s="138" t="s">
        <v>57</v>
      </c>
      <c r="I214" s="135" t="s">
        <v>3849</v>
      </c>
      <c r="J214" s="135" t="s">
        <v>137</v>
      </c>
      <c r="K214" s="135" t="s">
        <v>4316</v>
      </c>
      <c r="L214" s="236" t="s">
        <v>2394</v>
      </c>
      <c r="M214" s="136"/>
      <c r="N214" s="139" t="s">
        <v>3741</v>
      </c>
      <c r="O214" s="137" t="s">
        <v>66</v>
      </c>
      <c r="P214" s="137" t="s">
        <v>1770</v>
      </c>
      <c r="Q214" s="97" t="s">
        <v>1770</v>
      </c>
      <c r="R214" s="137" t="s">
        <v>194</v>
      </c>
      <c r="S214" s="97" t="s">
        <v>1810</v>
      </c>
      <c r="T214" s="234"/>
      <c r="U214" s="138" t="s">
        <v>1814</v>
      </c>
      <c r="V214" s="135" t="s">
        <v>193</v>
      </c>
      <c r="W214" s="97" t="s">
        <v>3876</v>
      </c>
      <c r="X214" s="236"/>
      <c r="Y214" s="136" t="s">
        <v>1823</v>
      </c>
      <c r="Z214" s="106" t="s">
        <v>4409</v>
      </c>
      <c r="AA214" s="137" t="s">
        <v>360</v>
      </c>
      <c r="AB214" s="97" t="s">
        <v>201</v>
      </c>
      <c r="AC214" s="234"/>
      <c r="AD214" s="232"/>
      <c r="AE214" s="109" t="s">
        <v>344</v>
      </c>
      <c r="AF214" s="110"/>
      <c r="AG214" s="110"/>
      <c r="AH214" s="220"/>
    </row>
    <row r="215" spans="1:34" ht="42.75" customHeight="1">
      <c r="A215" s="240">
        <v>213</v>
      </c>
      <c r="B215" s="238">
        <v>19005</v>
      </c>
      <c r="C215" s="94" t="s">
        <v>3823</v>
      </c>
      <c r="D215" s="137" t="s">
        <v>86</v>
      </c>
      <c r="E215" s="97" t="s">
        <v>4392</v>
      </c>
      <c r="F215" s="137" t="s">
        <v>177</v>
      </c>
      <c r="G215" s="234" t="s">
        <v>349</v>
      </c>
      <c r="H215" s="138" t="s">
        <v>57</v>
      </c>
      <c r="I215" s="135" t="s">
        <v>3849</v>
      </c>
      <c r="J215" s="135" t="s">
        <v>137</v>
      </c>
      <c r="K215" s="135" t="s">
        <v>4316</v>
      </c>
      <c r="L215" s="236" t="s">
        <v>2394</v>
      </c>
      <c r="M215" s="136"/>
      <c r="N215" s="139" t="s">
        <v>3740</v>
      </c>
      <c r="O215" s="137" t="s">
        <v>66</v>
      </c>
      <c r="P215" s="137" t="s">
        <v>1770</v>
      </c>
      <c r="Q215" s="97" t="s">
        <v>1770</v>
      </c>
      <c r="R215" s="137" t="s">
        <v>194</v>
      </c>
      <c r="S215" s="97" t="s">
        <v>1810</v>
      </c>
      <c r="T215" s="234"/>
      <c r="U215" s="138" t="s">
        <v>1814</v>
      </c>
      <c r="V215" s="135" t="s">
        <v>193</v>
      </c>
      <c r="W215" s="97" t="s">
        <v>3876</v>
      </c>
      <c r="X215" s="236"/>
      <c r="Y215" s="136" t="s">
        <v>1823</v>
      </c>
      <c r="Z215" s="106" t="s">
        <v>4409</v>
      </c>
      <c r="AA215" s="137" t="s">
        <v>360</v>
      </c>
      <c r="AB215" s="97" t="s">
        <v>201</v>
      </c>
      <c r="AC215" s="234"/>
      <c r="AD215" s="232"/>
      <c r="AE215" s="109" t="s">
        <v>344</v>
      </c>
      <c r="AF215" s="110"/>
      <c r="AG215" s="110"/>
      <c r="AH215" s="220"/>
    </row>
    <row r="216" spans="1:34" ht="42.75" customHeight="1">
      <c r="A216" s="240">
        <v>214</v>
      </c>
      <c r="B216" s="238">
        <v>19005</v>
      </c>
      <c r="C216" s="94" t="s">
        <v>3823</v>
      </c>
      <c r="D216" s="137" t="s">
        <v>86</v>
      </c>
      <c r="E216" s="97" t="s">
        <v>4392</v>
      </c>
      <c r="F216" s="137" t="s">
        <v>177</v>
      </c>
      <c r="G216" s="234" t="s">
        <v>349</v>
      </c>
      <c r="H216" s="138" t="s">
        <v>57</v>
      </c>
      <c r="I216" s="135" t="s">
        <v>3849</v>
      </c>
      <c r="J216" s="135" t="s">
        <v>137</v>
      </c>
      <c r="K216" s="135" t="s">
        <v>4316</v>
      </c>
      <c r="L216" s="236" t="s">
        <v>2394</v>
      </c>
      <c r="M216" s="136"/>
      <c r="N216" s="139" t="s">
        <v>3739</v>
      </c>
      <c r="O216" s="137" t="s">
        <v>66</v>
      </c>
      <c r="P216" s="137" t="s">
        <v>1770</v>
      </c>
      <c r="Q216" s="97" t="s">
        <v>1770</v>
      </c>
      <c r="R216" s="137" t="s">
        <v>194</v>
      </c>
      <c r="S216" s="97" t="s">
        <v>1810</v>
      </c>
      <c r="T216" s="234"/>
      <c r="U216" s="138" t="s">
        <v>1814</v>
      </c>
      <c r="V216" s="135" t="s">
        <v>193</v>
      </c>
      <c r="W216" s="97" t="s">
        <v>3876</v>
      </c>
      <c r="X216" s="236"/>
      <c r="Y216" s="136" t="s">
        <v>1823</v>
      </c>
      <c r="Z216" s="106" t="s">
        <v>4409</v>
      </c>
      <c r="AA216" s="137" t="s">
        <v>360</v>
      </c>
      <c r="AB216" s="97" t="s">
        <v>201</v>
      </c>
      <c r="AC216" s="234"/>
      <c r="AD216" s="232"/>
      <c r="AE216" s="109" t="s">
        <v>344</v>
      </c>
      <c r="AF216" s="110"/>
      <c r="AG216" s="110"/>
      <c r="AH216" s="220"/>
    </row>
    <row r="217" spans="1:34" ht="42.75" customHeight="1">
      <c r="A217" s="240">
        <v>215</v>
      </c>
      <c r="B217" s="238">
        <v>19005</v>
      </c>
      <c r="C217" s="94" t="s">
        <v>3823</v>
      </c>
      <c r="D217" s="137" t="s">
        <v>86</v>
      </c>
      <c r="E217" s="97" t="s">
        <v>4392</v>
      </c>
      <c r="F217" s="137" t="s">
        <v>177</v>
      </c>
      <c r="G217" s="234" t="s">
        <v>349</v>
      </c>
      <c r="H217" s="138" t="s">
        <v>57</v>
      </c>
      <c r="I217" s="135" t="s">
        <v>3849</v>
      </c>
      <c r="J217" s="135" t="s">
        <v>137</v>
      </c>
      <c r="K217" s="135" t="s">
        <v>4316</v>
      </c>
      <c r="L217" s="236" t="s">
        <v>2394</v>
      </c>
      <c r="M217" s="136"/>
      <c r="N217" s="139" t="s">
        <v>3738</v>
      </c>
      <c r="O217" s="137" t="s">
        <v>66</v>
      </c>
      <c r="P217" s="137" t="s">
        <v>1770</v>
      </c>
      <c r="Q217" s="97" t="s">
        <v>1770</v>
      </c>
      <c r="R217" s="137" t="s">
        <v>194</v>
      </c>
      <c r="S217" s="97" t="s">
        <v>1810</v>
      </c>
      <c r="T217" s="234"/>
      <c r="U217" s="138" t="s">
        <v>1814</v>
      </c>
      <c r="V217" s="135" t="s">
        <v>193</v>
      </c>
      <c r="W217" s="97" t="s">
        <v>3876</v>
      </c>
      <c r="X217" s="236"/>
      <c r="Y217" s="136" t="s">
        <v>1823</v>
      </c>
      <c r="Z217" s="106" t="s">
        <v>4409</v>
      </c>
      <c r="AA217" s="137" t="s">
        <v>360</v>
      </c>
      <c r="AB217" s="97" t="s">
        <v>201</v>
      </c>
      <c r="AC217" s="234"/>
      <c r="AD217" s="232"/>
      <c r="AE217" s="109" t="s">
        <v>344</v>
      </c>
      <c r="AF217" s="110"/>
      <c r="AG217" s="110"/>
      <c r="AH217" s="220"/>
    </row>
    <row r="218" spans="1:34" ht="42.75" customHeight="1">
      <c r="A218" s="240">
        <v>216</v>
      </c>
      <c r="B218" s="238">
        <v>19005</v>
      </c>
      <c r="C218" s="94" t="s">
        <v>3823</v>
      </c>
      <c r="D218" s="137" t="s">
        <v>86</v>
      </c>
      <c r="E218" s="97" t="s">
        <v>4392</v>
      </c>
      <c r="F218" s="137" t="s">
        <v>177</v>
      </c>
      <c r="G218" s="234" t="s">
        <v>349</v>
      </c>
      <c r="H218" s="138" t="s">
        <v>57</v>
      </c>
      <c r="I218" s="135" t="s">
        <v>3849</v>
      </c>
      <c r="J218" s="135" t="s">
        <v>137</v>
      </c>
      <c r="K218" s="135" t="s">
        <v>4316</v>
      </c>
      <c r="L218" s="236" t="s">
        <v>2394</v>
      </c>
      <c r="M218" s="136"/>
      <c r="N218" s="139" t="s">
        <v>3737</v>
      </c>
      <c r="O218" s="137" t="s">
        <v>66</v>
      </c>
      <c r="P218" s="137" t="s">
        <v>1770</v>
      </c>
      <c r="Q218" s="97" t="s">
        <v>1770</v>
      </c>
      <c r="R218" s="137" t="s">
        <v>194</v>
      </c>
      <c r="S218" s="97" t="s">
        <v>1810</v>
      </c>
      <c r="T218" s="234"/>
      <c r="U218" s="138" t="s">
        <v>1814</v>
      </c>
      <c r="V218" s="135" t="s">
        <v>193</v>
      </c>
      <c r="W218" s="97" t="s">
        <v>3876</v>
      </c>
      <c r="X218" s="236"/>
      <c r="Y218" s="136" t="s">
        <v>1823</v>
      </c>
      <c r="Z218" s="106" t="s">
        <v>4409</v>
      </c>
      <c r="AA218" s="137" t="s">
        <v>360</v>
      </c>
      <c r="AB218" s="97" t="s">
        <v>201</v>
      </c>
      <c r="AC218" s="234"/>
      <c r="AD218" s="232"/>
      <c r="AE218" s="109" t="s">
        <v>344</v>
      </c>
      <c r="AF218" s="110"/>
      <c r="AG218" s="110"/>
      <c r="AH218" s="220"/>
    </row>
    <row r="219" spans="1:34" ht="42.75" customHeight="1">
      <c r="A219" s="240">
        <v>217</v>
      </c>
      <c r="B219" s="238">
        <v>19005</v>
      </c>
      <c r="C219" s="94" t="s">
        <v>3823</v>
      </c>
      <c r="D219" s="137" t="s">
        <v>86</v>
      </c>
      <c r="E219" s="97" t="s">
        <v>4392</v>
      </c>
      <c r="F219" s="137" t="s">
        <v>177</v>
      </c>
      <c r="G219" s="234" t="s">
        <v>349</v>
      </c>
      <c r="H219" s="138" t="s">
        <v>57</v>
      </c>
      <c r="I219" s="135" t="s">
        <v>3849</v>
      </c>
      <c r="J219" s="135" t="s">
        <v>137</v>
      </c>
      <c r="K219" s="135" t="s">
        <v>4316</v>
      </c>
      <c r="L219" s="236" t="s">
        <v>2394</v>
      </c>
      <c r="M219" s="136"/>
      <c r="N219" s="139" t="s">
        <v>3794</v>
      </c>
      <c r="O219" s="137" t="s">
        <v>66</v>
      </c>
      <c r="P219" s="137" t="s">
        <v>1770</v>
      </c>
      <c r="Q219" s="97" t="s">
        <v>1770</v>
      </c>
      <c r="R219" s="137" t="s">
        <v>194</v>
      </c>
      <c r="S219" s="97" t="s">
        <v>1810</v>
      </c>
      <c r="T219" s="234"/>
      <c r="U219" s="138" t="s">
        <v>1814</v>
      </c>
      <c r="V219" s="135" t="s">
        <v>193</v>
      </c>
      <c r="W219" s="97" t="s">
        <v>3876</v>
      </c>
      <c r="X219" s="236"/>
      <c r="Y219" s="136" t="s">
        <v>1823</v>
      </c>
      <c r="Z219" s="106" t="s">
        <v>4409</v>
      </c>
      <c r="AA219" s="137" t="s">
        <v>360</v>
      </c>
      <c r="AB219" s="97" t="s">
        <v>201</v>
      </c>
      <c r="AC219" s="234"/>
      <c r="AD219" s="232"/>
      <c r="AE219" s="109" t="s">
        <v>344</v>
      </c>
      <c r="AF219" s="110"/>
      <c r="AG219" s="110"/>
      <c r="AH219" s="220"/>
    </row>
    <row r="220" spans="1:34" ht="42.75" customHeight="1">
      <c r="A220" s="240">
        <v>218</v>
      </c>
      <c r="B220" s="238">
        <v>19005</v>
      </c>
      <c r="C220" s="94" t="s">
        <v>3823</v>
      </c>
      <c r="D220" s="137" t="s">
        <v>86</v>
      </c>
      <c r="E220" s="97" t="s">
        <v>4392</v>
      </c>
      <c r="F220" s="137" t="s">
        <v>177</v>
      </c>
      <c r="G220" s="234" t="s">
        <v>349</v>
      </c>
      <c r="H220" s="138" t="s">
        <v>57</v>
      </c>
      <c r="I220" s="135" t="s">
        <v>3849</v>
      </c>
      <c r="J220" s="135" t="s">
        <v>137</v>
      </c>
      <c r="K220" s="135" t="s">
        <v>4316</v>
      </c>
      <c r="L220" s="236" t="s">
        <v>2394</v>
      </c>
      <c r="M220" s="136"/>
      <c r="N220" s="139" t="s">
        <v>3793</v>
      </c>
      <c r="O220" s="137" t="s">
        <v>66</v>
      </c>
      <c r="P220" s="137" t="s">
        <v>1770</v>
      </c>
      <c r="Q220" s="97" t="s">
        <v>1770</v>
      </c>
      <c r="R220" s="137" t="s">
        <v>194</v>
      </c>
      <c r="S220" s="97" t="s">
        <v>1810</v>
      </c>
      <c r="T220" s="234"/>
      <c r="U220" s="138" t="s">
        <v>1814</v>
      </c>
      <c r="V220" s="135" t="s">
        <v>193</v>
      </c>
      <c r="W220" s="97" t="s">
        <v>3876</v>
      </c>
      <c r="X220" s="236"/>
      <c r="Y220" s="136" t="s">
        <v>1823</v>
      </c>
      <c r="Z220" s="106" t="s">
        <v>4409</v>
      </c>
      <c r="AA220" s="137" t="s">
        <v>360</v>
      </c>
      <c r="AB220" s="97" t="s">
        <v>201</v>
      </c>
      <c r="AC220" s="234"/>
      <c r="AD220" s="232"/>
      <c r="AE220" s="109" t="s">
        <v>344</v>
      </c>
      <c r="AF220" s="110"/>
      <c r="AG220" s="110"/>
      <c r="AH220" s="220"/>
    </row>
    <row r="221" spans="1:34" ht="42.75" customHeight="1">
      <c r="A221" s="240">
        <v>219</v>
      </c>
      <c r="B221" s="238">
        <v>19005</v>
      </c>
      <c r="C221" s="94" t="s">
        <v>3823</v>
      </c>
      <c r="D221" s="137" t="s">
        <v>86</v>
      </c>
      <c r="E221" s="97" t="s">
        <v>4392</v>
      </c>
      <c r="F221" s="137" t="s">
        <v>177</v>
      </c>
      <c r="G221" s="234" t="s">
        <v>349</v>
      </c>
      <c r="H221" s="138" t="s">
        <v>57</v>
      </c>
      <c r="I221" s="135" t="s">
        <v>3849</v>
      </c>
      <c r="J221" s="135" t="s">
        <v>137</v>
      </c>
      <c r="K221" s="135" t="s">
        <v>4316</v>
      </c>
      <c r="L221" s="236" t="s">
        <v>2394</v>
      </c>
      <c r="M221" s="136"/>
      <c r="N221" s="139" t="s">
        <v>3792</v>
      </c>
      <c r="O221" s="137" t="s">
        <v>66</v>
      </c>
      <c r="P221" s="137" t="s">
        <v>1770</v>
      </c>
      <c r="Q221" s="97" t="s">
        <v>1770</v>
      </c>
      <c r="R221" s="137" t="s">
        <v>194</v>
      </c>
      <c r="S221" s="97" t="s">
        <v>1810</v>
      </c>
      <c r="T221" s="234"/>
      <c r="U221" s="138" t="s">
        <v>1814</v>
      </c>
      <c r="V221" s="135" t="s">
        <v>193</v>
      </c>
      <c r="W221" s="97" t="s">
        <v>3876</v>
      </c>
      <c r="X221" s="236"/>
      <c r="Y221" s="136" t="s">
        <v>1823</v>
      </c>
      <c r="Z221" s="106" t="s">
        <v>4409</v>
      </c>
      <c r="AA221" s="137" t="s">
        <v>360</v>
      </c>
      <c r="AB221" s="97" t="s">
        <v>201</v>
      </c>
      <c r="AC221" s="234"/>
      <c r="AD221" s="232"/>
      <c r="AE221" s="109" t="s">
        <v>344</v>
      </c>
      <c r="AF221" s="110"/>
      <c r="AG221" s="110"/>
      <c r="AH221" s="220"/>
    </row>
    <row r="222" spans="1:34" ht="42.75" customHeight="1">
      <c r="A222" s="240">
        <v>220</v>
      </c>
      <c r="B222" s="238">
        <v>19006</v>
      </c>
      <c r="C222" s="94" t="s">
        <v>3823</v>
      </c>
      <c r="D222" s="137" t="s">
        <v>136</v>
      </c>
      <c r="E222" s="97" t="s">
        <v>4393</v>
      </c>
      <c r="F222" s="137" t="s">
        <v>136</v>
      </c>
      <c r="G222" s="234" t="s">
        <v>2710</v>
      </c>
      <c r="H222" s="138" t="s">
        <v>57</v>
      </c>
      <c r="I222" s="135" t="s">
        <v>3849</v>
      </c>
      <c r="J222" s="135" t="s">
        <v>137</v>
      </c>
      <c r="K222" s="135" t="s">
        <v>4318</v>
      </c>
      <c r="L222" s="236" t="s">
        <v>2727</v>
      </c>
      <c r="M222" s="136"/>
      <c r="N222" s="139" t="s">
        <v>3229</v>
      </c>
      <c r="O222" s="137" t="s">
        <v>66</v>
      </c>
      <c r="P222" s="137" t="s">
        <v>1770</v>
      </c>
      <c r="Q222" s="97" t="s">
        <v>1770</v>
      </c>
      <c r="R222" s="137" t="s">
        <v>194</v>
      </c>
      <c r="S222" s="97" t="s">
        <v>1810</v>
      </c>
      <c r="T222" s="234"/>
      <c r="U222" s="138" t="s">
        <v>1814</v>
      </c>
      <c r="V222" s="135" t="s">
        <v>193</v>
      </c>
      <c r="W222" s="97" t="s">
        <v>3876</v>
      </c>
      <c r="X222" s="236"/>
      <c r="Y222" s="136" t="s">
        <v>155</v>
      </c>
      <c r="Z222" s="106" t="s">
        <v>4409</v>
      </c>
      <c r="AA222" s="137" t="s">
        <v>96</v>
      </c>
      <c r="AB222" s="97" t="s">
        <v>4039</v>
      </c>
      <c r="AC222" s="234"/>
      <c r="AD222" s="232"/>
      <c r="AE222" s="109" t="s">
        <v>355</v>
      </c>
      <c r="AF222" s="110"/>
      <c r="AG222" s="110"/>
      <c r="AH222" s="220"/>
    </row>
    <row r="223" spans="1:34" ht="42.75" customHeight="1">
      <c r="A223" s="240">
        <v>221</v>
      </c>
      <c r="B223" s="238">
        <v>19006</v>
      </c>
      <c r="C223" s="94" t="s">
        <v>3823</v>
      </c>
      <c r="D223" s="137" t="s">
        <v>136</v>
      </c>
      <c r="E223" s="97" t="s">
        <v>4393</v>
      </c>
      <c r="F223" s="137" t="s">
        <v>136</v>
      </c>
      <c r="G223" s="234" t="s">
        <v>2710</v>
      </c>
      <c r="H223" s="138" t="s">
        <v>57</v>
      </c>
      <c r="I223" s="135" t="s">
        <v>3849</v>
      </c>
      <c r="J223" s="135" t="s">
        <v>137</v>
      </c>
      <c r="K223" s="135" t="s">
        <v>4318</v>
      </c>
      <c r="L223" s="236" t="s">
        <v>2727</v>
      </c>
      <c r="M223" s="136"/>
      <c r="N223" s="139" t="s">
        <v>3229</v>
      </c>
      <c r="O223" s="137" t="s">
        <v>66</v>
      </c>
      <c r="P223" s="137" t="s">
        <v>1770</v>
      </c>
      <c r="Q223" s="97" t="s">
        <v>1770</v>
      </c>
      <c r="R223" s="137" t="s">
        <v>194</v>
      </c>
      <c r="S223" s="97" t="s">
        <v>1810</v>
      </c>
      <c r="T223" s="234"/>
      <c r="U223" s="138" t="s">
        <v>1814</v>
      </c>
      <c r="V223" s="135" t="s">
        <v>193</v>
      </c>
      <c r="W223" s="97" t="s">
        <v>3876</v>
      </c>
      <c r="X223" s="236"/>
      <c r="Y223" s="136" t="s">
        <v>1824</v>
      </c>
      <c r="Z223" s="106" t="s">
        <v>4409</v>
      </c>
      <c r="AA223" s="137" t="s">
        <v>96</v>
      </c>
      <c r="AB223" s="97" t="s">
        <v>4039</v>
      </c>
      <c r="AC223" s="234"/>
      <c r="AD223" s="232"/>
      <c r="AE223" s="109" t="s">
        <v>362</v>
      </c>
      <c r="AF223" s="110"/>
      <c r="AG223" s="110"/>
      <c r="AH223" s="220"/>
    </row>
    <row r="224" spans="1:34" ht="42.75" customHeight="1">
      <c r="A224" s="240">
        <v>222</v>
      </c>
      <c r="B224" s="238">
        <v>19006</v>
      </c>
      <c r="C224" s="94" t="s">
        <v>3823</v>
      </c>
      <c r="D224" s="137" t="s">
        <v>136</v>
      </c>
      <c r="E224" s="97" t="s">
        <v>4393</v>
      </c>
      <c r="F224" s="137" t="s">
        <v>136</v>
      </c>
      <c r="G224" s="234" t="s">
        <v>2710</v>
      </c>
      <c r="H224" s="138" t="s">
        <v>57</v>
      </c>
      <c r="I224" s="135" t="s">
        <v>3849</v>
      </c>
      <c r="J224" s="135" t="s">
        <v>137</v>
      </c>
      <c r="K224" s="135" t="s">
        <v>4318</v>
      </c>
      <c r="L224" s="236" t="s">
        <v>2727</v>
      </c>
      <c r="M224" s="136"/>
      <c r="N224" s="139" t="s">
        <v>3217</v>
      </c>
      <c r="O224" s="137" t="s">
        <v>66</v>
      </c>
      <c r="P224" s="137" t="s">
        <v>1770</v>
      </c>
      <c r="Q224" s="97" t="s">
        <v>1770</v>
      </c>
      <c r="R224" s="137" t="s">
        <v>194</v>
      </c>
      <c r="S224" s="97" t="s">
        <v>1810</v>
      </c>
      <c r="T224" s="234"/>
      <c r="U224" s="138" t="s">
        <v>1814</v>
      </c>
      <c r="V224" s="135" t="s">
        <v>193</v>
      </c>
      <c r="W224" s="97" t="s">
        <v>3876</v>
      </c>
      <c r="X224" s="236"/>
      <c r="Y224" s="136" t="s">
        <v>155</v>
      </c>
      <c r="Z224" s="106" t="s">
        <v>4409</v>
      </c>
      <c r="AA224" s="137" t="s">
        <v>96</v>
      </c>
      <c r="AB224" s="97" t="s">
        <v>4039</v>
      </c>
      <c r="AC224" s="234"/>
      <c r="AD224" s="232"/>
      <c r="AE224" s="109" t="s">
        <v>355</v>
      </c>
      <c r="AF224" s="110"/>
      <c r="AG224" s="110"/>
      <c r="AH224" s="220"/>
    </row>
    <row r="225" spans="1:34" ht="42.75" customHeight="1">
      <c r="A225" s="240">
        <v>223</v>
      </c>
      <c r="B225" s="238">
        <v>19006</v>
      </c>
      <c r="C225" s="94" t="s">
        <v>3823</v>
      </c>
      <c r="D225" s="137" t="s">
        <v>136</v>
      </c>
      <c r="E225" s="97" t="s">
        <v>4393</v>
      </c>
      <c r="F225" s="137" t="s">
        <v>136</v>
      </c>
      <c r="G225" s="234" t="s">
        <v>2710</v>
      </c>
      <c r="H225" s="138" t="s">
        <v>57</v>
      </c>
      <c r="I225" s="135" t="s">
        <v>3849</v>
      </c>
      <c r="J225" s="135" t="s">
        <v>137</v>
      </c>
      <c r="K225" s="135" t="s">
        <v>4318</v>
      </c>
      <c r="L225" s="236" t="s">
        <v>2727</v>
      </c>
      <c r="M225" s="136"/>
      <c r="N225" s="139" t="s">
        <v>3217</v>
      </c>
      <c r="O225" s="137" t="s">
        <v>66</v>
      </c>
      <c r="P225" s="137" t="s">
        <v>1770</v>
      </c>
      <c r="Q225" s="97" t="s">
        <v>1770</v>
      </c>
      <c r="R225" s="137" t="s">
        <v>194</v>
      </c>
      <c r="S225" s="97" t="s">
        <v>1810</v>
      </c>
      <c r="T225" s="234"/>
      <c r="U225" s="138" t="s">
        <v>1814</v>
      </c>
      <c r="V225" s="135" t="s">
        <v>193</v>
      </c>
      <c r="W225" s="97" t="s">
        <v>3876</v>
      </c>
      <c r="X225" s="236"/>
      <c r="Y225" s="136" t="s">
        <v>1824</v>
      </c>
      <c r="Z225" s="106" t="s">
        <v>4409</v>
      </c>
      <c r="AA225" s="137" t="s">
        <v>96</v>
      </c>
      <c r="AB225" s="97" t="s">
        <v>4039</v>
      </c>
      <c r="AC225" s="234"/>
      <c r="AD225" s="232"/>
      <c r="AE225" s="109" t="s">
        <v>362</v>
      </c>
      <c r="AF225" s="110"/>
      <c r="AG225" s="110"/>
      <c r="AH225" s="220"/>
    </row>
    <row r="226" spans="1:34" ht="42.75" customHeight="1">
      <c r="A226" s="240">
        <v>224</v>
      </c>
      <c r="B226" s="238">
        <v>19006</v>
      </c>
      <c r="C226" s="94" t="s">
        <v>3823</v>
      </c>
      <c r="D226" s="137" t="s">
        <v>136</v>
      </c>
      <c r="E226" s="97" t="s">
        <v>4393</v>
      </c>
      <c r="F226" s="137" t="s">
        <v>136</v>
      </c>
      <c r="G226" s="234" t="s">
        <v>2710</v>
      </c>
      <c r="H226" s="138" t="s">
        <v>57</v>
      </c>
      <c r="I226" s="135" t="s">
        <v>3849</v>
      </c>
      <c r="J226" s="135" t="s">
        <v>137</v>
      </c>
      <c r="K226" s="135" t="s">
        <v>4318</v>
      </c>
      <c r="L226" s="236" t="s">
        <v>2727</v>
      </c>
      <c r="M226" s="136"/>
      <c r="N226" s="139" t="s">
        <v>3206</v>
      </c>
      <c r="O226" s="137" t="s">
        <v>66</v>
      </c>
      <c r="P226" s="137" t="s">
        <v>1770</v>
      </c>
      <c r="Q226" s="97" t="s">
        <v>1770</v>
      </c>
      <c r="R226" s="137" t="s">
        <v>194</v>
      </c>
      <c r="S226" s="97" t="s">
        <v>1810</v>
      </c>
      <c r="T226" s="234"/>
      <c r="U226" s="138" t="s">
        <v>1814</v>
      </c>
      <c r="V226" s="135" t="s">
        <v>193</v>
      </c>
      <c r="W226" s="97" t="s">
        <v>3876</v>
      </c>
      <c r="X226" s="236"/>
      <c r="Y226" s="136" t="s">
        <v>155</v>
      </c>
      <c r="Z226" s="106" t="s">
        <v>4409</v>
      </c>
      <c r="AA226" s="137" t="s">
        <v>96</v>
      </c>
      <c r="AB226" s="97" t="s">
        <v>4039</v>
      </c>
      <c r="AC226" s="234"/>
      <c r="AD226" s="232"/>
      <c r="AE226" s="109" t="s">
        <v>355</v>
      </c>
      <c r="AF226" s="110"/>
      <c r="AG226" s="110"/>
      <c r="AH226" s="220"/>
    </row>
    <row r="227" spans="1:34" ht="42.75" customHeight="1">
      <c r="A227" s="240">
        <v>225</v>
      </c>
      <c r="B227" s="238">
        <v>19006</v>
      </c>
      <c r="C227" s="94" t="s">
        <v>3823</v>
      </c>
      <c r="D227" s="137" t="s">
        <v>136</v>
      </c>
      <c r="E227" s="97" t="s">
        <v>4393</v>
      </c>
      <c r="F227" s="137" t="s">
        <v>136</v>
      </c>
      <c r="G227" s="234" t="s">
        <v>2710</v>
      </c>
      <c r="H227" s="138" t="s">
        <v>57</v>
      </c>
      <c r="I227" s="135" t="s">
        <v>3849</v>
      </c>
      <c r="J227" s="135" t="s">
        <v>137</v>
      </c>
      <c r="K227" s="135" t="s">
        <v>4318</v>
      </c>
      <c r="L227" s="236" t="s">
        <v>2727</v>
      </c>
      <c r="M227" s="136"/>
      <c r="N227" s="139" t="s">
        <v>3206</v>
      </c>
      <c r="O227" s="137" t="s">
        <v>66</v>
      </c>
      <c r="P227" s="137" t="s">
        <v>1770</v>
      </c>
      <c r="Q227" s="97" t="s">
        <v>1770</v>
      </c>
      <c r="R227" s="137" t="s">
        <v>194</v>
      </c>
      <c r="S227" s="97" t="s">
        <v>1810</v>
      </c>
      <c r="T227" s="234"/>
      <c r="U227" s="138" t="s">
        <v>1814</v>
      </c>
      <c r="V227" s="135" t="s">
        <v>193</v>
      </c>
      <c r="W227" s="97" t="s">
        <v>3876</v>
      </c>
      <c r="X227" s="236"/>
      <c r="Y227" s="136" t="s">
        <v>1824</v>
      </c>
      <c r="Z227" s="106" t="s">
        <v>4409</v>
      </c>
      <c r="AA227" s="137" t="s">
        <v>96</v>
      </c>
      <c r="AB227" s="97" t="s">
        <v>4039</v>
      </c>
      <c r="AC227" s="234"/>
      <c r="AD227" s="232"/>
      <c r="AE227" s="109" t="s">
        <v>362</v>
      </c>
      <c r="AF227" s="110"/>
      <c r="AG227" s="110"/>
      <c r="AH227" s="220"/>
    </row>
    <row r="228" spans="1:34" ht="42.75" customHeight="1">
      <c r="A228" s="240">
        <v>226</v>
      </c>
      <c r="B228" s="238">
        <v>19006</v>
      </c>
      <c r="C228" s="94" t="s">
        <v>3823</v>
      </c>
      <c r="D228" s="137" t="s">
        <v>136</v>
      </c>
      <c r="E228" s="97" t="s">
        <v>4393</v>
      </c>
      <c r="F228" s="137" t="s">
        <v>136</v>
      </c>
      <c r="G228" s="234" t="s">
        <v>2710</v>
      </c>
      <c r="H228" s="138" t="s">
        <v>57</v>
      </c>
      <c r="I228" s="135" t="s">
        <v>3849</v>
      </c>
      <c r="J228" s="135" t="s">
        <v>137</v>
      </c>
      <c r="K228" s="135" t="s">
        <v>4318</v>
      </c>
      <c r="L228" s="236" t="s">
        <v>2727</v>
      </c>
      <c r="M228" s="136"/>
      <c r="N228" s="139" t="s">
        <v>3195</v>
      </c>
      <c r="O228" s="137" t="s">
        <v>66</v>
      </c>
      <c r="P228" s="137" t="s">
        <v>1770</v>
      </c>
      <c r="Q228" s="97" t="s">
        <v>1770</v>
      </c>
      <c r="R228" s="137" t="s">
        <v>194</v>
      </c>
      <c r="S228" s="97" t="s">
        <v>1810</v>
      </c>
      <c r="T228" s="234"/>
      <c r="U228" s="138" t="s">
        <v>1814</v>
      </c>
      <c r="V228" s="135" t="s">
        <v>193</v>
      </c>
      <c r="W228" s="97" t="s">
        <v>3876</v>
      </c>
      <c r="X228" s="236"/>
      <c r="Y228" s="136" t="s">
        <v>155</v>
      </c>
      <c r="Z228" s="106" t="s">
        <v>4409</v>
      </c>
      <c r="AA228" s="137" t="s">
        <v>96</v>
      </c>
      <c r="AB228" s="97" t="s">
        <v>4039</v>
      </c>
      <c r="AC228" s="234"/>
      <c r="AD228" s="232"/>
      <c r="AE228" s="109" t="s">
        <v>355</v>
      </c>
      <c r="AF228" s="110"/>
      <c r="AG228" s="110"/>
      <c r="AH228" s="220"/>
    </row>
    <row r="229" spans="1:34" ht="42.75" customHeight="1">
      <c r="A229" s="240">
        <v>227</v>
      </c>
      <c r="B229" s="238">
        <v>19006</v>
      </c>
      <c r="C229" s="94" t="s">
        <v>3823</v>
      </c>
      <c r="D229" s="137" t="s">
        <v>136</v>
      </c>
      <c r="E229" s="97" t="s">
        <v>4393</v>
      </c>
      <c r="F229" s="137" t="s">
        <v>136</v>
      </c>
      <c r="G229" s="234" t="s">
        <v>2710</v>
      </c>
      <c r="H229" s="138" t="s">
        <v>57</v>
      </c>
      <c r="I229" s="135" t="s">
        <v>3849</v>
      </c>
      <c r="J229" s="135" t="s">
        <v>137</v>
      </c>
      <c r="K229" s="135" t="s">
        <v>4318</v>
      </c>
      <c r="L229" s="236" t="s">
        <v>2727</v>
      </c>
      <c r="M229" s="136"/>
      <c r="N229" s="139" t="s">
        <v>3195</v>
      </c>
      <c r="O229" s="137" t="s">
        <v>66</v>
      </c>
      <c r="P229" s="137" t="s">
        <v>1770</v>
      </c>
      <c r="Q229" s="97" t="s">
        <v>1770</v>
      </c>
      <c r="R229" s="137" t="s">
        <v>194</v>
      </c>
      <c r="S229" s="97" t="s">
        <v>1810</v>
      </c>
      <c r="T229" s="234"/>
      <c r="U229" s="138" t="s">
        <v>1814</v>
      </c>
      <c r="V229" s="135" t="s">
        <v>193</v>
      </c>
      <c r="W229" s="97" t="s">
        <v>3876</v>
      </c>
      <c r="X229" s="236"/>
      <c r="Y229" s="136" t="s">
        <v>1824</v>
      </c>
      <c r="Z229" s="106" t="s">
        <v>4409</v>
      </c>
      <c r="AA229" s="137" t="s">
        <v>96</v>
      </c>
      <c r="AB229" s="97" t="s">
        <v>4039</v>
      </c>
      <c r="AC229" s="234"/>
      <c r="AD229" s="232"/>
      <c r="AE229" s="109" t="s">
        <v>362</v>
      </c>
      <c r="AF229" s="110"/>
      <c r="AG229" s="110"/>
      <c r="AH229" s="220"/>
    </row>
    <row r="230" spans="1:34" ht="42.75" customHeight="1">
      <c r="A230" s="240">
        <v>228</v>
      </c>
      <c r="B230" s="238">
        <v>19006</v>
      </c>
      <c r="C230" s="94" t="s">
        <v>3823</v>
      </c>
      <c r="D230" s="137" t="s">
        <v>136</v>
      </c>
      <c r="E230" s="97" t="s">
        <v>4393</v>
      </c>
      <c r="F230" s="137" t="s">
        <v>136</v>
      </c>
      <c r="G230" s="234" t="s">
        <v>2710</v>
      </c>
      <c r="H230" s="138" t="s">
        <v>57</v>
      </c>
      <c r="I230" s="135" t="s">
        <v>3849</v>
      </c>
      <c r="J230" s="135" t="s">
        <v>137</v>
      </c>
      <c r="K230" s="135" t="s">
        <v>4318</v>
      </c>
      <c r="L230" s="236" t="s">
        <v>2727</v>
      </c>
      <c r="M230" s="136"/>
      <c r="N230" s="139" t="s">
        <v>3186</v>
      </c>
      <c r="O230" s="137" t="s">
        <v>66</v>
      </c>
      <c r="P230" s="137" t="s">
        <v>1770</v>
      </c>
      <c r="Q230" s="97" t="s">
        <v>1770</v>
      </c>
      <c r="R230" s="137" t="s">
        <v>194</v>
      </c>
      <c r="S230" s="97" t="s">
        <v>1810</v>
      </c>
      <c r="T230" s="234"/>
      <c r="U230" s="138" t="s">
        <v>1814</v>
      </c>
      <c r="V230" s="135" t="s">
        <v>193</v>
      </c>
      <c r="W230" s="97" t="s">
        <v>3876</v>
      </c>
      <c r="X230" s="236"/>
      <c r="Y230" s="136" t="s">
        <v>155</v>
      </c>
      <c r="Z230" s="106" t="s">
        <v>4409</v>
      </c>
      <c r="AA230" s="137" t="s">
        <v>96</v>
      </c>
      <c r="AB230" s="97" t="s">
        <v>4039</v>
      </c>
      <c r="AC230" s="234"/>
      <c r="AD230" s="232"/>
      <c r="AE230" s="109" t="s">
        <v>355</v>
      </c>
      <c r="AF230" s="110"/>
      <c r="AG230" s="110"/>
      <c r="AH230" s="220"/>
    </row>
    <row r="231" spans="1:34" ht="42.75" customHeight="1">
      <c r="A231" s="240">
        <v>229</v>
      </c>
      <c r="B231" s="238">
        <v>19006</v>
      </c>
      <c r="C231" s="94" t="s">
        <v>3823</v>
      </c>
      <c r="D231" s="137" t="s">
        <v>136</v>
      </c>
      <c r="E231" s="97" t="s">
        <v>4393</v>
      </c>
      <c r="F231" s="137" t="s">
        <v>136</v>
      </c>
      <c r="G231" s="234" t="s">
        <v>2710</v>
      </c>
      <c r="H231" s="138" t="s">
        <v>57</v>
      </c>
      <c r="I231" s="135" t="s">
        <v>3849</v>
      </c>
      <c r="J231" s="135" t="s">
        <v>137</v>
      </c>
      <c r="K231" s="135" t="s">
        <v>4318</v>
      </c>
      <c r="L231" s="236" t="s">
        <v>2727</v>
      </c>
      <c r="M231" s="136"/>
      <c r="N231" s="139" t="s">
        <v>3186</v>
      </c>
      <c r="O231" s="137" t="s">
        <v>66</v>
      </c>
      <c r="P231" s="137" t="s">
        <v>1770</v>
      </c>
      <c r="Q231" s="97" t="s">
        <v>1770</v>
      </c>
      <c r="R231" s="137" t="s">
        <v>194</v>
      </c>
      <c r="S231" s="97" t="s">
        <v>1810</v>
      </c>
      <c r="T231" s="234"/>
      <c r="U231" s="138" t="s">
        <v>1814</v>
      </c>
      <c r="V231" s="135" t="s">
        <v>193</v>
      </c>
      <c r="W231" s="97" t="s">
        <v>3876</v>
      </c>
      <c r="X231" s="236"/>
      <c r="Y231" s="136" t="s">
        <v>1824</v>
      </c>
      <c r="Z231" s="106" t="s">
        <v>4409</v>
      </c>
      <c r="AA231" s="137" t="s">
        <v>96</v>
      </c>
      <c r="AB231" s="97" t="s">
        <v>4039</v>
      </c>
      <c r="AC231" s="234"/>
      <c r="AD231" s="232"/>
      <c r="AE231" s="109" t="s">
        <v>362</v>
      </c>
      <c r="AF231" s="110"/>
      <c r="AG231" s="110"/>
      <c r="AH231" s="220"/>
    </row>
    <row r="232" spans="1:34" ht="42.75" customHeight="1">
      <c r="A232" s="240">
        <v>230</v>
      </c>
      <c r="B232" s="238">
        <v>19006</v>
      </c>
      <c r="C232" s="94" t="s">
        <v>3823</v>
      </c>
      <c r="D232" s="137" t="s">
        <v>136</v>
      </c>
      <c r="E232" s="97" t="s">
        <v>4393</v>
      </c>
      <c r="F232" s="137" t="s">
        <v>136</v>
      </c>
      <c r="G232" s="234" t="s">
        <v>2710</v>
      </c>
      <c r="H232" s="138" t="s">
        <v>57</v>
      </c>
      <c r="I232" s="135" t="s">
        <v>3849</v>
      </c>
      <c r="J232" s="135" t="s">
        <v>137</v>
      </c>
      <c r="K232" s="135" t="s">
        <v>4318</v>
      </c>
      <c r="L232" s="236" t="s">
        <v>2727</v>
      </c>
      <c r="M232" s="136"/>
      <c r="N232" s="139" t="s">
        <v>3178</v>
      </c>
      <c r="O232" s="137" t="s">
        <v>66</v>
      </c>
      <c r="P232" s="137" t="s">
        <v>1770</v>
      </c>
      <c r="Q232" s="97" t="s">
        <v>1770</v>
      </c>
      <c r="R232" s="137" t="s">
        <v>194</v>
      </c>
      <c r="S232" s="97" t="s">
        <v>1810</v>
      </c>
      <c r="T232" s="234"/>
      <c r="U232" s="138" t="s">
        <v>1814</v>
      </c>
      <c r="V232" s="135" t="s">
        <v>193</v>
      </c>
      <c r="W232" s="97" t="s">
        <v>3876</v>
      </c>
      <c r="X232" s="236"/>
      <c r="Y232" s="136" t="s">
        <v>155</v>
      </c>
      <c r="Z232" s="106" t="s">
        <v>4409</v>
      </c>
      <c r="AA232" s="137" t="s">
        <v>96</v>
      </c>
      <c r="AB232" s="97" t="s">
        <v>4039</v>
      </c>
      <c r="AC232" s="234"/>
      <c r="AD232" s="232"/>
      <c r="AE232" s="109" t="s">
        <v>355</v>
      </c>
      <c r="AF232" s="110"/>
      <c r="AG232" s="110"/>
      <c r="AH232" s="220"/>
    </row>
    <row r="233" spans="1:34" ht="42.75" customHeight="1">
      <c r="A233" s="240">
        <v>231</v>
      </c>
      <c r="B233" s="238">
        <v>19006</v>
      </c>
      <c r="C233" s="94" t="s">
        <v>3823</v>
      </c>
      <c r="D233" s="137" t="s">
        <v>136</v>
      </c>
      <c r="E233" s="97" t="s">
        <v>4393</v>
      </c>
      <c r="F233" s="137" t="s">
        <v>136</v>
      </c>
      <c r="G233" s="234" t="s">
        <v>2710</v>
      </c>
      <c r="H233" s="138" t="s">
        <v>57</v>
      </c>
      <c r="I233" s="135" t="s">
        <v>3849</v>
      </c>
      <c r="J233" s="135" t="s">
        <v>137</v>
      </c>
      <c r="K233" s="135" t="s">
        <v>4318</v>
      </c>
      <c r="L233" s="236" t="s">
        <v>2727</v>
      </c>
      <c r="M233" s="136"/>
      <c r="N233" s="139" t="s">
        <v>3178</v>
      </c>
      <c r="O233" s="137" t="s">
        <v>66</v>
      </c>
      <c r="P233" s="137" t="s">
        <v>1770</v>
      </c>
      <c r="Q233" s="97" t="s">
        <v>1770</v>
      </c>
      <c r="R233" s="137" t="s">
        <v>194</v>
      </c>
      <c r="S233" s="97" t="s">
        <v>1810</v>
      </c>
      <c r="T233" s="234"/>
      <c r="U233" s="138" t="s">
        <v>1814</v>
      </c>
      <c r="V233" s="135" t="s">
        <v>193</v>
      </c>
      <c r="W233" s="97" t="s">
        <v>3876</v>
      </c>
      <c r="X233" s="236"/>
      <c r="Y233" s="136" t="s">
        <v>1824</v>
      </c>
      <c r="Z233" s="106" t="s">
        <v>4409</v>
      </c>
      <c r="AA233" s="137" t="s">
        <v>96</v>
      </c>
      <c r="AB233" s="97" t="s">
        <v>4039</v>
      </c>
      <c r="AC233" s="234"/>
      <c r="AD233" s="232"/>
      <c r="AE233" s="109" t="s">
        <v>362</v>
      </c>
      <c r="AF233" s="110"/>
      <c r="AG233" s="110"/>
      <c r="AH233" s="220"/>
    </row>
    <row r="234" spans="1:34" ht="42.75" customHeight="1">
      <c r="A234" s="240">
        <v>232</v>
      </c>
      <c r="B234" s="238">
        <v>19006</v>
      </c>
      <c r="C234" s="94" t="s">
        <v>3823</v>
      </c>
      <c r="D234" s="137" t="s">
        <v>136</v>
      </c>
      <c r="E234" s="97" t="s">
        <v>4393</v>
      </c>
      <c r="F234" s="137" t="s">
        <v>136</v>
      </c>
      <c r="G234" s="234" t="s">
        <v>358</v>
      </c>
      <c r="H234" s="138" t="s">
        <v>57</v>
      </c>
      <c r="I234" s="135" t="s">
        <v>201</v>
      </c>
      <c r="J234" s="135" t="s">
        <v>201</v>
      </c>
      <c r="K234" s="135" t="s">
        <v>4317</v>
      </c>
      <c r="L234" s="236" t="s">
        <v>2310</v>
      </c>
      <c r="M234" s="136"/>
      <c r="N234" s="139" t="s">
        <v>3318</v>
      </c>
      <c r="O234" s="137" t="s">
        <v>66</v>
      </c>
      <c r="P234" s="137" t="s">
        <v>1770</v>
      </c>
      <c r="Q234" s="97" t="s">
        <v>1770</v>
      </c>
      <c r="R234" s="137" t="s">
        <v>194</v>
      </c>
      <c r="S234" s="97" t="s">
        <v>1810</v>
      </c>
      <c r="T234" s="234"/>
      <c r="U234" s="138" t="s">
        <v>1814</v>
      </c>
      <c r="V234" s="135" t="s">
        <v>193</v>
      </c>
      <c r="W234" s="97" t="s">
        <v>3876</v>
      </c>
      <c r="X234" s="236"/>
      <c r="Y234" s="136" t="s">
        <v>155</v>
      </c>
      <c r="Z234" s="106" t="s">
        <v>4409</v>
      </c>
      <c r="AA234" s="137" t="s">
        <v>96</v>
      </c>
      <c r="AB234" s="97" t="s">
        <v>4039</v>
      </c>
      <c r="AC234" s="234"/>
      <c r="AD234" s="232"/>
      <c r="AE234" s="109" t="s">
        <v>355</v>
      </c>
      <c r="AF234" s="110"/>
      <c r="AG234" s="110"/>
      <c r="AH234" s="220"/>
    </row>
    <row r="235" spans="1:34" ht="42.75" customHeight="1">
      <c r="A235" s="240">
        <v>233</v>
      </c>
      <c r="B235" s="238">
        <v>19006</v>
      </c>
      <c r="C235" s="94" t="s">
        <v>3823</v>
      </c>
      <c r="D235" s="137" t="s">
        <v>136</v>
      </c>
      <c r="E235" s="97" t="s">
        <v>4393</v>
      </c>
      <c r="F235" s="137" t="s">
        <v>136</v>
      </c>
      <c r="G235" s="234" t="s">
        <v>358</v>
      </c>
      <c r="H235" s="138" t="s">
        <v>57</v>
      </c>
      <c r="I235" s="135" t="s">
        <v>201</v>
      </c>
      <c r="J235" s="135" t="s">
        <v>201</v>
      </c>
      <c r="K235" s="135" t="s">
        <v>4317</v>
      </c>
      <c r="L235" s="236" t="s">
        <v>2310</v>
      </c>
      <c r="M235" s="136"/>
      <c r="N235" s="139" t="s">
        <v>3309</v>
      </c>
      <c r="O235" s="137" t="s">
        <v>66</v>
      </c>
      <c r="P235" s="137" t="s">
        <v>1770</v>
      </c>
      <c r="Q235" s="97" t="s">
        <v>1770</v>
      </c>
      <c r="R235" s="137" t="s">
        <v>194</v>
      </c>
      <c r="S235" s="97" t="s">
        <v>1810</v>
      </c>
      <c r="T235" s="234"/>
      <c r="U235" s="138" t="s">
        <v>1814</v>
      </c>
      <c r="V235" s="135" t="s">
        <v>193</v>
      </c>
      <c r="W235" s="97" t="s">
        <v>3876</v>
      </c>
      <c r="X235" s="236"/>
      <c r="Y235" s="136" t="s">
        <v>155</v>
      </c>
      <c r="Z235" s="106" t="s">
        <v>4409</v>
      </c>
      <c r="AA235" s="137" t="s">
        <v>96</v>
      </c>
      <c r="AB235" s="97" t="s">
        <v>4039</v>
      </c>
      <c r="AC235" s="234"/>
      <c r="AD235" s="232"/>
      <c r="AE235" s="109" t="s">
        <v>355</v>
      </c>
      <c r="AF235" s="110"/>
      <c r="AG235" s="110"/>
      <c r="AH235" s="220"/>
    </row>
    <row r="236" spans="1:34" ht="42.75" customHeight="1">
      <c r="A236" s="240">
        <v>234</v>
      </c>
      <c r="B236" s="238">
        <v>19006</v>
      </c>
      <c r="C236" s="94" t="s">
        <v>3823</v>
      </c>
      <c r="D236" s="137" t="s">
        <v>136</v>
      </c>
      <c r="E236" s="97" t="s">
        <v>4393</v>
      </c>
      <c r="F236" s="137" t="s">
        <v>136</v>
      </c>
      <c r="G236" s="234" t="s">
        <v>358</v>
      </c>
      <c r="H236" s="138" t="s">
        <v>57</v>
      </c>
      <c r="I236" s="135" t="s">
        <v>201</v>
      </c>
      <c r="J236" s="135" t="s">
        <v>201</v>
      </c>
      <c r="K236" s="135" t="s">
        <v>4317</v>
      </c>
      <c r="L236" s="236" t="s">
        <v>2310</v>
      </c>
      <c r="M236" s="136"/>
      <c r="N236" s="139" t="s">
        <v>3308</v>
      </c>
      <c r="O236" s="137" t="s">
        <v>66</v>
      </c>
      <c r="P236" s="137" t="s">
        <v>1770</v>
      </c>
      <c r="Q236" s="97" t="s">
        <v>1770</v>
      </c>
      <c r="R236" s="137" t="s">
        <v>194</v>
      </c>
      <c r="S236" s="97" t="s">
        <v>1810</v>
      </c>
      <c r="T236" s="234"/>
      <c r="U236" s="138" t="s">
        <v>1814</v>
      </c>
      <c r="V236" s="135" t="s">
        <v>193</v>
      </c>
      <c r="W236" s="97" t="s">
        <v>3876</v>
      </c>
      <c r="X236" s="236"/>
      <c r="Y236" s="136" t="s">
        <v>155</v>
      </c>
      <c r="Z236" s="106" t="s">
        <v>4409</v>
      </c>
      <c r="AA236" s="137" t="s">
        <v>96</v>
      </c>
      <c r="AB236" s="97" t="s">
        <v>4039</v>
      </c>
      <c r="AC236" s="234"/>
      <c r="AD236" s="232"/>
      <c r="AE236" s="109" t="s">
        <v>355</v>
      </c>
      <c r="AF236" s="110"/>
      <c r="AG236" s="110"/>
      <c r="AH236" s="220"/>
    </row>
    <row r="237" spans="1:34" ht="42.75" customHeight="1">
      <c r="A237" s="240">
        <v>235</v>
      </c>
      <c r="B237" s="238">
        <v>19006</v>
      </c>
      <c r="C237" s="94" t="s">
        <v>3823</v>
      </c>
      <c r="D237" s="137" t="s">
        <v>136</v>
      </c>
      <c r="E237" s="97" t="s">
        <v>4393</v>
      </c>
      <c r="F237" s="137" t="s">
        <v>136</v>
      </c>
      <c r="G237" s="234" t="s">
        <v>358</v>
      </c>
      <c r="H237" s="138" t="s">
        <v>57</v>
      </c>
      <c r="I237" s="135" t="s">
        <v>201</v>
      </c>
      <c r="J237" s="135" t="s">
        <v>201</v>
      </c>
      <c r="K237" s="135" t="s">
        <v>4317</v>
      </c>
      <c r="L237" s="236" t="s">
        <v>2310</v>
      </c>
      <c r="M237" s="136"/>
      <c r="N237" s="139" t="s">
        <v>3307</v>
      </c>
      <c r="O237" s="137" t="s">
        <v>66</v>
      </c>
      <c r="P237" s="137" t="s">
        <v>1770</v>
      </c>
      <c r="Q237" s="97" t="s">
        <v>1770</v>
      </c>
      <c r="R237" s="137" t="s">
        <v>194</v>
      </c>
      <c r="S237" s="97" t="s">
        <v>1810</v>
      </c>
      <c r="T237" s="234"/>
      <c r="U237" s="138" t="s">
        <v>1814</v>
      </c>
      <c r="V237" s="135" t="s">
        <v>193</v>
      </c>
      <c r="W237" s="97" t="s">
        <v>3876</v>
      </c>
      <c r="X237" s="236"/>
      <c r="Y237" s="136" t="s">
        <v>155</v>
      </c>
      <c r="Z237" s="106" t="s">
        <v>4409</v>
      </c>
      <c r="AA237" s="137" t="s">
        <v>96</v>
      </c>
      <c r="AB237" s="97" t="s">
        <v>4039</v>
      </c>
      <c r="AC237" s="234"/>
      <c r="AD237" s="232"/>
      <c r="AE237" s="109" t="s">
        <v>355</v>
      </c>
      <c r="AF237" s="110"/>
      <c r="AG237" s="110"/>
      <c r="AH237" s="220"/>
    </row>
    <row r="238" spans="1:34" ht="42.75" customHeight="1">
      <c r="A238" s="240">
        <v>236</v>
      </c>
      <c r="B238" s="238">
        <v>19006</v>
      </c>
      <c r="C238" s="94" t="s">
        <v>3823</v>
      </c>
      <c r="D238" s="137" t="s">
        <v>136</v>
      </c>
      <c r="E238" s="97" t="s">
        <v>4393</v>
      </c>
      <c r="F238" s="137" t="s">
        <v>136</v>
      </c>
      <c r="G238" s="234" t="s">
        <v>358</v>
      </c>
      <c r="H238" s="138" t="s">
        <v>57</v>
      </c>
      <c r="I238" s="135" t="s">
        <v>201</v>
      </c>
      <c r="J238" s="135" t="s">
        <v>201</v>
      </c>
      <c r="K238" s="135" t="s">
        <v>4317</v>
      </c>
      <c r="L238" s="236" t="s">
        <v>2310</v>
      </c>
      <c r="M238" s="136"/>
      <c r="N238" s="139" t="s">
        <v>3306</v>
      </c>
      <c r="O238" s="137" t="s">
        <v>66</v>
      </c>
      <c r="P238" s="137" t="s">
        <v>1770</v>
      </c>
      <c r="Q238" s="97" t="s">
        <v>1770</v>
      </c>
      <c r="R238" s="137" t="s">
        <v>194</v>
      </c>
      <c r="S238" s="97" t="s">
        <v>1810</v>
      </c>
      <c r="T238" s="234"/>
      <c r="U238" s="138" t="s">
        <v>1814</v>
      </c>
      <c r="V238" s="135" t="s">
        <v>193</v>
      </c>
      <c r="W238" s="97" t="s">
        <v>3876</v>
      </c>
      <c r="X238" s="236"/>
      <c r="Y238" s="136" t="s">
        <v>155</v>
      </c>
      <c r="Z238" s="106" t="s">
        <v>4409</v>
      </c>
      <c r="AA238" s="137" t="s">
        <v>96</v>
      </c>
      <c r="AB238" s="97" t="s">
        <v>4039</v>
      </c>
      <c r="AC238" s="234"/>
      <c r="AD238" s="232"/>
      <c r="AE238" s="109" t="s">
        <v>355</v>
      </c>
      <c r="AF238" s="110"/>
      <c r="AG238" s="110"/>
      <c r="AH238" s="220"/>
    </row>
    <row r="239" spans="1:34" ht="42.75" customHeight="1">
      <c r="A239" s="240">
        <v>237</v>
      </c>
      <c r="B239" s="238">
        <v>19006</v>
      </c>
      <c r="C239" s="94" t="s">
        <v>3823</v>
      </c>
      <c r="D239" s="137" t="s">
        <v>136</v>
      </c>
      <c r="E239" s="97" t="s">
        <v>4393</v>
      </c>
      <c r="F239" s="137" t="s">
        <v>136</v>
      </c>
      <c r="G239" s="234" t="s">
        <v>358</v>
      </c>
      <c r="H239" s="138" t="s">
        <v>57</v>
      </c>
      <c r="I239" s="135" t="s">
        <v>201</v>
      </c>
      <c r="J239" s="135" t="s">
        <v>201</v>
      </c>
      <c r="K239" s="135" t="s">
        <v>4317</v>
      </c>
      <c r="L239" s="236" t="s">
        <v>2310</v>
      </c>
      <c r="M239" s="136"/>
      <c r="N239" s="139" t="s">
        <v>3305</v>
      </c>
      <c r="O239" s="137" t="s">
        <v>66</v>
      </c>
      <c r="P239" s="137" t="s">
        <v>1770</v>
      </c>
      <c r="Q239" s="97" t="s">
        <v>1770</v>
      </c>
      <c r="R239" s="137" t="s">
        <v>194</v>
      </c>
      <c r="S239" s="97" t="s">
        <v>1810</v>
      </c>
      <c r="T239" s="234"/>
      <c r="U239" s="138" t="s">
        <v>1814</v>
      </c>
      <c r="V239" s="135" t="s">
        <v>193</v>
      </c>
      <c r="W239" s="97" t="s">
        <v>3876</v>
      </c>
      <c r="X239" s="236"/>
      <c r="Y239" s="136" t="s">
        <v>155</v>
      </c>
      <c r="Z239" s="106" t="s">
        <v>4409</v>
      </c>
      <c r="AA239" s="137" t="s">
        <v>96</v>
      </c>
      <c r="AB239" s="97" t="s">
        <v>4039</v>
      </c>
      <c r="AC239" s="234"/>
      <c r="AD239" s="232"/>
      <c r="AE239" s="109" t="s">
        <v>355</v>
      </c>
      <c r="AF239" s="110"/>
      <c r="AG239" s="110"/>
      <c r="AH239" s="220"/>
    </row>
    <row r="240" spans="1:34" ht="42.75" customHeight="1">
      <c r="A240" s="240">
        <v>238</v>
      </c>
      <c r="B240" s="238">
        <v>19006</v>
      </c>
      <c r="C240" s="94" t="s">
        <v>3823</v>
      </c>
      <c r="D240" s="137" t="s">
        <v>136</v>
      </c>
      <c r="E240" s="97" t="s">
        <v>4393</v>
      </c>
      <c r="F240" s="137" t="s">
        <v>136</v>
      </c>
      <c r="G240" s="234" t="s">
        <v>358</v>
      </c>
      <c r="H240" s="138" t="s">
        <v>57</v>
      </c>
      <c r="I240" s="135" t="s">
        <v>201</v>
      </c>
      <c r="J240" s="135" t="s">
        <v>201</v>
      </c>
      <c r="K240" s="135" t="s">
        <v>4317</v>
      </c>
      <c r="L240" s="236" t="s">
        <v>2310</v>
      </c>
      <c r="M240" s="136"/>
      <c r="N240" s="139" t="s">
        <v>3320</v>
      </c>
      <c r="O240" s="137" t="s">
        <v>66</v>
      </c>
      <c r="P240" s="137" t="s">
        <v>1770</v>
      </c>
      <c r="Q240" s="97" t="s">
        <v>1770</v>
      </c>
      <c r="R240" s="137" t="s">
        <v>194</v>
      </c>
      <c r="S240" s="97" t="s">
        <v>1810</v>
      </c>
      <c r="T240" s="234"/>
      <c r="U240" s="138" t="s">
        <v>1814</v>
      </c>
      <c r="V240" s="135" t="s">
        <v>193</v>
      </c>
      <c r="W240" s="97" t="s">
        <v>3876</v>
      </c>
      <c r="X240" s="236"/>
      <c r="Y240" s="136" t="s">
        <v>155</v>
      </c>
      <c r="Z240" s="106" t="s">
        <v>4409</v>
      </c>
      <c r="AA240" s="137" t="s">
        <v>96</v>
      </c>
      <c r="AB240" s="97" t="s">
        <v>4039</v>
      </c>
      <c r="AC240" s="234"/>
      <c r="AD240" s="232"/>
      <c r="AE240" s="109" t="s">
        <v>355</v>
      </c>
      <c r="AF240" s="110"/>
      <c r="AG240" s="110"/>
      <c r="AH240" s="220"/>
    </row>
    <row r="241" spans="1:34" ht="42.75" customHeight="1">
      <c r="A241" s="240">
        <v>239</v>
      </c>
      <c r="B241" s="238">
        <v>19006</v>
      </c>
      <c r="C241" s="94" t="s">
        <v>3823</v>
      </c>
      <c r="D241" s="137" t="s">
        <v>136</v>
      </c>
      <c r="E241" s="97" t="s">
        <v>4393</v>
      </c>
      <c r="F241" s="137" t="s">
        <v>136</v>
      </c>
      <c r="G241" s="234" t="s">
        <v>358</v>
      </c>
      <c r="H241" s="138" t="s">
        <v>57</v>
      </c>
      <c r="I241" s="135" t="s">
        <v>201</v>
      </c>
      <c r="J241" s="135" t="s">
        <v>201</v>
      </c>
      <c r="K241" s="135" t="s">
        <v>4317</v>
      </c>
      <c r="L241" s="236" t="s">
        <v>2310</v>
      </c>
      <c r="M241" s="136"/>
      <c r="N241" s="139" t="s">
        <v>3319</v>
      </c>
      <c r="O241" s="137" t="s">
        <v>66</v>
      </c>
      <c r="P241" s="137" t="s">
        <v>1770</v>
      </c>
      <c r="Q241" s="97" t="s">
        <v>1770</v>
      </c>
      <c r="R241" s="137" t="s">
        <v>194</v>
      </c>
      <c r="S241" s="97" t="s">
        <v>1810</v>
      </c>
      <c r="T241" s="234"/>
      <c r="U241" s="138" t="s">
        <v>1814</v>
      </c>
      <c r="V241" s="135" t="s">
        <v>193</v>
      </c>
      <c r="W241" s="97" t="s">
        <v>3876</v>
      </c>
      <c r="X241" s="236"/>
      <c r="Y241" s="136" t="s">
        <v>155</v>
      </c>
      <c r="Z241" s="106" t="s">
        <v>4409</v>
      </c>
      <c r="AA241" s="137" t="s">
        <v>96</v>
      </c>
      <c r="AB241" s="97" t="s">
        <v>4039</v>
      </c>
      <c r="AC241" s="234"/>
      <c r="AD241" s="232"/>
      <c r="AE241" s="109" t="s">
        <v>355</v>
      </c>
      <c r="AF241" s="110"/>
      <c r="AG241" s="110"/>
      <c r="AH241" s="220"/>
    </row>
    <row r="242" spans="1:34" ht="42.75" customHeight="1">
      <c r="A242" s="240">
        <v>240</v>
      </c>
      <c r="B242" s="238">
        <v>19006</v>
      </c>
      <c r="C242" s="94" t="s">
        <v>3823</v>
      </c>
      <c r="D242" s="137" t="s">
        <v>136</v>
      </c>
      <c r="E242" s="97" t="s">
        <v>4393</v>
      </c>
      <c r="F242" s="137" t="s">
        <v>136</v>
      </c>
      <c r="G242" s="234" t="s">
        <v>358</v>
      </c>
      <c r="H242" s="138" t="s">
        <v>57</v>
      </c>
      <c r="I242" s="135" t="s">
        <v>201</v>
      </c>
      <c r="J242" s="135" t="s">
        <v>201</v>
      </c>
      <c r="K242" s="135" t="s">
        <v>4317</v>
      </c>
      <c r="L242" s="236" t="s">
        <v>2310</v>
      </c>
      <c r="M242" s="136"/>
      <c r="N242" s="139" t="s">
        <v>3317</v>
      </c>
      <c r="O242" s="137" t="s">
        <v>66</v>
      </c>
      <c r="P242" s="137" t="s">
        <v>1770</v>
      </c>
      <c r="Q242" s="97" t="s">
        <v>1770</v>
      </c>
      <c r="R242" s="137" t="s">
        <v>194</v>
      </c>
      <c r="S242" s="97" t="s">
        <v>1810</v>
      </c>
      <c r="T242" s="234"/>
      <c r="U242" s="138" t="s">
        <v>1814</v>
      </c>
      <c r="V242" s="135" t="s">
        <v>193</v>
      </c>
      <c r="W242" s="97" t="s">
        <v>3876</v>
      </c>
      <c r="X242" s="236"/>
      <c r="Y242" s="136" t="s">
        <v>155</v>
      </c>
      <c r="Z242" s="106" t="s">
        <v>4409</v>
      </c>
      <c r="AA242" s="137" t="s">
        <v>96</v>
      </c>
      <c r="AB242" s="97" t="s">
        <v>4039</v>
      </c>
      <c r="AC242" s="234"/>
      <c r="AD242" s="232"/>
      <c r="AE242" s="109" t="s">
        <v>355</v>
      </c>
      <c r="AF242" s="110"/>
      <c r="AG242" s="110"/>
      <c r="AH242" s="220"/>
    </row>
    <row r="243" spans="1:34" ht="42.75" customHeight="1">
      <c r="A243" s="240">
        <v>241</v>
      </c>
      <c r="B243" s="238">
        <v>19006</v>
      </c>
      <c r="C243" s="94" t="s">
        <v>3823</v>
      </c>
      <c r="D243" s="137" t="s">
        <v>136</v>
      </c>
      <c r="E243" s="97" t="s">
        <v>4393</v>
      </c>
      <c r="F243" s="137" t="s">
        <v>136</v>
      </c>
      <c r="G243" s="234" t="s">
        <v>358</v>
      </c>
      <c r="H243" s="138" t="s">
        <v>57</v>
      </c>
      <c r="I243" s="135" t="s">
        <v>201</v>
      </c>
      <c r="J243" s="135" t="s">
        <v>201</v>
      </c>
      <c r="K243" s="135" t="s">
        <v>4317</v>
      </c>
      <c r="L243" s="236" t="s">
        <v>2310</v>
      </c>
      <c r="M243" s="136"/>
      <c r="N243" s="139" t="s">
        <v>3316</v>
      </c>
      <c r="O243" s="137" t="s">
        <v>66</v>
      </c>
      <c r="P243" s="137" t="s">
        <v>1770</v>
      </c>
      <c r="Q243" s="97" t="s">
        <v>1770</v>
      </c>
      <c r="R243" s="137" t="s">
        <v>194</v>
      </c>
      <c r="S243" s="97" t="s">
        <v>1810</v>
      </c>
      <c r="T243" s="234"/>
      <c r="U243" s="138" t="s">
        <v>1814</v>
      </c>
      <c r="V243" s="135" t="s">
        <v>193</v>
      </c>
      <c r="W243" s="97" t="s">
        <v>3876</v>
      </c>
      <c r="X243" s="236"/>
      <c r="Y243" s="136" t="s">
        <v>155</v>
      </c>
      <c r="Z243" s="106" t="s">
        <v>4409</v>
      </c>
      <c r="AA243" s="137" t="s">
        <v>96</v>
      </c>
      <c r="AB243" s="97" t="s">
        <v>4039</v>
      </c>
      <c r="AC243" s="234"/>
      <c r="AD243" s="232"/>
      <c r="AE243" s="109" t="s">
        <v>355</v>
      </c>
      <c r="AF243" s="110"/>
      <c r="AG243" s="110"/>
      <c r="AH243" s="220"/>
    </row>
    <row r="244" spans="1:34" ht="42.75" customHeight="1">
      <c r="A244" s="240">
        <v>242</v>
      </c>
      <c r="B244" s="238">
        <v>19006</v>
      </c>
      <c r="C244" s="94" t="s">
        <v>3823</v>
      </c>
      <c r="D244" s="137" t="s">
        <v>136</v>
      </c>
      <c r="E244" s="97" t="s">
        <v>4393</v>
      </c>
      <c r="F244" s="137" t="s">
        <v>136</v>
      </c>
      <c r="G244" s="234" t="s">
        <v>358</v>
      </c>
      <c r="H244" s="138" t="s">
        <v>57</v>
      </c>
      <c r="I244" s="135" t="s">
        <v>201</v>
      </c>
      <c r="J244" s="135" t="s">
        <v>201</v>
      </c>
      <c r="K244" s="135" t="s">
        <v>4317</v>
      </c>
      <c r="L244" s="236" t="s">
        <v>2310</v>
      </c>
      <c r="M244" s="136"/>
      <c r="N244" s="139" t="s">
        <v>3315</v>
      </c>
      <c r="O244" s="137" t="s">
        <v>66</v>
      </c>
      <c r="P244" s="137" t="s">
        <v>1770</v>
      </c>
      <c r="Q244" s="97" t="s">
        <v>1770</v>
      </c>
      <c r="R244" s="137" t="s">
        <v>194</v>
      </c>
      <c r="S244" s="97" t="s">
        <v>1810</v>
      </c>
      <c r="T244" s="234"/>
      <c r="U244" s="138" t="s">
        <v>1814</v>
      </c>
      <c r="V244" s="135" t="s">
        <v>193</v>
      </c>
      <c r="W244" s="97" t="s">
        <v>3876</v>
      </c>
      <c r="X244" s="236"/>
      <c r="Y244" s="136" t="s">
        <v>155</v>
      </c>
      <c r="Z244" s="106" t="s">
        <v>4409</v>
      </c>
      <c r="AA244" s="137" t="s">
        <v>96</v>
      </c>
      <c r="AB244" s="97" t="s">
        <v>4039</v>
      </c>
      <c r="AC244" s="234"/>
      <c r="AD244" s="232"/>
      <c r="AE244" s="109" t="s">
        <v>355</v>
      </c>
      <c r="AF244" s="110"/>
      <c r="AG244" s="110"/>
      <c r="AH244" s="220"/>
    </row>
    <row r="245" spans="1:34" ht="42.75" customHeight="1">
      <c r="A245" s="240">
        <v>243</v>
      </c>
      <c r="B245" s="238">
        <v>19006</v>
      </c>
      <c r="C245" s="94" t="s">
        <v>3823</v>
      </c>
      <c r="D245" s="137" t="s">
        <v>136</v>
      </c>
      <c r="E245" s="97" t="s">
        <v>4393</v>
      </c>
      <c r="F245" s="137" t="s">
        <v>136</v>
      </c>
      <c r="G245" s="234" t="s">
        <v>358</v>
      </c>
      <c r="H245" s="138" t="s">
        <v>57</v>
      </c>
      <c r="I245" s="135" t="s">
        <v>201</v>
      </c>
      <c r="J245" s="135" t="s">
        <v>201</v>
      </c>
      <c r="K245" s="135" t="s">
        <v>4317</v>
      </c>
      <c r="L245" s="236" t="s">
        <v>2310</v>
      </c>
      <c r="M245" s="136"/>
      <c r="N245" s="139" t="s">
        <v>3314</v>
      </c>
      <c r="O245" s="137" t="s">
        <v>66</v>
      </c>
      <c r="P245" s="137" t="s">
        <v>1770</v>
      </c>
      <c r="Q245" s="97" t="s">
        <v>1770</v>
      </c>
      <c r="R245" s="137" t="s">
        <v>194</v>
      </c>
      <c r="S245" s="97" t="s">
        <v>1810</v>
      </c>
      <c r="T245" s="234"/>
      <c r="U245" s="138" t="s">
        <v>1814</v>
      </c>
      <c r="V245" s="135" t="s">
        <v>193</v>
      </c>
      <c r="W245" s="97" t="s">
        <v>3876</v>
      </c>
      <c r="X245" s="236"/>
      <c r="Y245" s="136" t="s">
        <v>155</v>
      </c>
      <c r="Z245" s="106" t="s">
        <v>4409</v>
      </c>
      <c r="AA245" s="137" t="s">
        <v>96</v>
      </c>
      <c r="AB245" s="97" t="s">
        <v>4039</v>
      </c>
      <c r="AC245" s="234"/>
      <c r="AD245" s="232"/>
      <c r="AE245" s="109" t="s">
        <v>355</v>
      </c>
      <c r="AF245" s="110"/>
      <c r="AG245" s="110"/>
      <c r="AH245" s="220"/>
    </row>
    <row r="246" spans="1:34" ht="42.75" customHeight="1">
      <c r="A246" s="240">
        <v>244</v>
      </c>
      <c r="B246" s="238">
        <v>19006</v>
      </c>
      <c r="C246" s="94" t="s">
        <v>3823</v>
      </c>
      <c r="D246" s="137" t="s">
        <v>136</v>
      </c>
      <c r="E246" s="97" t="s">
        <v>4393</v>
      </c>
      <c r="F246" s="137" t="s">
        <v>136</v>
      </c>
      <c r="G246" s="234" t="s">
        <v>358</v>
      </c>
      <c r="H246" s="138" t="s">
        <v>57</v>
      </c>
      <c r="I246" s="135" t="s">
        <v>201</v>
      </c>
      <c r="J246" s="135" t="s">
        <v>201</v>
      </c>
      <c r="K246" s="135" t="s">
        <v>4317</v>
      </c>
      <c r="L246" s="236" t="s">
        <v>2310</v>
      </c>
      <c r="M246" s="136"/>
      <c r="N246" s="139" t="s">
        <v>3313</v>
      </c>
      <c r="O246" s="137" t="s">
        <v>66</v>
      </c>
      <c r="P246" s="137" t="s">
        <v>1770</v>
      </c>
      <c r="Q246" s="97" t="s">
        <v>1770</v>
      </c>
      <c r="R246" s="137" t="s">
        <v>194</v>
      </c>
      <c r="S246" s="97" t="s">
        <v>1810</v>
      </c>
      <c r="T246" s="234"/>
      <c r="U246" s="138" t="s">
        <v>1814</v>
      </c>
      <c r="V246" s="135" t="s">
        <v>193</v>
      </c>
      <c r="W246" s="97" t="s">
        <v>3876</v>
      </c>
      <c r="X246" s="236"/>
      <c r="Y246" s="136" t="s">
        <v>155</v>
      </c>
      <c r="Z246" s="106" t="s">
        <v>4409</v>
      </c>
      <c r="AA246" s="137" t="s">
        <v>96</v>
      </c>
      <c r="AB246" s="97" t="s">
        <v>4039</v>
      </c>
      <c r="AC246" s="234"/>
      <c r="AD246" s="232"/>
      <c r="AE246" s="109" t="s">
        <v>355</v>
      </c>
      <c r="AF246" s="110"/>
      <c r="AG246" s="110"/>
      <c r="AH246" s="220"/>
    </row>
    <row r="247" spans="1:34" ht="42.75" customHeight="1">
      <c r="A247" s="240">
        <v>245</v>
      </c>
      <c r="B247" s="238">
        <v>19006</v>
      </c>
      <c r="C247" s="94" t="s">
        <v>3823</v>
      </c>
      <c r="D247" s="137" t="s">
        <v>136</v>
      </c>
      <c r="E247" s="97" t="s">
        <v>4393</v>
      </c>
      <c r="F247" s="137" t="s">
        <v>136</v>
      </c>
      <c r="G247" s="234" t="s">
        <v>358</v>
      </c>
      <c r="H247" s="138" t="s">
        <v>57</v>
      </c>
      <c r="I247" s="135" t="s">
        <v>201</v>
      </c>
      <c r="J247" s="135" t="s">
        <v>201</v>
      </c>
      <c r="K247" s="135" t="s">
        <v>4317</v>
      </c>
      <c r="L247" s="236" t="s">
        <v>2310</v>
      </c>
      <c r="M247" s="136"/>
      <c r="N247" s="139" t="s">
        <v>3312</v>
      </c>
      <c r="O247" s="137" t="s">
        <v>66</v>
      </c>
      <c r="P247" s="137" t="s">
        <v>1770</v>
      </c>
      <c r="Q247" s="97" t="s">
        <v>1770</v>
      </c>
      <c r="R247" s="137" t="s">
        <v>194</v>
      </c>
      <c r="S247" s="97" t="s">
        <v>1810</v>
      </c>
      <c r="T247" s="234"/>
      <c r="U247" s="138" t="s">
        <v>1814</v>
      </c>
      <c r="V247" s="135" t="s">
        <v>193</v>
      </c>
      <c r="W247" s="97" t="s">
        <v>3876</v>
      </c>
      <c r="X247" s="236"/>
      <c r="Y247" s="136" t="s">
        <v>155</v>
      </c>
      <c r="Z247" s="106" t="s">
        <v>4409</v>
      </c>
      <c r="AA247" s="137" t="s">
        <v>96</v>
      </c>
      <c r="AB247" s="97" t="s">
        <v>4039</v>
      </c>
      <c r="AC247" s="234"/>
      <c r="AD247" s="232"/>
      <c r="AE247" s="109" t="s">
        <v>355</v>
      </c>
      <c r="AF247" s="110"/>
      <c r="AG247" s="110"/>
      <c r="AH247" s="220"/>
    </row>
    <row r="248" spans="1:34" ht="42.75" customHeight="1">
      <c r="A248" s="240">
        <v>246</v>
      </c>
      <c r="B248" s="238">
        <v>19006</v>
      </c>
      <c r="C248" s="94" t="s">
        <v>3823</v>
      </c>
      <c r="D248" s="137" t="s">
        <v>136</v>
      </c>
      <c r="E248" s="97" t="s">
        <v>4393</v>
      </c>
      <c r="F248" s="137" t="s">
        <v>136</v>
      </c>
      <c r="G248" s="234" t="s">
        <v>358</v>
      </c>
      <c r="H248" s="138" t="s">
        <v>57</v>
      </c>
      <c r="I248" s="135" t="s">
        <v>201</v>
      </c>
      <c r="J248" s="135" t="s">
        <v>201</v>
      </c>
      <c r="K248" s="135" t="s">
        <v>4317</v>
      </c>
      <c r="L248" s="236" t="s">
        <v>2310</v>
      </c>
      <c r="M248" s="136"/>
      <c r="N248" s="139" t="s">
        <v>3311</v>
      </c>
      <c r="O248" s="137" t="s">
        <v>66</v>
      </c>
      <c r="P248" s="137" t="s">
        <v>1770</v>
      </c>
      <c r="Q248" s="97" t="s">
        <v>1770</v>
      </c>
      <c r="R248" s="137" t="s">
        <v>194</v>
      </c>
      <c r="S248" s="97" t="s">
        <v>1810</v>
      </c>
      <c r="T248" s="234"/>
      <c r="U248" s="138" t="s">
        <v>1814</v>
      </c>
      <c r="V248" s="135" t="s">
        <v>193</v>
      </c>
      <c r="W248" s="97" t="s">
        <v>3876</v>
      </c>
      <c r="X248" s="236"/>
      <c r="Y248" s="136" t="s">
        <v>155</v>
      </c>
      <c r="Z248" s="106" t="s">
        <v>4409</v>
      </c>
      <c r="AA248" s="137" t="s">
        <v>96</v>
      </c>
      <c r="AB248" s="97" t="s">
        <v>4039</v>
      </c>
      <c r="AC248" s="234"/>
      <c r="AD248" s="232"/>
      <c r="AE248" s="109" t="s">
        <v>355</v>
      </c>
      <c r="AF248" s="110"/>
      <c r="AG248" s="110"/>
      <c r="AH248" s="220"/>
    </row>
    <row r="249" spans="1:34" ht="42.75" customHeight="1">
      <c r="A249" s="240">
        <v>247</v>
      </c>
      <c r="B249" s="238">
        <v>19006</v>
      </c>
      <c r="C249" s="94" t="s">
        <v>3823</v>
      </c>
      <c r="D249" s="137" t="s">
        <v>136</v>
      </c>
      <c r="E249" s="97" t="s">
        <v>4393</v>
      </c>
      <c r="F249" s="137" t="s">
        <v>136</v>
      </c>
      <c r="G249" s="234" t="s">
        <v>358</v>
      </c>
      <c r="H249" s="138" t="s">
        <v>57</v>
      </c>
      <c r="I249" s="135" t="s">
        <v>201</v>
      </c>
      <c r="J249" s="135" t="s">
        <v>201</v>
      </c>
      <c r="K249" s="135" t="s">
        <v>4317</v>
      </c>
      <c r="L249" s="236" t="s">
        <v>2310</v>
      </c>
      <c r="M249" s="136"/>
      <c r="N249" s="139" t="s">
        <v>3310</v>
      </c>
      <c r="O249" s="137" t="s">
        <v>66</v>
      </c>
      <c r="P249" s="137" t="s">
        <v>1770</v>
      </c>
      <c r="Q249" s="97" t="s">
        <v>1770</v>
      </c>
      <c r="R249" s="137" t="s">
        <v>194</v>
      </c>
      <c r="S249" s="97" t="s">
        <v>1810</v>
      </c>
      <c r="T249" s="234"/>
      <c r="U249" s="138" t="s">
        <v>1814</v>
      </c>
      <c r="V249" s="135" t="s">
        <v>193</v>
      </c>
      <c r="W249" s="97" t="s">
        <v>3876</v>
      </c>
      <c r="X249" s="236"/>
      <c r="Y249" s="136" t="s">
        <v>155</v>
      </c>
      <c r="Z249" s="106" t="s">
        <v>4409</v>
      </c>
      <c r="AA249" s="137" t="s">
        <v>96</v>
      </c>
      <c r="AB249" s="97" t="s">
        <v>4039</v>
      </c>
      <c r="AC249" s="234"/>
      <c r="AD249" s="232"/>
      <c r="AE249" s="109" t="s">
        <v>355</v>
      </c>
      <c r="AF249" s="110"/>
      <c r="AG249" s="110"/>
      <c r="AH249" s="220"/>
    </row>
    <row r="250" spans="1:34" ht="42.75" customHeight="1">
      <c r="A250" s="240">
        <v>248</v>
      </c>
      <c r="B250" s="238">
        <v>19006</v>
      </c>
      <c r="C250" s="94" t="s">
        <v>3823</v>
      </c>
      <c r="D250" s="137" t="s">
        <v>86</v>
      </c>
      <c r="E250" s="97" t="s">
        <v>4392</v>
      </c>
      <c r="F250" s="137" t="s">
        <v>177</v>
      </c>
      <c r="G250" s="234" t="s">
        <v>359</v>
      </c>
      <c r="H250" s="138" t="s">
        <v>57</v>
      </c>
      <c r="I250" s="135" t="s">
        <v>3849</v>
      </c>
      <c r="J250" s="135" t="s">
        <v>2101</v>
      </c>
      <c r="K250" s="135" t="s">
        <v>4319</v>
      </c>
      <c r="L250" s="236" t="s">
        <v>2416</v>
      </c>
      <c r="M250" s="136" t="s">
        <v>4838</v>
      </c>
      <c r="N250" s="139" t="s">
        <v>3452</v>
      </c>
      <c r="O250" s="137" t="s">
        <v>66</v>
      </c>
      <c r="P250" s="137" t="s">
        <v>1770</v>
      </c>
      <c r="Q250" s="97" t="s">
        <v>1770</v>
      </c>
      <c r="R250" s="137" t="s">
        <v>94</v>
      </c>
      <c r="S250" s="97" t="s">
        <v>94</v>
      </c>
      <c r="T250" s="234"/>
      <c r="U250" s="138" t="s">
        <v>4409</v>
      </c>
      <c r="V250" s="135" t="s">
        <v>4118</v>
      </c>
      <c r="W250" s="97" t="s">
        <v>4118</v>
      </c>
      <c r="X250" s="236" t="s">
        <v>1794</v>
      </c>
      <c r="Y250" s="136" t="s">
        <v>161</v>
      </c>
      <c r="Z250" s="106" t="s">
        <v>1814</v>
      </c>
      <c r="AA250" s="137" t="s">
        <v>96</v>
      </c>
      <c r="AB250" s="97" t="s">
        <v>4039</v>
      </c>
      <c r="AC250" s="234"/>
      <c r="AD250" s="232"/>
      <c r="AE250" s="109" t="s">
        <v>355</v>
      </c>
      <c r="AF250" s="110"/>
      <c r="AG250" s="110"/>
      <c r="AH250" s="220"/>
    </row>
    <row r="251" spans="1:34" ht="42.75" customHeight="1">
      <c r="A251" s="240">
        <v>249</v>
      </c>
      <c r="B251" s="238">
        <v>19006</v>
      </c>
      <c r="C251" s="94" t="s">
        <v>3823</v>
      </c>
      <c r="D251" s="137" t="s">
        <v>86</v>
      </c>
      <c r="E251" s="97" t="s">
        <v>4392</v>
      </c>
      <c r="F251" s="137" t="s">
        <v>177</v>
      </c>
      <c r="G251" s="234" t="s">
        <v>359</v>
      </c>
      <c r="H251" s="138" t="s">
        <v>57</v>
      </c>
      <c r="I251" s="135" t="s">
        <v>3849</v>
      </c>
      <c r="J251" s="135" t="s">
        <v>2101</v>
      </c>
      <c r="K251" s="135" t="s">
        <v>4319</v>
      </c>
      <c r="L251" s="236" t="s">
        <v>2416</v>
      </c>
      <c r="M251" s="136" t="s">
        <v>1797</v>
      </c>
      <c r="N251" s="139" t="s">
        <v>3459</v>
      </c>
      <c r="O251" s="137" t="s">
        <v>66</v>
      </c>
      <c r="P251" s="137" t="s">
        <v>1770</v>
      </c>
      <c r="Q251" s="97" t="s">
        <v>1770</v>
      </c>
      <c r="R251" s="137" t="s">
        <v>94</v>
      </c>
      <c r="S251" s="97" t="s">
        <v>94</v>
      </c>
      <c r="T251" s="234"/>
      <c r="U251" s="138" t="s">
        <v>4409</v>
      </c>
      <c r="V251" s="135" t="s">
        <v>1796</v>
      </c>
      <c r="W251" s="97" t="s">
        <v>3896</v>
      </c>
      <c r="X251" s="236" t="s">
        <v>1794</v>
      </c>
      <c r="Y251" s="136" t="s">
        <v>161</v>
      </c>
      <c r="Z251" s="106" t="s">
        <v>1814</v>
      </c>
      <c r="AA251" s="137" t="s">
        <v>96</v>
      </c>
      <c r="AB251" s="97" t="s">
        <v>4039</v>
      </c>
      <c r="AC251" s="234"/>
      <c r="AD251" s="232"/>
      <c r="AE251" s="109" t="s">
        <v>355</v>
      </c>
      <c r="AF251" s="110"/>
      <c r="AG251" s="110"/>
      <c r="AH251" s="220"/>
    </row>
    <row r="252" spans="1:34" ht="42.75" customHeight="1">
      <c r="A252" s="240">
        <v>250</v>
      </c>
      <c r="B252" s="238">
        <v>19006</v>
      </c>
      <c r="C252" s="94" t="s">
        <v>3823</v>
      </c>
      <c r="D252" s="137" t="s">
        <v>86</v>
      </c>
      <c r="E252" s="97" t="s">
        <v>4392</v>
      </c>
      <c r="F252" s="137" t="s">
        <v>177</v>
      </c>
      <c r="G252" s="234" t="s">
        <v>359</v>
      </c>
      <c r="H252" s="138" t="s">
        <v>57</v>
      </c>
      <c r="I252" s="135" t="s">
        <v>3849</v>
      </c>
      <c r="J252" s="135" t="s">
        <v>2101</v>
      </c>
      <c r="K252" s="135" t="s">
        <v>4319</v>
      </c>
      <c r="L252" s="236" t="s">
        <v>2416</v>
      </c>
      <c r="M252" s="136" t="s">
        <v>4816</v>
      </c>
      <c r="N252" s="139" t="s">
        <v>3458</v>
      </c>
      <c r="O252" s="137" t="s">
        <v>66</v>
      </c>
      <c r="P252" s="137" t="s">
        <v>1770</v>
      </c>
      <c r="Q252" s="97" t="s">
        <v>1770</v>
      </c>
      <c r="R252" s="137" t="s">
        <v>94</v>
      </c>
      <c r="S252" s="97" t="s">
        <v>94</v>
      </c>
      <c r="T252" s="234"/>
      <c r="U252" s="138" t="s">
        <v>4409</v>
      </c>
      <c r="V252" s="135" t="s">
        <v>1795</v>
      </c>
      <c r="W252" s="97" t="s">
        <v>3896</v>
      </c>
      <c r="X252" s="236" t="s">
        <v>1794</v>
      </c>
      <c r="Y252" s="136" t="s">
        <v>161</v>
      </c>
      <c r="Z252" s="106" t="s">
        <v>1814</v>
      </c>
      <c r="AA252" s="137" t="s">
        <v>96</v>
      </c>
      <c r="AB252" s="97" t="s">
        <v>4039</v>
      </c>
      <c r="AC252" s="234"/>
      <c r="AD252" s="232"/>
      <c r="AE252" s="109" t="s">
        <v>355</v>
      </c>
      <c r="AF252" s="110"/>
      <c r="AG252" s="110"/>
      <c r="AH252" s="220"/>
    </row>
    <row r="253" spans="1:34" ht="42.75" customHeight="1">
      <c r="A253" s="240">
        <v>251</v>
      </c>
      <c r="B253" s="238">
        <v>19006</v>
      </c>
      <c r="C253" s="94" t="s">
        <v>3823</v>
      </c>
      <c r="D253" s="137" t="s">
        <v>86</v>
      </c>
      <c r="E253" s="97" t="s">
        <v>4392</v>
      </c>
      <c r="F253" s="137" t="s">
        <v>177</v>
      </c>
      <c r="G253" s="234" t="s">
        <v>359</v>
      </c>
      <c r="H253" s="138" t="s">
        <v>57</v>
      </c>
      <c r="I253" s="135" t="s">
        <v>3849</v>
      </c>
      <c r="J253" s="135" t="s">
        <v>2101</v>
      </c>
      <c r="K253" s="135" t="s">
        <v>4319</v>
      </c>
      <c r="L253" s="236" t="s">
        <v>2416</v>
      </c>
      <c r="M253" s="136" t="s">
        <v>1783</v>
      </c>
      <c r="N253" s="139" t="s">
        <v>3457</v>
      </c>
      <c r="O253" s="137" t="s">
        <v>66</v>
      </c>
      <c r="P253" s="137" t="s">
        <v>1770</v>
      </c>
      <c r="Q253" s="97" t="s">
        <v>1770</v>
      </c>
      <c r="R253" s="137" t="s">
        <v>94</v>
      </c>
      <c r="S253" s="97" t="s">
        <v>94</v>
      </c>
      <c r="T253" s="234"/>
      <c r="U253" s="138" t="s">
        <v>183</v>
      </c>
      <c r="V253" s="135" t="s">
        <v>1782</v>
      </c>
      <c r="W253" s="97" t="s">
        <v>4045</v>
      </c>
      <c r="X253" s="236"/>
      <c r="Y253" s="136" t="s">
        <v>161</v>
      </c>
      <c r="Z253" s="106" t="s">
        <v>1814</v>
      </c>
      <c r="AA253" s="137" t="s">
        <v>96</v>
      </c>
      <c r="AB253" s="97" t="s">
        <v>4039</v>
      </c>
      <c r="AC253" s="234"/>
      <c r="AD253" s="232"/>
      <c r="AE253" s="109" t="s">
        <v>355</v>
      </c>
      <c r="AF253" s="110"/>
      <c r="AG253" s="110"/>
      <c r="AH253" s="220"/>
    </row>
    <row r="254" spans="1:34" ht="42.75" customHeight="1">
      <c r="A254" s="240">
        <v>252</v>
      </c>
      <c r="B254" s="238">
        <v>19006</v>
      </c>
      <c r="C254" s="94" t="s">
        <v>3823</v>
      </c>
      <c r="D254" s="137" t="s">
        <v>86</v>
      </c>
      <c r="E254" s="97" t="s">
        <v>4392</v>
      </c>
      <c r="F254" s="137" t="s">
        <v>177</v>
      </c>
      <c r="G254" s="234" t="s">
        <v>359</v>
      </c>
      <c r="H254" s="138" t="s">
        <v>57</v>
      </c>
      <c r="I254" s="135" t="s">
        <v>3849</v>
      </c>
      <c r="J254" s="135" t="s">
        <v>2101</v>
      </c>
      <c r="K254" s="135" t="s">
        <v>4319</v>
      </c>
      <c r="L254" s="236" t="s">
        <v>2416</v>
      </c>
      <c r="M254" s="136"/>
      <c r="N254" s="139" t="s">
        <v>3502</v>
      </c>
      <c r="O254" s="137" t="s">
        <v>66</v>
      </c>
      <c r="P254" s="137" t="s">
        <v>1770</v>
      </c>
      <c r="Q254" s="97" t="s">
        <v>1770</v>
      </c>
      <c r="R254" s="137" t="s">
        <v>194</v>
      </c>
      <c r="S254" s="97" t="s">
        <v>1810</v>
      </c>
      <c r="T254" s="234"/>
      <c r="U254" s="138" t="s">
        <v>1814</v>
      </c>
      <c r="V254" s="135" t="s">
        <v>193</v>
      </c>
      <c r="W254" s="97" t="s">
        <v>3876</v>
      </c>
      <c r="X254" s="236"/>
      <c r="Y254" s="136" t="s">
        <v>142</v>
      </c>
      <c r="Z254" s="106" t="s">
        <v>4409</v>
      </c>
      <c r="AA254" s="137" t="s">
        <v>96</v>
      </c>
      <c r="AB254" s="97" t="s">
        <v>4039</v>
      </c>
      <c r="AC254" s="234"/>
      <c r="AD254" s="232"/>
      <c r="AE254" s="109" t="s">
        <v>355</v>
      </c>
      <c r="AF254" s="110"/>
      <c r="AG254" s="110"/>
      <c r="AH254" s="220"/>
    </row>
    <row r="255" spans="1:34" ht="42.75" customHeight="1">
      <c r="A255" s="240">
        <v>253</v>
      </c>
      <c r="B255" s="238">
        <v>19006</v>
      </c>
      <c r="C255" s="94" t="s">
        <v>3823</v>
      </c>
      <c r="D255" s="137" t="s">
        <v>86</v>
      </c>
      <c r="E255" s="97" t="s">
        <v>4392</v>
      </c>
      <c r="F255" s="137" t="s">
        <v>177</v>
      </c>
      <c r="G255" s="234" t="s">
        <v>359</v>
      </c>
      <c r="H255" s="138" t="s">
        <v>57</v>
      </c>
      <c r="I255" s="135" t="s">
        <v>3849</v>
      </c>
      <c r="J255" s="135" t="s">
        <v>2101</v>
      </c>
      <c r="K255" s="135" t="s">
        <v>4319</v>
      </c>
      <c r="L255" s="236" t="s">
        <v>2416</v>
      </c>
      <c r="M255" s="136"/>
      <c r="N255" s="139" t="s">
        <v>3451</v>
      </c>
      <c r="O255" s="137" t="s">
        <v>66</v>
      </c>
      <c r="P255" s="137" t="s">
        <v>1770</v>
      </c>
      <c r="Q255" s="97" t="s">
        <v>1770</v>
      </c>
      <c r="R255" s="137" t="s">
        <v>194</v>
      </c>
      <c r="S255" s="97" t="s">
        <v>1810</v>
      </c>
      <c r="T255" s="234"/>
      <c r="U255" s="138" t="s">
        <v>1814</v>
      </c>
      <c r="V255" s="135" t="s">
        <v>193</v>
      </c>
      <c r="W255" s="97" t="s">
        <v>3876</v>
      </c>
      <c r="X255" s="236"/>
      <c r="Y255" s="136" t="s">
        <v>142</v>
      </c>
      <c r="Z255" s="106" t="s">
        <v>4409</v>
      </c>
      <c r="AA255" s="137" t="s">
        <v>96</v>
      </c>
      <c r="AB255" s="97" t="s">
        <v>4039</v>
      </c>
      <c r="AC255" s="234"/>
      <c r="AD255" s="232"/>
      <c r="AE255" s="109" t="s">
        <v>355</v>
      </c>
      <c r="AF255" s="110"/>
      <c r="AG255" s="110"/>
      <c r="AH255" s="220"/>
    </row>
    <row r="256" spans="1:34" ht="42.75" customHeight="1">
      <c r="A256" s="240">
        <v>254</v>
      </c>
      <c r="B256" s="238">
        <v>19006</v>
      </c>
      <c r="C256" s="94" t="s">
        <v>3823</v>
      </c>
      <c r="D256" s="137" t="s">
        <v>86</v>
      </c>
      <c r="E256" s="97" t="s">
        <v>4392</v>
      </c>
      <c r="F256" s="137" t="s">
        <v>177</v>
      </c>
      <c r="G256" s="234" t="s">
        <v>359</v>
      </c>
      <c r="H256" s="138" t="s">
        <v>57</v>
      </c>
      <c r="I256" s="135" t="s">
        <v>3849</v>
      </c>
      <c r="J256" s="135" t="s">
        <v>2101</v>
      </c>
      <c r="K256" s="135" t="s">
        <v>4319</v>
      </c>
      <c r="L256" s="236" t="s">
        <v>2416</v>
      </c>
      <c r="M256" s="136"/>
      <c r="N256" s="139" t="s">
        <v>3499</v>
      </c>
      <c r="O256" s="137" t="s">
        <v>66</v>
      </c>
      <c r="P256" s="137" t="s">
        <v>1770</v>
      </c>
      <c r="Q256" s="97" t="s">
        <v>1770</v>
      </c>
      <c r="R256" s="137" t="s">
        <v>194</v>
      </c>
      <c r="S256" s="97" t="s">
        <v>1810</v>
      </c>
      <c r="T256" s="234"/>
      <c r="U256" s="138" t="s">
        <v>1814</v>
      </c>
      <c r="V256" s="135" t="s">
        <v>193</v>
      </c>
      <c r="W256" s="97" t="s">
        <v>3876</v>
      </c>
      <c r="X256" s="236"/>
      <c r="Y256" s="136" t="s">
        <v>142</v>
      </c>
      <c r="Z256" s="106" t="s">
        <v>4409</v>
      </c>
      <c r="AA256" s="137" t="s">
        <v>96</v>
      </c>
      <c r="AB256" s="97" t="s">
        <v>4039</v>
      </c>
      <c r="AC256" s="234"/>
      <c r="AD256" s="232"/>
      <c r="AE256" s="109" t="s">
        <v>355</v>
      </c>
      <c r="AF256" s="110"/>
      <c r="AG256" s="110"/>
      <c r="AH256" s="220"/>
    </row>
    <row r="257" spans="1:34" ht="42.75" customHeight="1">
      <c r="A257" s="240">
        <v>255</v>
      </c>
      <c r="B257" s="238">
        <v>19006</v>
      </c>
      <c r="C257" s="94" t="s">
        <v>3823</v>
      </c>
      <c r="D257" s="137" t="s">
        <v>2169</v>
      </c>
      <c r="E257" s="97" t="s">
        <v>4393</v>
      </c>
      <c r="F257" s="137" t="s">
        <v>85</v>
      </c>
      <c r="G257" s="234" t="s">
        <v>361</v>
      </c>
      <c r="H257" s="138" t="s">
        <v>57</v>
      </c>
      <c r="I257" s="135" t="s">
        <v>3849</v>
      </c>
      <c r="J257" s="135" t="s">
        <v>137</v>
      </c>
      <c r="K257" s="135" t="s">
        <v>4321</v>
      </c>
      <c r="L257" s="236" t="s">
        <v>2395</v>
      </c>
      <c r="M257" s="136"/>
      <c r="N257" s="139" t="s">
        <v>3304</v>
      </c>
      <c r="O257" s="137" t="s">
        <v>66</v>
      </c>
      <c r="P257" s="137" t="s">
        <v>1770</v>
      </c>
      <c r="Q257" s="97" t="s">
        <v>1770</v>
      </c>
      <c r="R257" s="137" t="s">
        <v>194</v>
      </c>
      <c r="S257" s="97" t="s">
        <v>1810</v>
      </c>
      <c r="T257" s="234"/>
      <c r="U257" s="138" t="s">
        <v>1814</v>
      </c>
      <c r="V257" s="135" t="s">
        <v>193</v>
      </c>
      <c r="W257" s="97" t="s">
        <v>3876</v>
      </c>
      <c r="X257" s="236"/>
      <c r="Y257" s="136" t="s">
        <v>142</v>
      </c>
      <c r="Z257" s="106" t="s">
        <v>4409</v>
      </c>
      <c r="AA257" s="137" t="s">
        <v>143</v>
      </c>
      <c r="AB257" s="97" t="s">
        <v>201</v>
      </c>
      <c r="AC257" s="234"/>
      <c r="AD257" s="232"/>
      <c r="AE257" s="109" t="s">
        <v>355</v>
      </c>
      <c r="AF257" s="110"/>
      <c r="AG257" s="110"/>
      <c r="AH257" s="220"/>
    </row>
    <row r="258" spans="1:34" ht="42.75" customHeight="1">
      <c r="A258" s="240">
        <v>256</v>
      </c>
      <c r="B258" s="238">
        <v>19006</v>
      </c>
      <c r="C258" s="94" t="s">
        <v>3823</v>
      </c>
      <c r="D258" s="137" t="s">
        <v>2169</v>
      </c>
      <c r="E258" s="97" t="s">
        <v>4393</v>
      </c>
      <c r="F258" s="137" t="s">
        <v>85</v>
      </c>
      <c r="G258" s="234" t="s">
        <v>361</v>
      </c>
      <c r="H258" s="138" t="s">
        <v>57</v>
      </c>
      <c r="I258" s="135" t="s">
        <v>3849</v>
      </c>
      <c r="J258" s="135" t="s">
        <v>137</v>
      </c>
      <c r="K258" s="135" t="s">
        <v>4321</v>
      </c>
      <c r="L258" s="236" t="s">
        <v>2395</v>
      </c>
      <c r="M258" s="136"/>
      <c r="N258" s="139" t="s">
        <v>3303</v>
      </c>
      <c r="O258" s="137" t="s">
        <v>66</v>
      </c>
      <c r="P258" s="137" t="s">
        <v>1770</v>
      </c>
      <c r="Q258" s="97" t="s">
        <v>1770</v>
      </c>
      <c r="R258" s="137" t="s">
        <v>194</v>
      </c>
      <c r="S258" s="97" t="s">
        <v>1810</v>
      </c>
      <c r="T258" s="234"/>
      <c r="U258" s="138" t="s">
        <v>1814</v>
      </c>
      <c r="V258" s="135" t="s">
        <v>193</v>
      </c>
      <c r="W258" s="97" t="s">
        <v>3876</v>
      </c>
      <c r="X258" s="236"/>
      <c r="Y258" s="136" t="s">
        <v>142</v>
      </c>
      <c r="Z258" s="106" t="s">
        <v>4409</v>
      </c>
      <c r="AA258" s="137" t="s">
        <v>143</v>
      </c>
      <c r="AB258" s="97" t="s">
        <v>201</v>
      </c>
      <c r="AC258" s="234"/>
      <c r="AD258" s="232"/>
      <c r="AE258" s="109" t="s">
        <v>355</v>
      </c>
      <c r="AF258" s="110"/>
      <c r="AG258" s="110"/>
      <c r="AH258" s="220"/>
    </row>
    <row r="259" spans="1:34" ht="42.75" customHeight="1">
      <c r="A259" s="240">
        <v>257</v>
      </c>
      <c r="B259" s="238">
        <v>19006</v>
      </c>
      <c r="C259" s="94" t="s">
        <v>3823</v>
      </c>
      <c r="D259" s="137" t="s">
        <v>2169</v>
      </c>
      <c r="E259" s="97" t="s">
        <v>4393</v>
      </c>
      <c r="F259" s="137" t="s">
        <v>85</v>
      </c>
      <c r="G259" s="234" t="s">
        <v>361</v>
      </c>
      <c r="H259" s="138" t="s">
        <v>57</v>
      </c>
      <c r="I259" s="135" t="s">
        <v>3849</v>
      </c>
      <c r="J259" s="135" t="s">
        <v>137</v>
      </c>
      <c r="K259" s="135" t="s">
        <v>4321</v>
      </c>
      <c r="L259" s="236" t="s">
        <v>2395</v>
      </c>
      <c r="M259" s="136"/>
      <c r="N259" s="139" t="s">
        <v>3235</v>
      </c>
      <c r="O259" s="137" t="s">
        <v>66</v>
      </c>
      <c r="P259" s="137" t="s">
        <v>1770</v>
      </c>
      <c r="Q259" s="97" t="s">
        <v>1770</v>
      </c>
      <c r="R259" s="137" t="s">
        <v>194</v>
      </c>
      <c r="S259" s="97" t="s">
        <v>1810</v>
      </c>
      <c r="T259" s="234"/>
      <c r="U259" s="138" t="s">
        <v>1814</v>
      </c>
      <c r="V259" s="135" t="s">
        <v>193</v>
      </c>
      <c r="W259" s="97" t="s">
        <v>3876</v>
      </c>
      <c r="X259" s="236"/>
      <c r="Y259" s="136" t="s">
        <v>142</v>
      </c>
      <c r="Z259" s="106" t="s">
        <v>4409</v>
      </c>
      <c r="AA259" s="137" t="s">
        <v>143</v>
      </c>
      <c r="AB259" s="97" t="s">
        <v>201</v>
      </c>
      <c r="AC259" s="234"/>
      <c r="AD259" s="232"/>
      <c r="AE259" s="109" t="s">
        <v>355</v>
      </c>
      <c r="AF259" s="110"/>
      <c r="AG259" s="110"/>
      <c r="AH259" s="220"/>
    </row>
    <row r="260" spans="1:34" ht="42.75" customHeight="1">
      <c r="A260" s="240">
        <v>258</v>
      </c>
      <c r="B260" s="238">
        <v>19006</v>
      </c>
      <c r="C260" s="94" t="s">
        <v>3823</v>
      </c>
      <c r="D260" s="137" t="s">
        <v>2169</v>
      </c>
      <c r="E260" s="97" t="s">
        <v>4393</v>
      </c>
      <c r="F260" s="137" t="s">
        <v>85</v>
      </c>
      <c r="G260" s="234" t="s">
        <v>366</v>
      </c>
      <c r="H260" s="138" t="s">
        <v>57</v>
      </c>
      <c r="I260" s="135" t="s">
        <v>201</v>
      </c>
      <c r="J260" s="135" t="s">
        <v>201</v>
      </c>
      <c r="K260" s="135" t="s">
        <v>4320</v>
      </c>
      <c r="L260" s="236" t="s">
        <v>2309</v>
      </c>
      <c r="M260" s="136"/>
      <c r="N260" s="139" t="s">
        <v>3452</v>
      </c>
      <c r="O260" s="137" t="s">
        <v>66</v>
      </c>
      <c r="P260" s="137" t="s">
        <v>1770</v>
      </c>
      <c r="Q260" s="97" t="s">
        <v>1770</v>
      </c>
      <c r="R260" s="137" t="s">
        <v>194</v>
      </c>
      <c r="S260" s="97" t="s">
        <v>1810</v>
      </c>
      <c r="T260" s="234"/>
      <c r="U260" s="138" t="s">
        <v>1814</v>
      </c>
      <c r="V260" s="135" t="s">
        <v>195</v>
      </c>
      <c r="W260" s="97" t="s">
        <v>3876</v>
      </c>
      <c r="X260" s="236"/>
      <c r="Y260" s="136" t="s">
        <v>142</v>
      </c>
      <c r="Z260" s="106" t="s">
        <v>4409</v>
      </c>
      <c r="AA260" s="137" t="s">
        <v>96</v>
      </c>
      <c r="AB260" s="97" t="s">
        <v>4039</v>
      </c>
      <c r="AC260" s="234"/>
      <c r="AD260" s="232"/>
      <c r="AE260" s="109" t="s">
        <v>362</v>
      </c>
      <c r="AF260" s="110"/>
      <c r="AG260" s="110"/>
      <c r="AH260" s="220"/>
    </row>
    <row r="261" spans="1:34" ht="42.75" customHeight="1">
      <c r="A261" s="240">
        <v>259</v>
      </c>
      <c r="B261" s="238">
        <v>19006</v>
      </c>
      <c r="C261" s="94" t="s">
        <v>3823</v>
      </c>
      <c r="D261" s="137" t="s">
        <v>2169</v>
      </c>
      <c r="E261" s="97" t="s">
        <v>4393</v>
      </c>
      <c r="F261" s="137" t="s">
        <v>85</v>
      </c>
      <c r="G261" s="234" t="s">
        <v>366</v>
      </c>
      <c r="H261" s="138" t="s">
        <v>57</v>
      </c>
      <c r="I261" s="135" t="s">
        <v>201</v>
      </c>
      <c r="J261" s="135" t="s">
        <v>201</v>
      </c>
      <c r="K261" s="135" t="s">
        <v>4320</v>
      </c>
      <c r="L261" s="236" t="s">
        <v>2309</v>
      </c>
      <c r="M261" s="136"/>
      <c r="N261" s="139" t="s">
        <v>3459</v>
      </c>
      <c r="O261" s="137" t="s">
        <v>66</v>
      </c>
      <c r="P261" s="137" t="s">
        <v>1770</v>
      </c>
      <c r="Q261" s="97" t="s">
        <v>1770</v>
      </c>
      <c r="R261" s="137" t="s">
        <v>194</v>
      </c>
      <c r="S261" s="97" t="s">
        <v>1810</v>
      </c>
      <c r="T261" s="234"/>
      <c r="U261" s="138" t="s">
        <v>1814</v>
      </c>
      <c r="V261" s="135" t="s">
        <v>195</v>
      </c>
      <c r="W261" s="97" t="s">
        <v>3876</v>
      </c>
      <c r="X261" s="236"/>
      <c r="Y261" s="136" t="s">
        <v>142</v>
      </c>
      <c r="Z261" s="106" t="s">
        <v>4409</v>
      </c>
      <c r="AA261" s="137" t="s">
        <v>96</v>
      </c>
      <c r="AB261" s="97" t="s">
        <v>4039</v>
      </c>
      <c r="AC261" s="234"/>
      <c r="AD261" s="232"/>
      <c r="AE261" s="109" t="s">
        <v>362</v>
      </c>
      <c r="AF261" s="110"/>
      <c r="AG261" s="110"/>
      <c r="AH261" s="220"/>
    </row>
    <row r="262" spans="1:34" ht="42.75" customHeight="1">
      <c r="A262" s="240">
        <v>260</v>
      </c>
      <c r="B262" s="238">
        <v>19006</v>
      </c>
      <c r="C262" s="94" t="s">
        <v>3823</v>
      </c>
      <c r="D262" s="137" t="s">
        <v>2169</v>
      </c>
      <c r="E262" s="97" t="s">
        <v>4393</v>
      </c>
      <c r="F262" s="137" t="s">
        <v>85</v>
      </c>
      <c r="G262" s="234" t="s">
        <v>366</v>
      </c>
      <c r="H262" s="138" t="s">
        <v>57</v>
      </c>
      <c r="I262" s="135" t="s">
        <v>201</v>
      </c>
      <c r="J262" s="135" t="s">
        <v>201</v>
      </c>
      <c r="K262" s="135" t="s">
        <v>4320</v>
      </c>
      <c r="L262" s="236" t="s">
        <v>2309</v>
      </c>
      <c r="M262" s="136"/>
      <c r="N262" s="139" t="s">
        <v>3458</v>
      </c>
      <c r="O262" s="137" t="s">
        <v>66</v>
      </c>
      <c r="P262" s="137" t="s">
        <v>1770</v>
      </c>
      <c r="Q262" s="97" t="s">
        <v>1770</v>
      </c>
      <c r="R262" s="137" t="s">
        <v>194</v>
      </c>
      <c r="S262" s="97" t="s">
        <v>1810</v>
      </c>
      <c r="T262" s="234"/>
      <c r="U262" s="138" t="s">
        <v>1814</v>
      </c>
      <c r="V262" s="135" t="s">
        <v>193</v>
      </c>
      <c r="W262" s="97" t="s">
        <v>3876</v>
      </c>
      <c r="X262" s="236"/>
      <c r="Y262" s="136" t="s">
        <v>142</v>
      </c>
      <c r="Z262" s="106" t="s">
        <v>4409</v>
      </c>
      <c r="AA262" s="137" t="s">
        <v>96</v>
      </c>
      <c r="AB262" s="97" t="s">
        <v>4039</v>
      </c>
      <c r="AC262" s="234"/>
      <c r="AD262" s="232"/>
      <c r="AE262" s="109" t="s">
        <v>362</v>
      </c>
      <c r="AF262" s="110"/>
      <c r="AG262" s="110"/>
      <c r="AH262" s="220"/>
    </row>
    <row r="263" spans="1:34" ht="42.75" customHeight="1">
      <c r="A263" s="240">
        <v>261</v>
      </c>
      <c r="B263" s="238">
        <v>19006</v>
      </c>
      <c r="C263" s="94" t="s">
        <v>3823</v>
      </c>
      <c r="D263" s="137" t="s">
        <v>2169</v>
      </c>
      <c r="E263" s="97" t="s">
        <v>4393</v>
      </c>
      <c r="F263" s="137" t="s">
        <v>85</v>
      </c>
      <c r="G263" s="234" t="s">
        <v>366</v>
      </c>
      <c r="H263" s="138" t="s">
        <v>57</v>
      </c>
      <c r="I263" s="135" t="s">
        <v>201</v>
      </c>
      <c r="J263" s="135" t="s">
        <v>201</v>
      </c>
      <c r="K263" s="135" t="s">
        <v>4320</v>
      </c>
      <c r="L263" s="236" t="s">
        <v>2309</v>
      </c>
      <c r="M263" s="136"/>
      <c r="N263" s="139" t="s">
        <v>3457</v>
      </c>
      <c r="O263" s="137" t="s">
        <v>66</v>
      </c>
      <c r="P263" s="137" t="s">
        <v>1770</v>
      </c>
      <c r="Q263" s="97" t="s">
        <v>1770</v>
      </c>
      <c r="R263" s="137" t="s">
        <v>194</v>
      </c>
      <c r="S263" s="97" t="s">
        <v>1810</v>
      </c>
      <c r="T263" s="234"/>
      <c r="U263" s="138" t="s">
        <v>1814</v>
      </c>
      <c r="V263" s="135" t="s">
        <v>193</v>
      </c>
      <c r="W263" s="97" t="s">
        <v>3876</v>
      </c>
      <c r="X263" s="236"/>
      <c r="Y263" s="136" t="s">
        <v>142</v>
      </c>
      <c r="Z263" s="106" t="s">
        <v>4409</v>
      </c>
      <c r="AA263" s="137" t="s">
        <v>96</v>
      </c>
      <c r="AB263" s="97" t="s">
        <v>4039</v>
      </c>
      <c r="AC263" s="234"/>
      <c r="AD263" s="232"/>
      <c r="AE263" s="109" t="s">
        <v>362</v>
      </c>
      <c r="AF263" s="110"/>
      <c r="AG263" s="110"/>
      <c r="AH263" s="220"/>
    </row>
    <row r="264" spans="1:34" ht="42.75" customHeight="1">
      <c r="A264" s="240">
        <v>262</v>
      </c>
      <c r="B264" s="238">
        <v>19006</v>
      </c>
      <c r="C264" s="94" t="s">
        <v>3823</v>
      </c>
      <c r="D264" s="137" t="s">
        <v>2169</v>
      </c>
      <c r="E264" s="97" t="s">
        <v>4393</v>
      </c>
      <c r="F264" s="137" t="s">
        <v>85</v>
      </c>
      <c r="G264" s="234" t="s">
        <v>366</v>
      </c>
      <c r="H264" s="138" t="s">
        <v>57</v>
      </c>
      <c r="I264" s="135" t="s">
        <v>201</v>
      </c>
      <c r="J264" s="135" t="s">
        <v>201</v>
      </c>
      <c r="K264" s="135" t="s">
        <v>4320</v>
      </c>
      <c r="L264" s="236" t="s">
        <v>2309</v>
      </c>
      <c r="M264" s="136"/>
      <c r="N264" s="139" t="s">
        <v>3502</v>
      </c>
      <c r="O264" s="137" t="s">
        <v>66</v>
      </c>
      <c r="P264" s="137" t="s">
        <v>1770</v>
      </c>
      <c r="Q264" s="97" t="s">
        <v>1770</v>
      </c>
      <c r="R264" s="137" t="s">
        <v>194</v>
      </c>
      <c r="S264" s="97" t="s">
        <v>1810</v>
      </c>
      <c r="T264" s="234"/>
      <c r="U264" s="138" t="s">
        <v>1814</v>
      </c>
      <c r="V264" s="135" t="s">
        <v>193</v>
      </c>
      <c r="W264" s="97" t="s">
        <v>3876</v>
      </c>
      <c r="X264" s="236"/>
      <c r="Y264" s="136" t="s">
        <v>142</v>
      </c>
      <c r="Z264" s="106" t="s">
        <v>4409</v>
      </c>
      <c r="AA264" s="137" t="s">
        <v>96</v>
      </c>
      <c r="AB264" s="97" t="s">
        <v>4039</v>
      </c>
      <c r="AC264" s="234"/>
      <c r="AD264" s="232"/>
      <c r="AE264" s="109" t="s">
        <v>362</v>
      </c>
      <c r="AF264" s="110"/>
      <c r="AG264" s="110"/>
      <c r="AH264" s="220"/>
    </row>
    <row r="265" spans="1:34" ht="42.75" customHeight="1">
      <c r="A265" s="240">
        <v>263</v>
      </c>
      <c r="B265" s="238">
        <v>19006</v>
      </c>
      <c r="C265" s="94" t="s">
        <v>3823</v>
      </c>
      <c r="D265" s="137" t="s">
        <v>2169</v>
      </c>
      <c r="E265" s="97" t="s">
        <v>4393</v>
      </c>
      <c r="F265" s="137" t="s">
        <v>85</v>
      </c>
      <c r="G265" s="234" t="s">
        <v>366</v>
      </c>
      <c r="H265" s="138" t="s">
        <v>57</v>
      </c>
      <c r="I265" s="135" t="s">
        <v>201</v>
      </c>
      <c r="J265" s="135" t="s">
        <v>201</v>
      </c>
      <c r="K265" s="135" t="s">
        <v>4320</v>
      </c>
      <c r="L265" s="236" t="s">
        <v>2309</v>
      </c>
      <c r="M265" s="136"/>
      <c r="N265" s="139" t="s">
        <v>3451</v>
      </c>
      <c r="O265" s="137" t="s">
        <v>66</v>
      </c>
      <c r="P265" s="137" t="s">
        <v>1770</v>
      </c>
      <c r="Q265" s="97" t="s">
        <v>1770</v>
      </c>
      <c r="R265" s="137" t="s">
        <v>194</v>
      </c>
      <c r="S265" s="97" t="s">
        <v>1810</v>
      </c>
      <c r="T265" s="234"/>
      <c r="U265" s="138" t="s">
        <v>1814</v>
      </c>
      <c r="V265" s="135" t="s">
        <v>193</v>
      </c>
      <c r="W265" s="97" t="s">
        <v>3876</v>
      </c>
      <c r="X265" s="236"/>
      <c r="Y265" s="136" t="s">
        <v>142</v>
      </c>
      <c r="Z265" s="106" t="s">
        <v>4409</v>
      </c>
      <c r="AA265" s="137" t="s">
        <v>96</v>
      </c>
      <c r="AB265" s="97" t="s">
        <v>4039</v>
      </c>
      <c r="AC265" s="234"/>
      <c r="AD265" s="232"/>
      <c r="AE265" s="109" t="s">
        <v>362</v>
      </c>
      <c r="AF265" s="110"/>
      <c r="AG265" s="110"/>
      <c r="AH265" s="220"/>
    </row>
    <row r="266" spans="1:34" ht="42.75" customHeight="1">
      <c r="A266" s="240">
        <v>264</v>
      </c>
      <c r="B266" s="238">
        <v>19006</v>
      </c>
      <c r="C266" s="94" t="s">
        <v>3823</v>
      </c>
      <c r="D266" s="137" t="s">
        <v>2169</v>
      </c>
      <c r="E266" s="97" t="s">
        <v>4393</v>
      </c>
      <c r="F266" s="137" t="s">
        <v>85</v>
      </c>
      <c r="G266" s="234" t="s">
        <v>366</v>
      </c>
      <c r="H266" s="138" t="s">
        <v>57</v>
      </c>
      <c r="I266" s="135" t="s">
        <v>201</v>
      </c>
      <c r="J266" s="135" t="s">
        <v>201</v>
      </c>
      <c r="K266" s="135" t="s">
        <v>4320</v>
      </c>
      <c r="L266" s="236" t="s">
        <v>2309</v>
      </c>
      <c r="M266" s="136"/>
      <c r="N266" s="139" t="s">
        <v>3499</v>
      </c>
      <c r="O266" s="137" t="s">
        <v>66</v>
      </c>
      <c r="P266" s="137" t="s">
        <v>1770</v>
      </c>
      <c r="Q266" s="97" t="s">
        <v>1770</v>
      </c>
      <c r="R266" s="137" t="s">
        <v>194</v>
      </c>
      <c r="S266" s="97" t="s">
        <v>1810</v>
      </c>
      <c r="T266" s="234"/>
      <c r="U266" s="138" t="s">
        <v>1814</v>
      </c>
      <c r="V266" s="135" t="s">
        <v>193</v>
      </c>
      <c r="W266" s="97" t="s">
        <v>3876</v>
      </c>
      <c r="X266" s="236"/>
      <c r="Y266" s="136" t="s">
        <v>142</v>
      </c>
      <c r="Z266" s="106" t="s">
        <v>4409</v>
      </c>
      <c r="AA266" s="137" t="s">
        <v>96</v>
      </c>
      <c r="AB266" s="97" t="s">
        <v>4039</v>
      </c>
      <c r="AC266" s="234"/>
      <c r="AD266" s="232"/>
      <c r="AE266" s="109" t="s">
        <v>362</v>
      </c>
      <c r="AF266" s="110"/>
      <c r="AG266" s="110"/>
      <c r="AH266" s="220"/>
    </row>
    <row r="267" spans="1:34" ht="42.75" customHeight="1">
      <c r="A267" s="240">
        <v>265</v>
      </c>
      <c r="B267" s="238">
        <v>19007</v>
      </c>
      <c r="C267" s="94" t="s">
        <v>3823</v>
      </c>
      <c r="D267" s="137" t="s">
        <v>86</v>
      </c>
      <c r="E267" s="97" t="s">
        <v>4392</v>
      </c>
      <c r="F267" s="137" t="s">
        <v>177</v>
      </c>
      <c r="G267" s="234" t="s">
        <v>2697</v>
      </c>
      <c r="H267" s="138" t="s">
        <v>57</v>
      </c>
      <c r="I267" s="135" t="s">
        <v>3849</v>
      </c>
      <c r="J267" s="135" t="s">
        <v>137</v>
      </c>
      <c r="K267" s="135" t="s">
        <v>4322</v>
      </c>
      <c r="L267" s="236" t="s">
        <v>2731</v>
      </c>
      <c r="M267" s="136"/>
      <c r="N267" s="139" t="s">
        <v>3429</v>
      </c>
      <c r="O267" s="137" t="s">
        <v>66</v>
      </c>
      <c r="P267" s="137" t="s">
        <v>1770</v>
      </c>
      <c r="Q267" s="97" t="s">
        <v>1770</v>
      </c>
      <c r="R267" s="137" t="s">
        <v>194</v>
      </c>
      <c r="S267" s="97" t="s">
        <v>1810</v>
      </c>
      <c r="T267" s="234"/>
      <c r="U267" s="138" t="s">
        <v>1814</v>
      </c>
      <c r="V267" s="135" t="s">
        <v>193</v>
      </c>
      <c r="W267" s="97" t="s">
        <v>3876</v>
      </c>
      <c r="X267" s="236"/>
      <c r="Y267" s="136" t="s">
        <v>142</v>
      </c>
      <c r="Z267" s="106" t="s">
        <v>4409</v>
      </c>
      <c r="AA267" s="137" t="s">
        <v>360</v>
      </c>
      <c r="AB267" s="97" t="s">
        <v>201</v>
      </c>
      <c r="AC267" s="234"/>
      <c r="AD267" s="232"/>
      <c r="AE267" s="109" t="s">
        <v>362</v>
      </c>
      <c r="AF267" s="110"/>
      <c r="AG267" s="110"/>
      <c r="AH267" s="220"/>
    </row>
    <row r="268" spans="1:34" ht="42.75" customHeight="1">
      <c r="A268" s="240">
        <v>266</v>
      </c>
      <c r="B268" s="238">
        <v>19007</v>
      </c>
      <c r="C268" s="94" t="s">
        <v>3823</v>
      </c>
      <c r="D268" s="137" t="s">
        <v>86</v>
      </c>
      <c r="E268" s="97" t="s">
        <v>4392</v>
      </c>
      <c r="F268" s="137" t="s">
        <v>177</v>
      </c>
      <c r="G268" s="234" t="s">
        <v>2697</v>
      </c>
      <c r="H268" s="138" t="s">
        <v>57</v>
      </c>
      <c r="I268" s="135" t="s">
        <v>3849</v>
      </c>
      <c r="J268" s="135" t="s">
        <v>137</v>
      </c>
      <c r="K268" s="135" t="s">
        <v>4322</v>
      </c>
      <c r="L268" s="236" t="s">
        <v>2731</v>
      </c>
      <c r="M268" s="136"/>
      <c r="N268" s="139" t="s">
        <v>3403</v>
      </c>
      <c r="O268" s="137" t="s">
        <v>66</v>
      </c>
      <c r="P268" s="137" t="s">
        <v>1770</v>
      </c>
      <c r="Q268" s="97" t="s">
        <v>1770</v>
      </c>
      <c r="R268" s="137" t="s">
        <v>194</v>
      </c>
      <c r="S268" s="97" t="s">
        <v>1810</v>
      </c>
      <c r="T268" s="234"/>
      <c r="U268" s="138" t="s">
        <v>1814</v>
      </c>
      <c r="V268" s="135" t="s">
        <v>193</v>
      </c>
      <c r="W268" s="97" t="s">
        <v>3876</v>
      </c>
      <c r="X268" s="236"/>
      <c r="Y268" s="136" t="s">
        <v>142</v>
      </c>
      <c r="Z268" s="106" t="s">
        <v>4409</v>
      </c>
      <c r="AA268" s="137" t="s">
        <v>360</v>
      </c>
      <c r="AB268" s="97" t="s">
        <v>201</v>
      </c>
      <c r="AC268" s="234"/>
      <c r="AD268" s="232"/>
      <c r="AE268" s="109" t="s">
        <v>362</v>
      </c>
      <c r="AF268" s="110"/>
      <c r="AG268" s="110"/>
      <c r="AH268" s="220"/>
    </row>
    <row r="269" spans="1:34" ht="42.75" customHeight="1">
      <c r="A269" s="240">
        <v>267</v>
      </c>
      <c r="B269" s="238">
        <v>19007</v>
      </c>
      <c r="C269" s="94" t="s">
        <v>3823</v>
      </c>
      <c r="D269" s="137" t="s">
        <v>86</v>
      </c>
      <c r="E269" s="97" t="s">
        <v>4392</v>
      </c>
      <c r="F269" s="137" t="s">
        <v>177</v>
      </c>
      <c r="G269" s="234" t="s">
        <v>2697</v>
      </c>
      <c r="H269" s="138" t="s">
        <v>57</v>
      </c>
      <c r="I269" s="135" t="s">
        <v>3849</v>
      </c>
      <c r="J269" s="135" t="s">
        <v>137</v>
      </c>
      <c r="K269" s="135" t="s">
        <v>4322</v>
      </c>
      <c r="L269" s="236" t="s">
        <v>2731</v>
      </c>
      <c r="M269" s="136"/>
      <c r="N269" s="139" t="s">
        <v>3616</v>
      </c>
      <c r="O269" s="137" t="s">
        <v>66</v>
      </c>
      <c r="P269" s="137" t="s">
        <v>1770</v>
      </c>
      <c r="Q269" s="97" t="s">
        <v>1770</v>
      </c>
      <c r="R269" s="137" t="s">
        <v>194</v>
      </c>
      <c r="S269" s="97" t="s">
        <v>1810</v>
      </c>
      <c r="T269" s="234"/>
      <c r="U269" s="138" t="s">
        <v>1814</v>
      </c>
      <c r="V269" s="135" t="s">
        <v>193</v>
      </c>
      <c r="W269" s="97" t="s">
        <v>3876</v>
      </c>
      <c r="X269" s="236"/>
      <c r="Y269" s="136" t="s">
        <v>142</v>
      </c>
      <c r="Z269" s="106" t="s">
        <v>4409</v>
      </c>
      <c r="AA269" s="137" t="s">
        <v>360</v>
      </c>
      <c r="AB269" s="97" t="s">
        <v>201</v>
      </c>
      <c r="AC269" s="234"/>
      <c r="AD269" s="232"/>
      <c r="AE269" s="109" t="s">
        <v>362</v>
      </c>
      <c r="AF269" s="110"/>
      <c r="AG269" s="110"/>
      <c r="AH269" s="220"/>
    </row>
    <row r="270" spans="1:34" ht="42.75" customHeight="1">
      <c r="A270" s="240">
        <v>268</v>
      </c>
      <c r="B270" s="238">
        <v>19007</v>
      </c>
      <c r="C270" s="94" t="s">
        <v>3823</v>
      </c>
      <c r="D270" s="137" t="s">
        <v>86</v>
      </c>
      <c r="E270" s="97" t="s">
        <v>4392</v>
      </c>
      <c r="F270" s="137" t="s">
        <v>177</v>
      </c>
      <c r="G270" s="234" t="s">
        <v>2697</v>
      </c>
      <c r="H270" s="138" t="s">
        <v>57</v>
      </c>
      <c r="I270" s="135" t="s">
        <v>3849</v>
      </c>
      <c r="J270" s="135" t="s">
        <v>137</v>
      </c>
      <c r="K270" s="135" t="s">
        <v>4322</v>
      </c>
      <c r="L270" s="236" t="s">
        <v>2731</v>
      </c>
      <c r="M270" s="136"/>
      <c r="N270" s="139" t="s">
        <v>3527</v>
      </c>
      <c r="O270" s="137" t="s">
        <v>66</v>
      </c>
      <c r="P270" s="137" t="s">
        <v>1770</v>
      </c>
      <c r="Q270" s="97" t="s">
        <v>1770</v>
      </c>
      <c r="R270" s="137" t="s">
        <v>194</v>
      </c>
      <c r="S270" s="97" t="s">
        <v>1810</v>
      </c>
      <c r="T270" s="234"/>
      <c r="U270" s="138" t="s">
        <v>1814</v>
      </c>
      <c r="V270" s="135" t="s">
        <v>193</v>
      </c>
      <c r="W270" s="97" t="s">
        <v>3876</v>
      </c>
      <c r="X270" s="236"/>
      <c r="Y270" s="136" t="s">
        <v>142</v>
      </c>
      <c r="Z270" s="106" t="s">
        <v>4409</v>
      </c>
      <c r="AA270" s="137" t="s">
        <v>360</v>
      </c>
      <c r="AB270" s="97" t="s">
        <v>201</v>
      </c>
      <c r="AC270" s="234"/>
      <c r="AD270" s="232"/>
      <c r="AE270" s="109" t="s">
        <v>362</v>
      </c>
      <c r="AF270" s="110"/>
      <c r="AG270" s="110"/>
      <c r="AH270" s="220"/>
    </row>
    <row r="271" spans="1:34" ht="42.75" customHeight="1">
      <c r="A271" s="240">
        <v>269</v>
      </c>
      <c r="B271" s="238">
        <v>19007</v>
      </c>
      <c r="C271" s="94" t="s">
        <v>3823</v>
      </c>
      <c r="D271" s="137" t="s">
        <v>86</v>
      </c>
      <c r="E271" s="97" t="s">
        <v>4392</v>
      </c>
      <c r="F271" s="137" t="s">
        <v>177</v>
      </c>
      <c r="G271" s="234" t="s">
        <v>2697</v>
      </c>
      <c r="H271" s="138" t="s">
        <v>57</v>
      </c>
      <c r="I271" s="135" t="s">
        <v>3849</v>
      </c>
      <c r="J271" s="135" t="s">
        <v>137</v>
      </c>
      <c r="K271" s="135" t="s">
        <v>4322</v>
      </c>
      <c r="L271" s="236" t="s">
        <v>2731</v>
      </c>
      <c r="M271" s="136"/>
      <c r="N271" s="139" t="s">
        <v>3428</v>
      </c>
      <c r="O271" s="137" t="s">
        <v>66</v>
      </c>
      <c r="P271" s="137" t="s">
        <v>1770</v>
      </c>
      <c r="Q271" s="97" t="s">
        <v>1770</v>
      </c>
      <c r="R271" s="137" t="s">
        <v>194</v>
      </c>
      <c r="S271" s="97" t="s">
        <v>1810</v>
      </c>
      <c r="T271" s="234"/>
      <c r="U271" s="138" t="s">
        <v>1814</v>
      </c>
      <c r="V271" s="135" t="s">
        <v>193</v>
      </c>
      <c r="W271" s="97" t="s">
        <v>3876</v>
      </c>
      <c r="X271" s="236"/>
      <c r="Y271" s="136" t="s">
        <v>142</v>
      </c>
      <c r="Z271" s="106" t="s">
        <v>4409</v>
      </c>
      <c r="AA271" s="137" t="s">
        <v>360</v>
      </c>
      <c r="AB271" s="97" t="s">
        <v>201</v>
      </c>
      <c r="AC271" s="234"/>
      <c r="AD271" s="232"/>
      <c r="AE271" s="109" t="s">
        <v>362</v>
      </c>
      <c r="AF271" s="110"/>
      <c r="AG271" s="110"/>
      <c r="AH271" s="220"/>
    </row>
    <row r="272" spans="1:34" ht="42.75" customHeight="1">
      <c r="A272" s="240">
        <v>270</v>
      </c>
      <c r="B272" s="238">
        <v>19007</v>
      </c>
      <c r="C272" s="94" t="s">
        <v>3823</v>
      </c>
      <c r="D272" s="137" t="s">
        <v>86</v>
      </c>
      <c r="E272" s="97" t="s">
        <v>4392</v>
      </c>
      <c r="F272" s="137" t="s">
        <v>177</v>
      </c>
      <c r="G272" s="234" t="s">
        <v>2697</v>
      </c>
      <c r="H272" s="138" t="s">
        <v>57</v>
      </c>
      <c r="I272" s="135" t="s">
        <v>3849</v>
      </c>
      <c r="J272" s="135" t="s">
        <v>137</v>
      </c>
      <c r="K272" s="135" t="s">
        <v>4322</v>
      </c>
      <c r="L272" s="236" t="s">
        <v>2731</v>
      </c>
      <c r="M272" s="136"/>
      <c r="N272" s="139" t="s">
        <v>3427</v>
      </c>
      <c r="O272" s="137" t="s">
        <v>66</v>
      </c>
      <c r="P272" s="137" t="s">
        <v>1770</v>
      </c>
      <c r="Q272" s="97" t="s">
        <v>1770</v>
      </c>
      <c r="R272" s="137" t="s">
        <v>194</v>
      </c>
      <c r="S272" s="97" t="s">
        <v>1810</v>
      </c>
      <c r="T272" s="234"/>
      <c r="U272" s="138" t="s">
        <v>1814</v>
      </c>
      <c r="V272" s="135" t="s">
        <v>193</v>
      </c>
      <c r="W272" s="97" t="s">
        <v>3876</v>
      </c>
      <c r="X272" s="236"/>
      <c r="Y272" s="136" t="s">
        <v>142</v>
      </c>
      <c r="Z272" s="106" t="s">
        <v>4409</v>
      </c>
      <c r="AA272" s="137" t="s">
        <v>360</v>
      </c>
      <c r="AB272" s="97" t="s">
        <v>201</v>
      </c>
      <c r="AC272" s="234"/>
      <c r="AD272" s="232"/>
      <c r="AE272" s="109" t="s">
        <v>362</v>
      </c>
      <c r="AF272" s="110"/>
      <c r="AG272" s="110"/>
      <c r="AH272" s="220"/>
    </row>
    <row r="273" spans="1:34" ht="42.75" customHeight="1">
      <c r="A273" s="240">
        <v>271</v>
      </c>
      <c r="B273" s="238">
        <v>19007</v>
      </c>
      <c r="C273" s="94" t="s">
        <v>3823</v>
      </c>
      <c r="D273" s="137" t="s">
        <v>86</v>
      </c>
      <c r="E273" s="97" t="s">
        <v>4392</v>
      </c>
      <c r="F273" s="137" t="s">
        <v>177</v>
      </c>
      <c r="G273" s="234" t="s">
        <v>2697</v>
      </c>
      <c r="H273" s="138" t="s">
        <v>57</v>
      </c>
      <c r="I273" s="135" t="s">
        <v>3849</v>
      </c>
      <c r="J273" s="135" t="s">
        <v>137</v>
      </c>
      <c r="K273" s="135" t="s">
        <v>4322</v>
      </c>
      <c r="L273" s="236" t="s">
        <v>2731</v>
      </c>
      <c r="M273" s="136"/>
      <c r="N273" s="139" t="s">
        <v>3426</v>
      </c>
      <c r="O273" s="137" t="s">
        <v>66</v>
      </c>
      <c r="P273" s="137" t="s">
        <v>1770</v>
      </c>
      <c r="Q273" s="97" t="s">
        <v>1770</v>
      </c>
      <c r="R273" s="137" t="s">
        <v>194</v>
      </c>
      <c r="S273" s="97" t="s">
        <v>1810</v>
      </c>
      <c r="T273" s="234"/>
      <c r="U273" s="138" t="s">
        <v>1814</v>
      </c>
      <c r="V273" s="135" t="s">
        <v>193</v>
      </c>
      <c r="W273" s="97" t="s">
        <v>3876</v>
      </c>
      <c r="X273" s="236"/>
      <c r="Y273" s="136" t="s">
        <v>142</v>
      </c>
      <c r="Z273" s="106" t="s">
        <v>4409</v>
      </c>
      <c r="AA273" s="137" t="s">
        <v>360</v>
      </c>
      <c r="AB273" s="97" t="s">
        <v>201</v>
      </c>
      <c r="AC273" s="234"/>
      <c r="AD273" s="232"/>
      <c r="AE273" s="109" t="s">
        <v>362</v>
      </c>
      <c r="AF273" s="110"/>
      <c r="AG273" s="110"/>
      <c r="AH273" s="220"/>
    </row>
    <row r="274" spans="1:34" ht="42.75" customHeight="1">
      <c r="A274" s="240">
        <v>272</v>
      </c>
      <c r="B274" s="238">
        <v>19007</v>
      </c>
      <c r="C274" s="94" t="s">
        <v>3823</v>
      </c>
      <c r="D274" s="137" t="s">
        <v>86</v>
      </c>
      <c r="E274" s="97" t="s">
        <v>4392</v>
      </c>
      <c r="F274" s="137" t="s">
        <v>177</v>
      </c>
      <c r="G274" s="234" t="s">
        <v>2697</v>
      </c>
      <c r="H274" s="138" t="s">
        <v>57</v>
      </c>
      <c r="I274" s="135" t="s">
        <v>3849</v>
      </c>
      <c r="J274" s="135" t="s">
        <v>137</v>
      </c>
      <c r="K274" s="135" t="s">
        <v>4322</v>
      </c>
      <c r="L274" s="236" t="s">
        <v>2731</v>
      </c>
      <c r="M274" s="136"/>
      <c r="N274" s="139" t="s">
        <v>3425</v>
      </c>
      <c r="O274" s="137" t="s">
        <v>66</v>
      </c>
      <c r="P274" s="137" t="s">
        <v>1770</v>
      </c>
      <c r="Q274" s="97" t="s">
        <v>1770</v>
      </c>
      <c r="R274" s="137" t="s">
        <v>194</v>
      </c>
      <c r="S274" s="97" t="s">
        <v>1810</v>
      </c>
      <c r="T274" s="234"/>
      <c r="U274" s="138" t="s">
        <v>1814</v>
      </c>
      <c r="V274" s="135" t="s">
        <v>193</v>
      </c>
      <c r="W274" s="97" t="s">
        <v>3876</v>
      </c>
      <c r="X274" s="236"/>
      <c r="Y274" s="136" t="s">
        <v>142</v>
      </c>
      <c r="Z274" s="106" t="s">
        <v>4409</v>
      </c>
      <c r="AA274" s="137" t="s">
        <v>360</v>
      </c>
      <c r="AB274" s="97" t="s">
        <v>201</v>
      </c>
      <c r="AC274" s="234"/>
      <c r="AD274" s="232"/>
      <c r="AE274" s="109" t="s">
        <v>362</v>
      </c>
      <c r="AF274" s="110"/>
      <c r="AG274" s="110"/>
      <c r="AH274" s="220"/>
    </row>
    <row r="275" spans="1:34" ht="42.75" customHeight="1">
      <c r="A275" s="240">
        <v>273</v>
      </c>
      <c r="B275" s="238">
        <v>19007</v>
      </c>
      <c r="C275" s="94" t="s">
        <v>3823</v>
      </c>
      <c r="D275" s="137" t="s">
        <v>86</v>
      </c>
      <c r="E275" s="97" t="s">
        <v>4392</v>
      </c>
      <c r="F275" s="137" t="s">
        <v>177</v>
      </c>
      <c r="G275" s="234" t="s">
        <v>2697</v>
      </c>
      <c r="H275" s="138" t="s">
        <v>57</v>
      </c>
      <c r="I275" s="135" t="s">
        <v>3849</v>
      </c>
      <c r="J275" s="135" t="s">
        <v>137</v>
      </c>
      <c r="K275" s="135" t="s">
        <v>4322</v>
      </c>
      <c r="L275" s="236" t="s">
        <v>2731</v>
      </c>
      <c r="M275" s="136"/>
      <c r="N275" s="139" t="s">
        <v>3424</v>
      </c>
      <c r="O275" s="137" t="s">
        <v>66</v>
      </c>
      <c r="P275" s="137" t="s">
        <v>1770</v>
      </c>
      <c r="Q275" s="97" t="s">
        <v>1770</v>
      </c>
      <c r="R275" s="137" t="s">
        <v>194</v>
      </c>
      <c r="S275" s="97" t="s">
        <v>1810</v>
      </c>
      <c r="T275" s="234"/>
      <c r="U275" s="138" t="s">
        <v>1814</v>
      </c>
      <c r="V275" s="135" t="s">
        <v>193</v>
      </c>
      <c r="W275" s="97" t="s">
        <v>3876</v>
      </c>
      <c r="X275" s="236"/>
      <c r="Y275" s="136" t="s">
        <v>142</v>
      </c>
      <c r="Z275" s="106" t="s">
        <v>4409</v>
      </c>
      <c r="AA275" s="137" t="s">
        <v>360</v>
      </c>
      <c r="AB275" s="97" t="s">
        <v>201</v>
      </c>
      <c r="AC275" s="234"/>
      <c r="AD275" s="232"/>
      <c r="AE275" s="109" t="s">
        <v>362</v>
      </c>
      <c r="AF275" s="110"/>
      <c r="AG275" s="110"/>
      <c r="AH275" s="220"/>
    </row>
    <row r="276" spans="1:34" ht="42.75" customHeight="1">
      <c r="A276" s="240">
        <v>274</v>
      </c>
      <c r="B276" s="238">
        <v>19007</v>
      </c>
      <c r="C276" s="94" t="s">
        <v>3823</v>
      </c>
      <c r="D276" s="137" t="s">
        <v>86</v>
      </c>
      <c r="E276" s="97" t="s">
        <v>4392</v>
      </c>
      <c r="F276" s="137" t="s">
        <v>177</v>
      </c>
      <c r="G276" s="234" t="s">
        <v>2697</v>
      </c>
      <c r="H276" s="138" t="s">
        <v>57</v>
      </c>
      <c r="I276" s="135" t="s">
        <v>3849</v>
      </c>
      <c r="J276" s="135" t="s">
        <v>137</v>
      </c>
      <c r="K276" s="135" t="s">
        <v>4322</v>
      </c>
      <c r="L276" s="236" t="s">
        <v>2731</v>
      </c>
      <c r="M276" s="136"/>
      <c r="N276" s="139" t="s">
        <v>3423</v>
      </c>
      <c r="O276" s="137" t="s">
        <v>66</v>
      </c>
      <c r="P276" s="137" t="s">
        <v>1770</v>
      </c>
      <c r="Q276" s="97" t="s">
        <v>1770</v>
      </c>
      <c r="R276" s="137" t="s">
        <v>194</v>
      </c>
      <c r="S276" s="97" t="s">
        <v>1810</v>
      </c>
      <c r="T276" s="234"/>
      <c r="U276" s="138" t="s">
        <v>1814</v>
      </c>
      <c r="V276" s="135" t="s">
        <v>193</v>
      </c>
      <c r="W276" s="97" t="s">
        <v>3876</v>
      </c>
      <c r="X276" s="236"/>
      <c r="Y276" s="136" t="s">
        <v>142</v>
      </c>
      <c r="Z276" s="106" t="s">
        <v>4409</v>
      </c>
      <c r="AA276" s="137" t="s">
        <v>360</v>
      </c>
      <c r="AB276" s="97" t="s">
        <v>201</v>
      </c>
      <c r="AC276" s="234"/>
      <c r="AD276" s="232"/>
      <c r="AE276" s="109" t="s">
        <v>362</v>
      </c>
      <c r="AF276" s="110"/>
      <c r="AG276" s="110"/>
      <c r="AH276" s="220"/>
    </row>
    <row r="277" spans="1:34" ht="42.75" customHeight="1">
      <c r="A277" s="240">
        <v>275</v>
      </c>
      <c r="B277" s="238">
        <v>19007</v>
      </c>
      <c r="C277" s="94" t="s">
        <v>3823</v>
      </c>
      <c r="D277" s="137" t="s">
        <v>86</v>
      </c>
      <c r="E277" s="97" t="s">
        <v>4392</v>
      </c>
      <c r="F277" s="137" t="s">
        <v>177</v>
      </c>
      <c r="G277" s="234" t="s">
        <v>2697</v>
      </c>
      <c r="H277" s="138" t="s">
        <v>57</v>
      </c>
      <c r="I277" s="135" t="s">
        <v>3849</v>
      </c>
      <c r="J277" s="135" t="s">
        <v>137</v>
      </c>
      <c r="K277" s="135" t="s">
        <v>4322</v>
      </c>
      <c r="L277" s="236" t="s">
        <v>2731</v>
      </c>
      <c r="M277" s="136"/>
      <c r="N277" s="139" t="s">
        <v>3528</v>
      </c>
      <c r="O277" s="137" t="s">
        <v>66</v>
      </c>
      <c r="P277" s="137" t="s">
        <v>1770</v>
      </c>
      <c r="Q277" s="97" t="s">
        <v>1770</v>
      </c>
      <c r="R277" s="137" t="s">
        <v>194</v>
      </c>
      <c r="S277" s="97" t="s">
        <v>1810</v>
      </c>
      <c r="T277" s="234"/>
      <c r="U277" s="138" t="s">
        <v>1814</v>
      </c>
      <c r="V277" s="135" t="s">
        <v>193</v>
      </c>
      <c r="W277" s="97" t="s">
        <v>3876</v>
      </c>
      <c r="X277" s="236"/>
      <c r="Y277" s="136" t="s">
        <v>142</v>
      </c>
      <c r="Z277" s="106" t="s">
        <v>4409</v>
      </c>
      <c r="AA277" s="137" t="s">
        <v>360</v>
      </c>
      <c r="AB277" s="97" t="s">
        <v>201</v>
      </c>
      <c r="AC277" s="234"/>
      <c r="AD277" s="232"/>
      <c r="AE277" s="109" t="s">
        <v>362</v>
      </c>
      <c r="AF277" s="110"/>
      <c r="AG277" s="110"/>
      <c r="AH277" s="220"/>
    </row>
    <row r="278" spans="1:34" ht="42.75" customHeight="1">
      <c r="A278" s="240">
        <v>276</v>
      </c>
      <c r="B278" s="238">
        <v>19007</v>
      </c>
      <c r="C278" s="94" t="s">
        <v>3823</v>
      </c>
      <c r="D278" s="137" t="s">
        <v>86</v>
      </c>
      <c r="E278" s="97" t="s">
        <v>4392</v>
      </c>
      <c r="F278" s="137" t="s">
        <v>177</v>
      </c>
      <c r="G278" s="234" t="s">
        <v>2697</v>
      </c>
      <c r="H278" s="138" t="s">
        <v>57</v>
      </c>
      <c r="I278" s="135" t="s">
        <v>3849</v>
      </c>
      <c r="J278" s="135" t="s">
        <v>137</v>
      </c>
      <c r="K278" s="135" t="s">
        <v>4322</v>
      </c>
      <c r="L278" s="236" t="s">
        <v>2731</v>
      </c>
      <c r="M278" s="136"/>
      <c r="N278" s="139" t="s">
        <v>3526</v>
      </c>
      <c r="O278" s="137" t="s">
        <v>66</v>
      </c>
      <c r="P278" s="137" t="s">
        <v>1770</v>
      </c>
      <c r="Q278" s="97" t="s">
        <v>1770</v>
      </c>
      <c r="R278" s="137" t="s">
        <v>194</v>
      </c>
      <c r="S278" s="97" t="s">
        <v>1810</v>
      </c>
      <c r="T278" s="234"/>
      <c r="U278" s="138" t="s">
        <v>1814</v>
      </c>
      <c r="V278" s="135" t="s">
        <v>193</v>
      </c>
      <c r="W278" s="97" t="s">
        <v>3876</v>
      </c>
      <c r="X278" s="236"/>
      <c r="Y278" s="136" t="s">
        <v>142</v>
      </c>
      <c r="Z278" s="106" t="s">
        <v>4409</v>
      </c>
      <c r="AA278" s="137" t="s">
        <v>360</v>
      </c>
      <c r="AB278" s="97" t="s">
        <v>201</v>
      </c>
      <c r="AC278" s="234"/>
      <c r="AD278" s="232"/>
      <c r="AE278" s="109" t="s">
        <v>362</v>
      </c>
      <c r="AF278" s="110"/>
      <c r="AG278" s="110"/>
      <c r="AH278" s="220"/>
    </row>
    <row r="279" spans="1:34" ht="42.75" customHeight="1">
      <c r="A279" s="240">
        <v>277</v>
      </c>
      <c r="B279" s="238">
        <v>19008</v>
      </c>
      <c r="C279" s="94" t="s">
        <v>3823</v>
      </c>
      <c r="D279" s="137" t="s">
        <v>136</v>
      </c>
      <c r="E279" s="97" t="s">
        <v>4393</v>
      </c>
      <c r="F279" s="137" t="s">
        <v>136</v>
      </c>
      <c r="G279" s="234" t="s">
        <v>2710</v>
      </c>
      <c r="H279" s="138" t="s">
        <v>57</v>
      </c>
      <c r="I279" s="135" t="s">
        <v>3849</v>
      </c>
      <c r="J279" s="135" t="s">
        <v>137</v>
      </c>
      <c r="K279" s="135" t="s">
        <v>4323</v>
      </c>
      <c r="L279" s="236" t="s">
        <v>2728</v>
      </c>
      <c r="M279" s="136"/>
      <c r="N279" s="139" t="s">
        <v>3329</v>
      </c>
      <c r="O279" s="137" t="s">
        <v>66</v>
      </c>
      <c r="P279" s="137" t="s">
        <v>1770</v>
      </c>
      <c r="Q279" s="97" t="s">
        <v>1770</v>
      </c>
      <c r="R279" s="137" t="s">
        <v>194</v>
      </c>
      <c r="S279" s="97" t="s">
        <v>1810</v>
      </c>
      <c r="T279" s="234"/>
      <c r="U279" s="138" t="s">
        <v>1814</v>
      </c>
      <c r="V279" s="135" t="s">
        <v>193</v>
      </c>
      <c r="W279" s="97" t="s">
        <v>3876</v>
      </c>
      <c r="X279" s="236"/>
      <c r="Y279" s="136" t="s">
        <v>155</v>
      </c>
      <c r="Z279" s="106" t="s">
        <v>4409</v>
      </c>
      <c r="AA279" s="137" t="s">
        <v>96</v>
      </c>
      <c r="AB279" s="97" t="s">
        <v>4039</v>
      </c>
      <c r="AC279" s="234"/>
      <c r="AD279" s="232"/>
      <c r="AE279" s="109" t="s">
        <v>391</v>
      </c>
      <c r="AF279" s="110"/>
      <c r="AG279" s="110"/>
      <c r="AH279" s="220"/>
    </row>
    <row r="280" spans="1:34" ht="42.75" customHeight="1">
      <c r="A280" s="240">
        <v>278</v>
      </c>
      <c r="B280" s="238">
        <v>19008</v>
      </c>
      <c r="C280" s="94" t="s">
        <v>3823</v>
      </c>
      <c r="D280" s="137" t="s">
        <v>136</v>
      </c>
      <c r="E280" s="97" t="s">
        <v>4393</v>
      </c>
      <c r="F280" s="137" t="s">
        <v>136</v>
      </c>
      <c r="G280" s="234" t="s">
        <v>2710</v>
      </c>
      <c r="H280" s="138" t="s">
        <v>57</v>
      </c>
      <c r="I280" s="135" t="s">
        <v>3849</v>
      </c>
      <c r="J280" s="135" t="s">
        <v>137</v>
      </c>
      <c r="K280" s="135" t="s">
        <v>4323</v>
      </c>
      <c r="L280" s="236" t="s">
        <v>2728</v>
      </c>
      <c r="M280" s="136"/>
      <c r="N280" s="139" t="s">
        <v>3328</v>
      </c>
      <c r="O280" s="137" t="s">
        <v>66</v>
      </c>
      <c r="P280" s="137" t="s">
        <v>1770</v>
      </c>
      <c r="Q280" s="97" t="s">
        <v>1770</v>
      </c>
      <c r="R280" s="137" t="s">
        <v>194</v>
      </c>
      <c r="S280" s="97" t="s">
        <v>1810</v>
      </c>
      <c r="T280" s="234"/>
      <c r="U280" s="138" t="s">
        <v>1814</v>
      </c>
      <c r="V280" s="135" t="s">
        <v>193</v>
      </c>
      <c r="W280" s="97" t="s">
        <v>3876</v>
      </c>
      <c r="X280" s="236"/>
      <c r="Y280" s="136" t="s">
        <v>155</v>
      </c>
      <c r="Z280" s="106" t="s">
        <v>4409</v>
      </c>
      <c r="AA280" s="137" t="s">
        <v>96</v>
      </c>
      <c r="AB280" s="97" t="s">
        <v>4039</v>
      </c>
      <c r="AC280" s="234"/>
      <c r="AD280" s="232"/>
      <c r="AE280" s="109" t="s">
        <v>391</v>
      </c>
      <c r="AF280" s="110"/>
      <c r="AG280" s="110"/>
      <c r="AH280" s="220"/>
    </row>
    <row r="281" spans="1:34" ht="42.75" customHeight="1">
      <c r="A281" s="240">
        <v>279</v>
      </c>
      <c r="B281" s="238">
        <v>19008</v>
      </c>
      <c r="C281" s="94" t="s">
        <v>3823</v>
      </c>
      <c r="D281" s="137" t="s">
        <v>136</v>
      </c>
      <c r="E281" s="97" t="s">
        <v>4393</v>
      </c>
      <c r="F281" s="137" t="s">
        <v>136</v>
      </c>
      <c r="G281" s="234" t="s">
        <v>2710</v>
      </c>
      <c r="H281" s="138" t="s">
        <v>57</v>
      </c>
      <c r="I281" s="135" t="s">
        <v>3849</v>
      </c>
      <c r="J281" s="135" t="s">
        <v>137</v>
      </c>
      <c r="K281" s="135" t="s">
        <v>4323</v>
      </c>
      <c r="L281" s="236" t="s">
        <v>2728</v>
      </c>
      <c r="M281" s="136"/>
      <c r="N281" s="139" t="s">
        <v>3327</v>
      </c>
      <c r="O281" s="137" t="s">
        <v>66</v>
      </c>
      <c r="P281" s="137" t="s">
        <v>1770</v>
      </c>
      <c r="Q281" s="97" t="s">
        <v>1770</v>
      </c>
      <c r="R281" s="137" t="s">
        <v>194</v>
      </c>
      <c r="S281" s="97" t="s">
        <v>1810</v>
      </c>
      <c r="T281" s="234"/>
      <c r="U281" s="138" t="s">
        <v>1814</v>
      </c>
      <c r="V281" s="135" t="s">
        <v>193</v>
      </c>
      <c r="W281" s="97" t="s">
        <v>3876</v>
      </c>
      <c r="X281" s="236"/>
      <c r="Y281" s="136" t="s">
        <v>155</v>
      </c>
      <c r="Z281" s="106" t="s">
        <v>4409</v>
      </c>
      <c r="AA281" s="137" t="s">
        <v>96</v>
      </c>
      <c r="AB281" s="97" t="s">
        <v>4039</v>
      </c>
      <c r="AC281" s="234"/>
      <c r="AD281" s="232"/>
      <c r="AE281" s="109" t="s">
        <v>391</v>
      </c>
      <c r="AF281" s="110"/>
      <c r="AG281" s="110"/>
      <c r="AH281" s="220"/>
    </row>
    <row r="282" spans="1:34" ht="42.75" customHeight="1">
      <c r="A282" s="240">
        <v>280</v>
      </c>
      <c r="B282" s="238">
        <v>19008</v>
      </c>
      <c r="C282" s="94" t="s">
        <v>3823</v>
      </c>
      <c r="D282" s="137" t="s">
        <v>136</v>
      </c>
      <c r="E282" s="97" t="s">
        <v>4393</v>
      </c>
      <c r="F282" s="137" t="s">
        <v>136</v>
      </c>
      <c r="G282" s="234" t="s">
        <v>2710</v>
      </c>
      <c r="H282" s="138" t="s">
        <v>57</v>
      </c>
      <c r="I282" s="135" t="s">
        <v>3849</v>
      </c>
      <c r="J282" s="135" t="s">
        <v>137</v>
      </c>
      <c r="K282" s="135" t="s">
        <v>4323</v>
      </c>
      <c r="L282" s="236" t="s">
        <v>2728</v>
      </c>
      <c r="M282" s="136"/>
      <c r="N282" s="139" t="s">
        <v>3326</v>
      </c>
      <c r="O282" s="137" t="s">
        <v>66</v>
      </c>
      <c r="P282" s="137" t="s">
        <v>1770</v>
      </c>
      <c r="Q282" s="97" t="s">
        <v>1770</v>
      </c>
      <c r="R282" s="137" t="s">
        <v>194</v>
      </c>
      <c r="S282" s="97" t="s">
        <v>1810</v>
      </c>
      <c r="T282" s="234"/>
      <c r="U282" s="138" t="s">
        <v>1814</v>
      </c>
      <c r="V282" s="135" t="s">
        <v>193</v>
      </c>
      <c r="W282" s="97" t="s">
        <v>3876</v>
      </c>
      <c r="X282" s="236"/>
      <c r="Y282" s="136" t="s">
        <v>155</v>
      </c>
      <c r="Z282" s="106" t="s">
        <v>4409</v>
      </c>
      <c r="AA282" s="137" t="s">
        <v>96</v>
      </c>
      <c r="AB282" s="97" t="s">
        <v>4039</v>
      </c>
      <c r="AC282" s="234"/>
      <c r="AD282" s="232"/>
      <c r="AE282" s="109" t="s">
        <v>391</v>
      </c>
      <c r="AF282" s="110"/>
      <c r="AG282" s="110"/>
      <c r="AH282" s="220"/>
    </row>
    <row r="283" spans="1:34" ht="42.75" customHeight="1">
      <c r="A283" s="240">
        <v>281</v>
      </c>
      <c r="B283" s="238">
        <v>19008</v>
      </c>
      <c r="C283" s="94" t="s">
        <v>3823</v>
      </c>
      <c r="D283" s="137" t="s">
        <v>136</v>
      </c>
      <c r="E283" s="97" t="s">
        <v>4393</v>
      </c>
      <c r="F283" s="137" t="s">
        <v>136</v>
      </c>
      <c r="G283" s="234" t="s">
        <v>2710</v>
      </c>
      <c r="H283" s="138" t="s">
        <v>57</v>
      </c>
      <c r="I283" s="135" t="s">
        <v>3849</v>
      </c>
      <c r="J283" s="135" t="s">
        <v>137</v>
      </c>
      <c r="K283" s="135" t="s">
        <v>4323</v>
      </c>
      <c r="L283" s="236" t="s">
        <v>2728</v>
      </c>
      <c r="M283" s="136"/>
      <c r="N283" s="139" t="s">
        <v>3325</v>
      </c>
      <c r="O283" s="137" t="s">
        <v>66</v>
      </c>
      <c r="P283" s="137" t="s">
        <v>1770</v>
      </c>
      <c r="Q283" s="97" t="s">
        <v>1770</v>
      </c>
      <c r="R283" s="137" t="s">
        <v>194</v>
      </c>
      <c r="S283" s="97" t="s">
        <v>1810</v>
      </c>
      <c r="T283" s="234"/>
      <c r="U283" s="138" t="s">
        <v>1814</v>
      </c>
      <c r="V283" s="135" t="s">
        <v>193</v>
      </c>
      <c r="W283" s="97" t="s">
        <v>3876</v>
      </c>
      <c r="X283" s="236"/>
      <c r="Y283" s="136" t="s">
        <v>155</v>
      </c>
      <c r="Z283" s="106" t="s">
        <v>4409</v>
      </c>
      <c r="AA283" s="137" t="s">
        <v>96</v>
      </c>
      <c r="AB283" s="97" t="s">
        <v>4039</v>
      </c>
      <c r="AC283" s="234"/>
      <c r="AD283" s="232"/>
      <c r="AE283" s="109" t="s">
        <v>391</v>
      </c>
      <c r="AF283" s="110"/>
      <c r="AG283" s="110"/>
      <c r="AH283" s="220"/>
    </row>
    <row r="284" spans="1:34" ht="42.75" customHeight="1">
      <c r="A284" s="240">
        <v>282</v>
      </c>
      <c r="B284" s="238">
        <v>19008</v>
      </c>
      <c r="C284" s="94" t="s">
        <v>3823</v>
      </c>
      <c r="D284" s="137" t="s">
        <v>136</v>
      </c>
      <c r="E284" s="97" t="s">
        <v>4393</v>
      </c>
      <c r="F284" s="137" t="s">
        <v>136</v>
      </c>
      <c r="G284" s="234" t="s">
        <v>2710</v>
      </c>
      <c r="H284" s="138" t="s">
        <v>57</v>
      </c>
      <c r="I284" s="135" t="s">
        <v>3849</v>
      </c>
      <c r="J284" s="135" t="s">
        <v>137</v>
      </c>
      <c r="K284" s="135" t="s">
        <v>4323</v>
      </c>
      <c r="L284" s="236" t="s">
        <v>2728</v>
      </c>
      <c r="M284" s="136"/>
      <c r="N284" s="139" t="s">
        <v>3324</v>
      </c>
      <c r="O284" s="137" t="s">
        <v>66</v>
      </c>
      <c r="P284" s="137" t="s">
        <v>1770</v>
      </c>
      <c r="Q284" s="97" t="s">
        <v>1770</v>
      </c>
      <c r="R284" s="137" t="s">
        <v>194</v>
      </c>
      <c r="S284" s="97" t="s">
        <v>1810</v>
      </c>
      <c r="T284" s="234"/>
      <c r="U284" s="138" t="s">
        <v>1814</v>
      </c>
      <c r="V284" s="135" t="s">
        <v>193</v>
      </c>
      <c r="W284" s="97" t="s">
        <v>3876</v>
      </c>
      <c r="X284" s="236"/>
      <c r="Y284" s="136" t="s">
        <v>155</v>
      </c>
      <c r="Z284" s="106" t="s">
        <v>4409</v>
      </c>
      <c r="AA284" s="137" t="s">
        <v>96</v>
      </c>
      <c r="AB284" s="97" t="s">
        <v>4039</v>
      </c>
      <c r="AC284" s="234"/>
      <c r="AD284" s="232"/>
      <c r="AE284" s="109" t="s">
        <v>391</v>
      </c>
      <c r="AF284" s="110"/>
      <c r="AG284" s="110"/>
      <c r="AH284" s="220"/>
    </row>
    <row r="285" spans="1:34" ht="42.75" customHeight="1">
      <c r="A285" s="240">
        <v>283</v>
      </c>
      <c r="B285" s="238">
        <v>19008</v>
      </c>
      <c r="C285" s="94" t="s">
        <v>3823</v>
      </c>
      <c r="D285" s="137" t="s">
        <v>136</v>
      </c>
      <c r="E285" s="97" t="s">
        <v>4393</v>
      </c>
      <c r="F285" s="137" t="s">
        <v>136</v>
      </c>
      <c r="G285" s="234" t="s">
        <v>2710</v>
      </c>
      <c r="H285" s="138" t="s">
        <v>57</v>
      </c>
      <c r="I285" s="135" t="s">
        <v>3849</v>
      </c>
      <c r="J285" s="135" t="s">
        <v>137</v>
      </c>
      <c r="K285" s="135" t="s">
        <v>4323</v>
      </c>
      <c r="L285" s="236" t="s">
        <v>2728</v>
      </c>
      <c r="M285" s="136"/>
      <c r="N285" s="139" t="s">
        <v>3323</v>
      </c>
      <c r="O285" s="137" t="s">
        <v>66</v>
      </c>
      <c r="P285" s="137" t="s">
        <v>1770</v>
      </c>
      <c r="Q285" s="97" t="s">
        <v>1770</v>
      </c>
      <c r="R285" s="137" t="s">
        <v>194</v>
      </c>
      <c r="S285" s="97" t="s">
        <v>1810</v>
      </c>
      <c r="T285" s="234"/>
      <c r="U285" s="138" t="s">
        <v>1814</v>
      </c>
      <c r="V285" s="135" t="s">
        <v>193</v>
      </c>
      <c r="W285" s="97" t="s">
        <v>3876</v>
      </c>
      <c r="X285" s="236"/>
      <c r="Y285" s="136" t="s">
        <v>155</v>
      </c>
      <c r="Z285" s="106" t="s">
        <v>4409</v>
      </c>
      <c r="AA285" s="137" t="s">
        <v>96</v>
      </c>
      <c r="AB285" s="97" t="s">
        <v>4039</v>
      </c>
      <c r="AC285" s="234"/>
      <c r="AD285" s="232"/>
      <c r="AE285" s="109" t="s">
        <v>391</v>
      </c>
      <c r="AF285" s="110"/>
      <c r="AG285" s="110"/>
      <c r="AH285" s="220"/>
    </row>
    <row r="286" spans="1:34" ht="42.75" customHeight="1">
      <c r="A286" s="240">
        <v>284</v>
      </c>
      <c r="B286" s="238">
        <v>19008</v>
      </c>
      <c r="C286" s="94" t="s">
        <v>3823</v>
      </c>
      <c r="D286" s="137" t="s">
        <v>136</v>
      </c>
      <c r="E286" s="97" t="s">
        <v>4393</v>
      </c>
      <c r="F286" s="137" t="s">
        <v>136</v>
      </c>
      <c r="G286" s="234" t="s">
        <v>2710</v>
      </c>
      <c r="H286" s="138" t="s">
        <v>57</v>
      </c>
      <c r="I286" s="135" t="s">
        <v>3849</v>
      </c>
      <c r="J286" s="135" t="s">
        <v>137</v>
      </c>
      <c r="K286" s="135" t="s">
        <v>4323</v>
      </c>
      <c r="L286" s="236" t="s">
        <v>2728</v>
      </c>
      <c r="M286" s="136"/>
      <c r="N286" s="139" t="s">
        <v>3322</v>
      </c>
      <c r="O286" s="137" t="s">
        <v>66</v>
      </c>
      <c r="P286" s="137" t="s">
        <v>1770</v>
      </c>
      <c r="Q286" s="97" t="s">
        <v>1770</v>
      </c>
      <c r="R286" s="137" t="s">
        <v>194</v>
      </c>
      <c r="S286" s="97" t="s">
        <v>1810</v>
      </c>
      <c r="T286" s="234"/>
      <c r="U286" s="138" t="s">
        <v>1814</v>
      </c>
      <c r="V286" s="135" t="s">
        <v>193</v>
      </c>
      <c r="W286" s="97" t="s">
        <v>3876</v>
      </c>
      <c r="X286" s="236"/>
      <c r="Y286" s="136" t="s">
        <v>155</v>
      </c>
      <c r="Z286" s="106" t="s">
        <v>4409</v>
      </c>
      <c r="AA286" s="137" t="s">
        <v>96</v>
      </c>
      <c r="AB286" s="97" t="s">
        <v>4039</v>
      </c>
      <c r="AC286" s="234"/>
      <c r="AD286" s="232"/>
      <c r="AE286" s="109" t="s">
        <v>391</v>
      </c>
      <c r="AF286" s="110"/>
      <c r="AG286" s="110"/>
      <c r="AH286" s="220"/>
    </row>
    <row r="287" spans="1:34" ht="42.75" customHeight="1">
      <c r="A287" s="240">
        <v>285</v>
      </c>
      <c r="B287" s="238">
        <v>19008</v>
      </c>
      <c r="C287" s="94" t="s">
        <v>3823</v>
      </c>
      <c r="D287" s="137" t="s">
        <v>136</v>
      </c>
      <c r="E287" s="97" t="s">
        <v>4393</v>
      </c>
      <c r="F287" s="137" t="s">
        <v>136</v>
      </c>
      <c r="G287" s="234" t="s">
        <v>2710</v>
      </c>
      <c r="H287" s="138" t="s">
        <v>57</v>
      </c>
      <c r="I287" s="135" t="s">
        <v>3849</v>
      </c>
      <c r="J287" s="135" t="s">
        <v>137</v>
      </c>
      <c r="K287" s="135" t="s">
        <v>4323</v>
      </c>
      <c r="L287" s="236" t="s">
        <v>2728</v>
      </c>
      <c r="M287" s="136"/>
      <c r="N287" s="139" t="s">
        <v>3321</v>
      </c>
      <c r="O287" s="137" t="s">
        <v>66</v>
      </c>
      <c r="P287" s="137" t="s">
        <v>1770</v>
      </c>
      <c r="Q287" s="97" t="s">
        <v>1770</v>
      </c>
      <c r="R287" s="137" t="s">
        <v>194</v>
      </c>
      <c r="S287" s="97" t="s">
        <v>1810</v>
      </c>
      <c r="T287" s="234"/>
      <c r="U287" s="138" t="s">
        <v>1814</v>
      </c>
      <c r="V287" s="135" t="s">
        <v>193</v>
      </c>
      <c r="W287" s="97" t="s">
        <v>3876</v>
      </c>
      <c r="X287" s="236"/>
      <c r="Y287" s="136" t="s">
        <v>155</v>
      </c>
      <c r="Z287" s="106" t="s">
        <v>4409</v>
      </c>
      <c r="AA287" s="137" t="s">
        <v>96</v>
      </c>
      <c r="AB287" s="97" t="s">
        <v>4039</v>
      </c>
      <c r="AC287" s="234"/>
      <c r="AD287" s="232"/>
      <c r="AE287" s="109" t="s">
        <v>391</v>
      </c>
      <c r="AF287" s="110"/>
      <c r="AG287" s="110"/>
      <c r="AH287" s="220"/>
    </row>
    <row r="288" spans="1:34" ht="42.75" customHeight="1">
      <c r="A288" s="240">
        <v>286</v>
      </c>
      <c r="B288" s="238">
        <v>19008</v>
      </c>
      <c r="C288" s="94" t="s">
        <v>3823</v>
      </c>
      <c r="D288" s="137" t="s">
        <v>86</v>
      </c>
      <c r="E288" s="97" t="s">
        <v>4392</v>
      </c>
      <c r="F288" s="137" t="s">
        <v>177</v>
      </c>
      <c r="G288" s="234" t="s">
        <v>197</v>
      </c>
      <c r="H288" s="138" t="s">
        <v>57</v>
      </c>
      <c r="I288" s="135" t="s">
        <v>3849</v>
      </c>
      <c r="J288" s="135" t="s">
        <v>137</v>
      </c>
      <c r="K288" s="135" t="s">
        <v>4324</v>
      </c>
      <c r="L288" s="236" t="s">
        <v>2397</v>
      </c>
      <c r="M288" s="136"/>
      <c r="N288" s="139" t="s">
        <v>3329</v>
      </c>
      <c r="O288" s="137" t="s">
        <v>66</v>
      </c>
      <c r="P288" s="137" t="s">
        <v>1770</v>
      </c>
      <c r="Q288" s="97" t="s">
        <v>1770</v>
      </c>
      <c r="R288" s="137" t="s">
        <v>194</v>
      </c>
      <c r="S288" s="97" t="s">
        <v>1810</v>
      </c>
      <c r="T288" s="234"/>
      <c r="U288" s="138" t="s">
        <v>1814</v>
      </c>
      <c r="V288" s="135" t="s">
        <v>193</v>
      </c>
      <c r="W288" s="97" t="s">
        <v>3876</v>
      </c>
      <c r="X288" s="236"/>
      <c r="Y288" s="136" t="s">
        <v>142</v>
      </c>
      <c r="Z288" s="106" t="s">
        <v>4409</v>
      </c>
      <c r="AA288" s="137" t="s">
        <v>96</v>
      </c>
      <c r="AB288" s="97" t="s">
        <v>4039</v>
      </c>
      <c r="AC288" s="234"/>
      <c r="AD288" s="232"/>
      <c r="AE288" s="109" t="s">
        <v>391</v>
      </c>
      <c r="AF288" s="110"/>
      <c r="AG288" s="110"/>
      <c r="AH288" s="220"/>
    </row>
    <row r="289" spans="1:34" ht="42.75" customHeight="1">
      <c r="A289" s="240">
        <v>287</v>
      </c>
      <c r="B289" s="238">
        <v>19008</v>
      </c>
      <c r="C289" s="94" t="s">
        <v>3823</v>
      </c>
      <c r="D289" s="137" t="s">
        <v>86</v>
      </c>
      <c r="E289" s="97" t="s">
        <v>4392</v>
      </c>
      <c r="F289" s="137" t="s">
        <v>177</v>
      </c>
      <c r="G289" s="234" t="s">
        <v>197</v>
      </c>
      <c r="H289" s="138" t="s">
        <v>57</v>
      </c>
      <c r="I289" s="135" t="s">
        <v>3849</v>
      </c>
      <c r="J289" s="135" t="s">
        <v>137</v>
      </c>
      <c r="K289" s="135" t="s">
        <v>4324</v>
      </c>
      <c r="L289" s="236" t="s">
        <v>2397</v>
      </c>
      <c r="M289" s="136"/>
      <c r="N289" s="139" t="s">
        <v>3328</v>
      </c>
      <c r="O289" s="137" t="s">
        <v>66</v>
      </c>
      <c r="P289" s="137" t="s">
        <v>1770</v>
      </c>
      <c r="Q289" s="97" t="s">
        <v>1770</v>
      </c>
      <c r="R289" s="137" t="s">
        <v>194</v>
      </c>
      <c r="S289" s="97" t="s">
        <v>1810</v>
      </c>
      <c r="T289" s="234"/>
      <c r="U289" s="138" t="s">
        <v>1814</v>
      </c>
      <c r="V289" s="135" t="s">
        <v>193</v>
      </c>
      <c r="W289" s="97" t="s">
        <v>3876</v>
      </c>
      <c r="X289" s="236"/>
      <c r="Y289" s="136" t="s">
        <v>142</v>
      </c>
      <c r="Z289" s="106" t="s">
        <v>4409</v>
      </c>
      <c r="AA289" s="137" t="s">
        <v>96</v>
      </c>
      <c r="AB289" s="97" t="s">
        <v>4039</v>
      </c>
      <c r="AC289" s="234"/>
      <c r="AD289" s="232"/>
      <c r="AE289" s="109" t="s">
        <v>391</v>
      </c>
      <c r="AF289" s="110"/>
      <c r="AG289" s="110"/>
      <c r="AH289" s="220"/>
    </row>
    <row r="290" spans="1:34" ht="42.75" customHeight="1">
      <c r="A290" s="240">
        <v>288</v>
      </c>
      <c r="B290" s="238">
        <v>19008</v>
      </c>
      <c r="C290" s="94" t="s">
        <v>3823</v>
      </c>
      <c r="D290" s="137" t="s">
        <v>86</v>
      </c>
      <c r="E290" s="97" t="s">
        <v>4392</v>
      </c>
      <c r="F290" s="137" t="s">
        <v>177</v>
      </c>
      <c r="G290" s="234" t="s">
        <v>197</v>
      </c>
      <c r="H290" s="138" t="s">
        <v>57</v>
      </c>
      <c r="I290" s="135" t="s">
        <v>3849</v>
      </c>
      <c r="J290" s="135" t="s">
        <v>137</v>
      </c>
      <c r="K290" s="135" t="s">
        <v>4324</v>
      </c>
      <c r="L290" s="236" t="s">
        <v>2397</v>
      </c>
      <c r="M290" s="136"/>
      <c r="N290" s="139" t="s">
        <v>3327</v>
      </c>
      <c r="O290" s="137" t="s">
        <v>66</v>
      </c>
      <c r="P290" s="137" t="s">
        <v>1770</v>
      </c>
      <c r="Q290" s="97" t="s">
        <v>1770</v>
      </c>
      <c r="R290" s="137" t="s">
        <v>194</v>
      </c>
      <c r="S290" s="97" t="s">
        <v>1810</v>
      </c>
      <c r="T290" s="234"/>
      <c r="U290" s="138" t="s">
        <v>1814</v>
      </c>
      <c r="V290" s="135" t="s">
        <v>193</v>
      </c>
      <c r="W290" s="97" t="s">
        <v>3876</v>
      </c>
      <c r="X290" s="236"/>
      <c r="Y290" s="136" t="s">
        <v>142</v>
      </c>
      <c r="Z290" s="106" t="s">
        <v>4409</v>
      </c>
      <c r="AA290" s="137" t="s">
        <v>96</v>
      </c>
      <c r="AB290" s="97" t="s">
        <v>4039</v>
      </c>
      <c r="AC290" s="234"/>
      <c r="AD290" s="232"/>
      <c r="AE290" s="109" t="s">
        <v>391</v>
      </c>
      <c r="AF290" s="110"/>
      <c r="AG290" s="110"/>
      <c r="AH290" s="220"/>
    </row>
    <row r="291" spans="1:34" ht="42.75" customHeight="1">
      <c r="A291" s="240">
        <v>289</v>
      </c>
      <c r="B291" s="238">
        <v>19008</v>
      </c>
      <c r="C291" s="94" t="s">
        <v>3823</v>
      </c>
      <c r="D291" s="137" t="s">
        <v>86</v>
      </c>
      <c r="E291" s="97" t="s">
        <v>4392</v>
      </c>
      <c r="F291" s="137" t="s">
        <v>177</v>
      </c>
      <c r="G291" s="234" t="s">
        <v>197</v>
      </c>
      <c r="H291" s="138" t="s">
        <v>57</v>
      </c>
      <c r="I291" s="135" t="s">
        <v>3849</v>
      </c>
      <c r="J291" s="135" t="s">
        <v>137</v>
      </c>
      <c r="K291" s="135" t="s">
        <v>4324</v>
      </c>
      <c r="L291" s="236" t="s">
        <v>2397</v>
      </c>
      <c r="M291" s="136"/>
      <c r="N291" s="139" t="s">
        <v>3326</v>
      </c>
      <c r="O291" s="137" t="s">
        <v>66</v>
      </c>
      <c r="P291" s="137" t="s">
        <v>1770</v>
      </c>
      <c r="Q291" s="97" t="s">
        <v>1770</v>
      </c>
      <c r="R291" s="137" t="s">
        <v>194</v>
      </c>
      <c r="S291" s="97" t="s">
        <v>1810</v>
      </c>
      <c r="T291" s="234"/>
      <c r="U291" s="138" t="s">
        <v>1814</v>
      </c>
      <c r="V291" s="135" t="s">
        <v>193</v>
      </c>
      <c r="W291" s="97" t="s">
        <v>3876</v>
      </c>
      <c r="X291" s="236"/>
      <c r="Y291" s="136" t="s">
        <v>142</v>
      </c>
      <c r="Z291" s="106" t="s">
        <v>4409</v>
      </c>
      <c r="AA291" s="137" t="s">
        <v>96</v>
      </c>
      <c r="AB291" s="97" t="s">
        <v>4039</v>
      </c>
      <c r="AC291" s="234"/>
      <c r="AD291" s="232"/>
      <c r="AE291" s="109" t="s">
        <v>391</v>
      </c>
      <c r="AF291" s="110"/>
      <c r="AG291" s="110"/>
      <c r="AH291" s="220"/>
    </row>
    <row r="292" spans="1:34" ht="42.75" customHeight="1">
      <c r="A292" s="240">
        <v>290</v>
      </c>
      <c r="B292" s="238">
        <v>19008</v>
      </c>
      <c r="C292" s="94" t="s">
        <v>3823</v>
      </c>
      <c r="D292" s="137" t="s">
        <v>86</v>
      </c>
      <c r="E292" s="97" t="s">
        <v>4392</v>
      </c>
      <c r="F292" s="137" t="s">
        <v>177</v>
      </c>
      <c r="G292" s="234" t="s">
        <v>197</v>
      </c>
      <c r="H292" s="138" t="s">
        <v>57</v>
      </c>
      <c r="I292" s="135" t="s">
        <v>3849</v>
      </c>
      <c r="J292" s="135" t="s">
        <v>137</v>
      </c>
      <c r="K292" s="135" t="s">
        <v>4324</v>
      </c>
      <c r="L292" s="236" t="s">
        <v>2397</v>
      </c>
      <c r="M292" s="136"/>
      <c r="N292" s="139" t="s">
        <v>3325</v>
      </c>
      <c r="O292" s="137" t="s">
        <v>66</v>
      </c>
      <c r="P292" s="137" t="s">
        <v>1770</v>
      </c>
      <c r="Q292" s="97" t="s">
        <v>1770</v>
      </c>
      <c r="R292" s="137" t="s">
        <v>194</v>
      </c>
      <c r="S292" s="97" t="s">
        <v>1810</v>
      </c>
      <c r="T292" s="234"/>
      <c r="U292" s="138" t="s">
        <v>1814</v>
      </c>
      <c r="V292" s="135" t="s">
        <v>193</v>
      </c>
      <c r="W292" s="97" t="s">
        <v>3876</v>
      </c>
      <c r="X292" s="236"/>
      <c r="Y292" s="136" t="s">
        <v>142</v>
      </c>
      <c r="Z292" s="106" t="s">
        <v>4409</v>
      </c>
      <c r="AA292" s="137" t="s">
        <v>96</v>
      </c>
      <c r="AB292" s="97" t="s">
        <v>4039</v>
      </c>
      <c r="AC292" s="234"/>
      <c r="AD292" s="232"/>
      <c r="AE292" s="109" t="s">
        <v>391</v>
      </c>
      <c r="AF292" s="110"/>
      <c r="AG292" s="110"/>
      <c r="AH292" s="220"/>
    </row>
    <row r="293" spans="1:34" ht="42.75" customHeight="1">
      <c r="A293" s="240">
        <v>291</v>
      </c>
      <c r="B293" s="238">
        <v>19008</v>
      </c>
      <c r="C293" s="94" t="s">
        <v>3823</v>
      </c>
      <c r="D293" s="137" t="s">
        <v>86</v>
      </c>
      <c r="E293" s="97" t="s">
        <v>4392</v>
      </c>
      <c r="F293" s="137" t="s">
        <v>177</v>
      </c>
      <c r="G293" s="234" t="s">
        <v>197</v>
      </c>
      <c r="H293" s="138" t="s">
        <v>57</v>
      </c>
      <c r="I293" s="135" t="s">
        <v>3849</v>
      </c>
      <c r="J293" s="135" t="s">
        <v>137</v>
      </c>
      <c r="K293" s="135" t="s">
        <v>4324</v>
      </c>
      <c r="L293" s="236" t="s">
        <v>2397</v>
      </c>
      <c r="M293" s="136"/>
      <c r="N293" s="139" t="s">
        <v>3324</v>
      </c>
      <c r="O293" s="137" t="s">
        <v>66</v>
      </c>
      <c r="P293" s="137" t="s">
        <v>1770</v>
      </c>
      <c r="Q293" s="97" t="s">
        <v>1770</v>
      </c>
      <c r="R293" s="137" t="s">
        <v>194</v>
      </c>
      <c r="S293" s="97" t="s">
        <v>1810</v>
      </c>
      <c r="T293" s="234"/>
      <c r="U293" s="138" t="s">
        <v>1814</v>
      </c>
      <c r="V293" s="135" t="s">
        <v>193</v>
      </c>
      <c r="W293" s="97" t="s">
        <v>3876</v>
      </c>
      <c r="X293" s="236"/>
      <c r="Y293" s="136" t="s">
        <v>142</v>
      </c>
      <c r="Z293" s="106" t="s">
        <v>4409</v>
      </c>
      <c r="AA293" s="137" t="s">
        <v>96</v>
      </c>
      <c r="AB293" s="97" t="s">
        <v>4039</v>
      </c>
      <c r="AC293" s="234"/>
      <c r="AD293" s="232"/>
      <c r="AE293" s="109" t="s">
        <v>391</v>
      </c>
      <c r="AF293" s="110"/>
      <c r="AG293" s="110"/>
      <c r="AH293" s="220"/>
    </row>
    <row r="294" spans="1:34" ht="42.75" customHeight="1">
      <c r="A294" s="240">
        <v>292</v>
      </c>
      <c r="B294" s="238">
        <v>19008</v>
      </c>
      <c r="C294" s="94" t="s">
        <v>3823</v>
      </c>
      <c r="D294" s="137" t="s">
        <v>86</v>
      </c>
      <c r="E294" s="97" t="s">
        <v>4392</v>
      </c>
      <c r="F294" s="137" t="s">
        <v>177</v>
      </c>
      <c r="G294" s="234" t="s">
        <v>197</v>
      </c>
      <c r="H294" s="138" t="s">
        <v>57</v>
      </c>
      <c r="I294" s="135" t="s">
        <v>3849</v>
      </c>
      <c r="J294" s="135" t="s">
        <v>137</v>
      </c>
      <c r="K294" s="135" t="s">
        <v>4324</v>
      </c>
      <c r="L294" s="236" t="s">
        <v>2397</v>
      </c>
      <c r="M294" s="136"/>
      <c r="N294" s="139" t="s">
        <v>3323</v>
      </c>
      <c r="O294" s="137" t="s">
        <v>66</v>
      </c>
      <c r="P294" s="137" t="s">
        <v>1770</v>
      </c>
      <c r="Q294" s="97" t="s">
        <v>1770</v>
      </c>
      <c r="R294" s="137" t="s">
        <v>194</v>
      </c>
      <c r="S294" s="97" t="s">
        <v>1810</v>
      </c>
      <c r="T294" s="234"/>
      <c r="U294" s="138" t="s">
        <v>1814</v>
      </c>
      <c r="V294" s="135" t="s">
        <v>193</v>
      </c>
      <c r="W294" s="97" t="s">
        <v>3876</v>
      </c>
      <c r="X294" s="236"/>
      <c r="Y294" s="136" t="s">
        <v>142</v>
      </c>
      <c r="Z294" s="106" t="s">
        <v>4409</v>
      </c>
      <c r="AA294" s="137" t="s">
        <v>96</v>
      </c>
      <c r="AB294" s="97" t="s">
        <v>4039</v>
      </c>
      <c r="AC294" s="234"/>
      <c r="AD294" s="232"/>
      <c r="AE294" s="109" t="s">
        <v>391</v>
      </c>
      <c r="AF294" s="110"/>
      <c r="AG294" s="110"/>
      <c r="AH294" s="220"/>
    </row>
    <row r="295" spans="1:34" ht="42.75" customHeight="1">
      <c r="A295" s="240">
        <v>293</v>
      </c>
      <c r="B295" s="238">
        <v>19008</v>
      </c>
      <c r="C295" s="94" t="s">
        <v>3823</v>
      </c>
      <c r="D295" s="137" t="s">
        <v>86</v>
      </c>
      <c r="E295" s="97" t="s">
        <v>4392</v>
      </c>
      <c r="F295" s="137" t="s">
        <v>177</v>
      </c>
      <c r="G295" s="234" t="s">
        <v>197</v>
      </c>
      <c r="H295" s="138" t="s">
        <v>57</v>
      </c>
      <c r="I295" s="135" t="s">
        <v>3849</v>
      </c>
      <c r="J295" s="135" t="s">
        <v>137</v>
      </c>
      <c r="K295" s="135" t="s">
        <v>4324</v>
      </c>
      <c r="L295" s="236" t="s">
        <v>2397</v>
      </c>
      <c r="M295" s="136"/>
      <c r="N295" s="139" t="s">
        <v>3322</v>
      </c>
      <c r="O295" s="137" t="s">
        <v>66</v>
      </c>
      <c r="P295" s="137" t="s">
        <v>1770</v>
      </c>
      <c r="Q295" s="97" t="s">
        <v>1770</v>
      </c>
      <c r="R295" s="137" t="s">
        <v>194</v>
      </c>
      <c r="S295" s="97" t="s">
        <v>1810</v>
      </c>
      <c r="T295" s="234"/>
      <c r="U295" s="138" t="s">
        <v>1814</v>
      </c>
      <c r="V295" s="135" t="s">
        <v>193</v>
      </c>
      <c r="W295" s="97" t="s">
        <v>3876</v>
      </c>
      <c r="X295" s="236"/>
      <c r="Y295" s="136" t="s">
        <v>142</v>
      </c>
      <c r="Z295" s="106" t="s">
        <v>4409</v>
      </c>
      <c r="AA295" s="137" t="s">
        <v>96</v>
      </c>
      <c r="AB295" s="97" t="s">
        <v>4039</v>
      </c>
      <c r="AC295" s="234"/>
      <c r="AD295" s="232"/>
      <c r="AE295" s="109" t="s">
        <v>391</v>
      </c>
      <c r="AF295" s="110"/>
      <c r="AG295" s="110"/>
      <c r="AH295" s="220"/>
    </row>
    <row r="296" spans="1:34" ht="42.75" customHeight="1">
      <c r="A296" s="240">
        <v>294</v>
      </c>
      <c r="B296" s="238">
        <v>19008</v>
      </c>
      <c r="C296" s="94" t="s">
        <v>3823</v>
      </c>
      <c r="D296" s="137" t="s">
        <v>86</v>
      </c>
      <c r="E296" s="97" t="s">
        <v>4392</v>
      </c>
      <c r="F296" s="137" t="s">
        <v>177</v>
      </c>
      <c r="G296" s="234" t="s">
        <v>197</v>
      </c>
      <c r="H296" s="138" t="s">
        <v>57</v>
      </c>
      <c r="I296" s="135" t="s">
        <v>3849</v>
      </c>
      <c r="J296" s="135" t="s">
        <v>137</v>
      </c>
      <c r="K296" s="135" t="s">
        <v>4324</v>
      </c>
      <c r="L296" s="236" t="s">
        <v>2397</v>
      </c>
      <c r="M296" s="136"/>
      <c r="N296" s="139" t="s">
        <v>3321</v>
      </c>
      <c r="O296" s="137" t="s">
        <v>66</v>
      </c>
      <c r="P296" s="137" t="s">
        <v>1770</v>
      </c>
      <c r="Q296" s="97" t="s">
        <v>1770</v>
      </c>
      <c r="R296" s="137" t="s">
        <v>194</v>
      </c>
      <c r="S296" s="97" t="s">
        <v>1810</v>
      </c>
      <c r="T296" s="234"/>
      <c r="U296" s="138" t="s">
        <v>1814</v>
      </c>
      <c r="V296" s="135" t="s">
        <v>193</v>
      </c>
      <c r="W296" s="97" t="s">
        <v>3876</v>
      </c>
      <c r="X296" s="236"/>
      <c r="Y296" s="136" t="s">
        <v>142</v>
      </c>
      <c r="Z296" s="106" t="s">
        <v>4409</v>
      </c>
      <c r="AA296" s="137" t="s">
        <v>96</v>
      </c>
      <c r="AB296" s="97" t="s">
        <v>4039</v>
      </c>
      <c r="AC296" s="234"/>
      <c r="AD296" s="232"/>
      <c r="AE296" s="109" t="s">
        <v>391</v>
      </c>
      <c r="AF296" s="110"/>
      <c r="AG296" s="110"/>
      <c r="AH296" s="220"/>
    </row>
    <row r="297" spans="1:34" ht="42.75" customHeight="1">
      <c r="A297" s="240">
        <v>295</v>
      </c>
      <c r="B297" s="238">
        <v>19008</v>
      </c>
      <c r="C297" s="94" t="s">
        <v>3823</v>
      </c>
      <c r="D297" s="137" t="s">
        <v>2169</v>
      </c>
      <c r="E297" s="97" t="s">
        <v>4393</v>
      </c>
      <c r="F297" s="137" t="s">
        <v>85</v>
      </c>
      <c r="G297" s="234" t="s">
        <v>396</v>
      </c>
      <c r="H297" s="138" t="s">
        <v>57</v>
      </c>
      <c r="I297" s="135" t="s">
        <v>3849</v>
      </c>
      <c r="J297" s="135" t="s">
        <v>137</v>
      </c>
      <c r="K297" s="135" t="s">
        <v>4325</v>
      </c>
      <c r="L297" s="236" t="s">
        <v>2396</v>
      </c>
      <c r="M297" s="136"/>
      <c r="N297" s="139" t="s">
        <v>3452</v>
      </c>
      <c r="O297" s="137" t="s">
        <v>66</v>
      </c>
      <c r="P297" s="137" t="s">
        <v>1770</v>
      </c>
      <c r="Q297" s="97" t="s">
        <v>1770</v>
      </c>
      <c r="R297" s="137" t="s">
        <v>194</v>
      </c>
      <c r="S297" s="97" t="s">
        <v>1810</v>
      </c>
      <c r="T297" s="234"/>
      <c r="U297" s="138" t="s">
        <v>1814</v>
      </c>
      <c r="V297" s="135" t="s">
        <v>193</v>
      </c>
      <c r="W297" s="97" t="s">
        <v>3876</v>
      </c>
      <c r="X297" s="236"/>
      <c r="Y297" s="136" t="s">
        <v>142</v>
      </c>
      <c r="Z297" s="106" t="s">
        <v>4409</v>
      </c>
      <c r="AA297" s="137" t="s">
        <v>96</v>
      </c>
      <c r="AB297" s="97" t="s">
        <v>4039</v>
      </c>
      <c r="AC297" s="234"/>
      <c r="AD297" s="232"/>
      <c r="AE297" s="109" t="s">
        <v>391</v>
      </c>
      <c r="AF297" s="110"/>
      <c r="AG297" s="110"/>
      <c r="AH297" s="220"/>
    </row>
    <row r="298" spans="1:34" ht="42.75" customHeight="1">
      <c r="A298" s="240">
        <v>296</v>
      </c>
      <c r="B298" s="238">
        <v>19008</v>
      </c>
      <c r="C298" s="94" t="s">
        <v>3823</v>
      </c>
      <c r="D298" s="137" t="s">
        <v>2169</v>
      </c>
      <c r="E298" s="97" t="s">
        <v>4393</v>
      </c>
      <c r="F298" s="137" t="s">
        <v>85</v>
      </c>
      <c r="G298" s="234" t="s">
        <v>396</v>
      </c>
      <c r="H298" s="138" t="s">
        <v>57</v>
      </c>
      <c r="I298" s="135" t="s">
        <v>3849</v>
      </c>
      <c r="J298" s="135" t="s">
        <v>137</v>
      </c>
      <c r="K298" s="135" t="s">
        <v>4325</v>
      </c>
      <c r="L298" s="236" t="s">
        <v>2396</v>
      </c>
      <c r="M298" s="136"/>
      <c r="N298" s="139" t="s">
        <v>3459</v>
      </c>
      <c r="O298" s="137" t="s">
        <v>66</v>
      </c>
      <c r="P298" s="137" t="s">
        <v>1770</v>
      </c>
      <c r="Q298" s="97" t="s">
        <v>1770</v>
      </c>
      <c r="R298" s="137" t="s">
        <v>194</v>
      </c>
      <c r="S298" s="97" t="s">
        <v>1810</v>
      </c>
      <c r="T298" s="234"/>
      <c r="U298" s="138" t="s">
        <v>1814</v>
      </c>
      <c r="V298" s="135" t="s">
        <v>193</v>
      </c>
      <c r="W298" s="97" t="s">
        <v>3876</v>
      </c>
      <c r="X298" s="236"/>
      <c r="Y298" s="136" t="s">
        <v>142</v>
      </c>
      <c r="Z298" s="106" t="s">
        <v>4409</v>
      </c>
      <c r="AA298" s="137" t="s">
        <v>96</v>
      </c>
      <c r="AB298" s="97" t="s">
        <v>4039</v>
      </c>
      <c r="AC298" s="234"/>
      <c r="AD298" s="232"/>
      <c r="AE298" s="109" t="s">
        <v>391</v>
      </c>
      <c r="AF298" s="110"/>
      <c r="AG298" s="110"/>
      <c r="AH298" s="220"/>
    </row>
    <row r="299" spans="1:34" ht="42.75" customHeight="1">
      <c r="A299" s="240">
        <v>297</v>
      </c>
      <c r="B299" s="238">
        <v>19008</v>
      </c>
      <c r="C299" s="94" t="s">
        <v>3823</v>
      </c>
      <c r="D299" s="137" t="s">
        <v>2169</v>
      </c>
      <c r="E299" s="97" t="s">
        <v>4393</v>
      </c>
      <c r="F299" s="137" t="s">
        <v>85</v>
      </c>
      <c r="G299" s="234" t="s">
        <v>396</v>
      </c>
      <c r="H299" s="138" t="s">
        <v>57</v>
      </c>
      <c r="I299" s="135" t="s">
        <v>3849</v>
      </c>
      <c r="J299" s="135" t="s">
        <v>137</v>
      </c>
      <c r="K299" s="135" t="s">
        <v>4325</v>
      </c>
      <c r="L299" s="236" t="s">
        <v>2396</v>
      </c>
      <c r="M299" s="136"/>
      <c r="N299" s="139" t="s">
        <v>3458</v>
      </c>
      <c r="O299" s="137" t="s">
        <v>66</v>
      </c>
      <c r="P299" s="137" t="s">
        <v>1770</v>
      </c>
      <c r="Q299" s="97" t="s">
        <v>1770</v>
      </c>
      <c r="R299" s="137" t="s">
        <v>194</v>
      </c>
      <c r="S299" s="97" t="s">
        <v>1810</v>
      </c>
      <c r="T299" s="234"/>
      <c r="U299" s="138" t="s">
        <v>1814</v>
      </c>
      <c r="V299" s="135" t="s">
        <v>193</v>
      </c>
      <c r="W299" s="97" t="s">
        <v>3876</v>
      </c>
      <c r="X299" s="236"/>
      <c r="Y299" s="136" t="s">
        <v>142</v>
      </c>
      <c r="Z299" s="106" t="s">
        <v>4409</v>
      </c>
      <c r="AA299" s="137" t="s">
        <v>96</v>
      </c>
      <c r="AB299" s="97" t="s">
        <v>4039</v>
      </c>
      <c r="AC299" s="234"/>
      <c r="AD299" s="232"/>
      <c r="AE299" s="109" t="s">
        <v>391</v>
      </c>
      <c r="AF299" s="110"/>
      <c r="AG299" s="110"/>
      <c r="AH299" s="220"/>
    </row>
    <row r="300" spans="1:34" ht="42.75" customHeight="1">
      <c r="A300" s="240">
        <v>298</v>
      </c>
      <c r="B300" s="238">
        <v>19008</v>
      </c>
      <c r="C300" s="94" t="s">
        <v>3823</v>
      </c>
      <c r="D300" s="137" t="s">
        <v>2169</v>
      </c>
      <c r="E300" s="97" t="s">
        <v>4393</v>
      </c>
      <c r="F300" s="137" t="s">
        <v>85</v>
      </c>
      <c r="G300" s="234" t="s">
        <v>396</v>
      </c>
      <c r="H300" s="138" t="s">
        <v>57</v>
      </c>
      <c r="I300" s="135" t="s">
        <v>3849</v>
      </c>
      <c r="J300" s="135" t="s">
        <v>137</v>
      </c>
      <c r="K300" s="135" t="s">
        <v>4325</v>
      </c>
      <c r="L300" s="236" t="s">
        <v>2396</v>
      </c>
      <c r="M300" s="136"/>
      <c r="N300" s="139" t="s">
        <v>3457</v>
      </c>
      <c r="O300" s="137" t="s">
        <v>66</v>
      </c>
      <c r="P300" s="137" t="s">
        <v>1770</v>
      </c>
      <c r="Q300" s="97" t="s">
        <v>1770</v>
      </c>
      <c r="R300" s="137" t="s">
        <v>194</v>
      </c>
      <c r="S300" s="97" t="s">
        <v>1810</v>
      </c>
      <c r="T300" s="234"/>
      <c r="U300" s="138" t="s">
        <v>1814</v>
      </c>
      <c r="V300" s="135" t="s">
        <v>193</v>
      </c>
      <c r="W300" s="97" t="s">
        <v>3876</v>
      </c>
      <c r="X300" s="236"/>
      <c r="Y300" s="136" t="s">
        <v>142</v>
      </c>
      <c r="Z300" s="106" t="s">
        <v>4409</v>
      </c>
      <c r="AA300" s="137" t="s">
        <v>96</v>
      </c>
      <c r="AB300" s="97" t="s">
        <v>4039</v>
      </c>
      <c r="AC300" s="234"/>
      <c r="AD300" s="232"/>
      <c r="AE300" s="109" t="s">
        <v>391</v>
      </c>
      <c r="AF300" s="110"/>
      <c r="AG300" s="110"/>
      <c r="AH300" s="220"/>
    </row>
    <row r="301" spans="1:34" ht="42.75" customHeight="1">
      <c r="A301" s="240">
        <v>299</v>
      </c>
      <c r="B301" s="238">
        <v>19008</v>
      </c>
      <c r="C301" s="94" t="s">
        <v>3823</v>
      </c>
      <c r="D301" s="137" t="s">
        <v>2169</v>
      </c>
      <c r="E301" s="97" t="s">
        <v>4393</v>
      </c>
      <c r="F301" s="137" t="s">
        <v>85</v>
      </c>
      <c r="G301" s="234" t="s">
        <v>396</v>
      </c>
      <c r="H301" s="138" t="s">
        <v>57</v>
      </c>
      <c r="I301" s="135" t="s">
        <v>3849</v>
      </c>
      <c r="J301" s="135" t="s">
        <v>137</v>
      </c>
      <c r="K301" s="135" t="s">
        <v>4325</v>
      </c>
      <c r="L301" s="236" t="s">
        <v>2396</v>
      </c>
      <c r="M301" s="136"/>
      <c r="N301" s="139" t="s">
        <v>3502</v>
      </c>
      <c r="O301" s="137" t="s">
        <v>66</v>
      </c>
      <c r="P301" s="137" t="s">
        <v>1770</v>
      </c>
      <c r="Q301" s="97" t="s">
        <v>1770</v>
      </c>
      <c r="R301" s="137" t="s">
        <v>194</v>
      </c>
      <c r="S301" s="97" t="s">
        <v>1810</v>
      </c>
      <c r="T301" s="234"/>
      <c r="U301" s="138" t="s">
        <v>1814</v>
      </c>
      <c r="V301" s="135" t="s">
        <v>193</v>
      </c>
      <c r="W301" s="97" t="s">
        <v>3876</v>
      </c>
      <c r="X301" s="236"/>
      <c r="Y301" s="136" t="s">
        <v>142</v>
      </c>
      <c r="Z301" s="106" t="s">
        <v>4409</v>
      </c>
      <c r="AA301" s="137" t="s">
        <v>96</v>
      </c>
      <c r="AB301" s="97" t="s">
        <v>4039</v>
      </c>
      <c r="AC301" s="234"/>
      <c r="AD301" s="232"/>
      <c r="AE301" s="109" t="s">
        <v>391</v>
      </c>
      <c r="AF301" s="110"/>
      <c r="AG301" s="110"/>
      <c r="AH301" s="220"/>
    </row>
    <row r="302" spans="1:34" ht="42.75" customHeight="1">
      <c r="A302" s="240">
        <v>300</v>
      </c>
      <c r="B302" s="238">
        <v>19008</v>
      </c>
      <c r="C302" s="94" t="s">
        <v>3823</v>
      </c>
      <c r="D302" s="137" t="s">
        <v>2169</v>
      </c>
      <c r="E302" s="97" t="s">
        <v>4393</v>
      </c>
      <c r="F302" s="137" t="s">
        <v>85</v>
      </c>
      <c r="G302" s="234" t="s">
        <v>396</v>
      </c>
      <c r="H302" s="138" t="s">
        <v>57</v>
      </c>
      <c r="I302" s="135" t="s">
        <v>3849</v>
      </c>
      <c r="J302" s="135" t="s">
        <v>137</v>
      </c>
      <c r="K302" s="135" t="s">
        <v>4325</v>
      </c>
      <c r="L302" s="236" t="s">
        <v>2396</v>
      </c>
      <c r="M302" s="136"/>
      <c r="N302" s="139" t="s">
        <v>3451</v>
      </c>
      <c r="O302" s="137" t="s">
        <v>66</v>
      </c>
      <c r="P302" s="137" t="s">
        <v>1770</v>
      </c>
      <c r="Q302" s="97" t="s">
        <v>1770</v>
      </c>
      <c r="R302" s="137" t="s">
        <v>194</v>
      </c>
      <c r="S302" s="97" t="s">
        <v>1810</v>
      </c>
      <c r="T302" s="234"/>
      <c r="U302" s="138" t="s">
        <v>1814</v>
      </c>
      <c r="V302" s="135" t="s">
        <v>193</v>
      </c>
      <c r="W302" s="97" t="s">
        <v>3876</v>
      </c>
      <c r="X302" s="236"/>
      <c r="Y302" s="136" t="s">
        <v>142</v>
      </c>
      <c r="Z302" s="106" t="s">
        <v>4409</v>
      </c>
      <c r="AA302" s="137" t="s">
        <v>96</v>
      </c>
      <c r="AB302" s="97" t="s">
        <v>4039</v>
      </c>
      <c r="AC302" s="234"/>
      <c r="AD302" s="232"/>
      <c r="AE302" s="109" t="s">
        <v>391</v>
      </c>
      <c r="AF302" s="110"/>
      <c r="AG302" s="110"/>
      <c r="AH302" s="220"/>
    </row>
    <row r="303" spans="1:34" ht="42.75" customHeight="1">
      <c r="A303" s="240">
        <v>301</v>
      </c>
      <c r="B303" s="238">
        <v>19008</v>
      </c>
      <c r="C303" s="94" t="s">
        <v>3823</v>
      </c>
      <c r="D303" s="137" t="s">
        <v>2169</v>
      </c>
      <c r="E303" s="97" t="s">
        <v>4393</v>
      </c>
      <c r="F303" s="137" t="s">
        <v>85</v>
      </c>
      <c r="G303" s="234" t="s">
        <v>396</v>
      </c>
      <c r="H303" s="138" t="s">
        <v>57</v>
      </c>
      <c r="I303" s="135" t="s">
        <v>3849</v>
      </c>
      <c r="J303" s="135" t="s">
        <v>137</v>
      </c>
      <c r="K303" s="135" t="s">
        <v>4325</v>
      </c>
      <c r="L303" s="236" t="s">
        <v>2396</v>
      </c>
      <c r="M303" s="136"/>
      <c r="N303" s="139" t="s">
        <v>3499</v>
      </c>
      <c r="O303" s="137" t="s">
        <v>66</v>
      </c>
      <c r="P303" s="137" t="s">
        <v>1770</v>
      </c>
      <c r="Q303" s="97" t="s">
        <v>1770</v>
      </c>
      <c r="R303" s="137" t="s">
        <v>194</v>
      </c>
      <c r="S303" s="97" t="s">
        <v>1810</v>
      </c>
      <c r="T303" s="234"/>
      <c r="U303" s="138" t="s">
        <v>1814</v>
      </c>
      <c r="V303" s="135" t="s">
        <v>193</v>
      </c>
      <c r="W303" s="97" t="s">
        <v>3876</v>
      </c>
      <c r="X303" s="236"/>
      <c r="Y303" s="136" t="s">
        <v>142</v>
      </c>
      <c r="Z303" s="106" t="s">
        <v>4409</v>
      </c>
      <c r="AA303" s="137" t="s">
        <v>96</v>
      </c>
      <c r="AB303" s="97" t="s">
        <v>4039</v>
      </c>
      <c r="AC303" s="234"/>
      <c r="AD303" s="232"/>
      <c r="AE303" s="109" t="s">
        <v>391</v>
      </c>
      <c r="AF303" s="110"/>
      <c r="AG303" s="110"/>
      <c r="AH303" s="220"/>
    </row>
    <row r="304" spans="1:34" ht="42.75" customHeight="1">
      <c r="A304" s="240">
        <v>302</v>
      </c>
      <c r="B304" s="238">
        <v>19009</v>
      </c>
      <c r="C304" s="94" t="s">
        <v>3823</v>
      </c>
      <c r="D304" s="137" t="s">
        <v>2169</v>
      </c>
      <c r="E304" s="97" t="s">
        <v>4393</v>
      </c>
      <c r="F304" s="137" t="s">
        <v>85</v>
      </c>
      <c r="G304" s="234" t="s">
        <v>404</v>
      </c>
      <c r="H304" s="138" t="s">
        <v>57</v>
      </c>
      <c r="I304" s="135" t="s">
        <v>201</v>
      </c>
      <c r="J304" s="135" t="s">
        <v>201</v>
      </c>
      <c r="K304" s="135" t="s">
        <v>4326</v>
      </c>
      <c r="L304" s="236" t="s">
        <v>2311</v>
      </c>
      <c r="M304" s="136"/>
      <c r="N304" s="139" t="s">
        <v>3228</v>
      </c>
      <c r="O304" s="137" t="s">
        <v>66</v>
      </c>
      <c r="P304" s="137" t="s">
        <v>1770</v>
      </c>
      <c r="Q304" s="97" t="s">
        <v>1770</v>
      </c>
      <c r="R304" s="137" t="s">
        <v>194</v>
      </c>
      <c r="S304" s="97" t="s">
        <v>1810</v>
      </c>
      <c r="T304" s="234"/>
      <c r="U304" s="138" t="s">
        <v>1814</v>
      </c>
      <c r="V304" s="135" t="s">
        <v>193</v>
      </c>
      <c r="W304" s="97" t="s">
        <v>3876</v>
      </c>
      <c r="X304" s="236"/>
      <c r="Y304" s="136" t="s">
        <v>142</v>
      </c>
      <c r="Z304" s="106" t="s">
        <v>4409</v>
      </c>
      <c r="AA304" s="137" t="s">
        <v>145</v>
      </c>
      <c r="AB304" s="97" t="s">
        <v>201</v>
      </c>
      <c r="AC304" s="234"/>
      <c r="AD304" s="232"/>
      <c r="AE304" s="109" t="s">
        <v>403</v>
      </c>
      <c r="AF304" s="110"/>
      <c r="AG304" s="110"/>
      <c r="AH304" s="220"/>
    </row>
    <row r="305" spans="1:34" ht="42.75" customHeight="1">
      <c r="A305" s="240">
        <v>303</v>
      </c>
      <c r="B305" s="238">
        <v>19009</v>
      </c>
      <c r="C305" s="94" t="s">
        <v>3823</v>
      </c>
      <c r="D305" s="137" t="s">
        <v>2169</v>
      </c>
      <c r="E305" s="97" t="s">
        <v>4393</v>
      </c>
      <c r="F305" s="137" t="s">
        <v>85</v>
      </c>
      <c r="G305" s="234" t="s">
        <v>404</v>
      </c>
      <c r="H305" s="138" t="s">
        <v>57</v>
      </c>
      <c r="I305" s="135" t="s">
        <v>201</v>
      </c>
      <c r="J305" s="135" t="s">
        <v>201</v>
      </c>
      <c r="K305" s="135" t="s">
        <v>4326</v>
      </c>
      <c r="L305" s="236" t="s">
        <v>2311</v>
      </c>
      <c r="M305" s="136"/>
      <c r="N305" s="139" t="s">
        <v>3216</v>
      </c>
      <c r="O305" s="137" t="s">
        <v>66</v>
      </c>
      <c r="P305" s="137" t="s">
        <v>1770</v>
      </c>
      <c r="Q305" s="97" t="s">
        <v>1770</v>
      </c>
      <c r="R305" s="137" t="s">
        <v>194</v>
      </c>
      <c r="S305" s="97" t="s">
        <v>1810</v>
      </c>
      <c r="T305" s="234"/>
      <c r="U305" s="138" t="s">
        <v>1814</v>
      </c>
      <c r="V305" s="135" t="s">
        <v>193</v>
      </c>
      <c r="W305" s="97" t="s">
        <v>3876</v>
      </c>
      <c r="X305" s="236"/>
      <c r="Y305" s="136" t="s">
        <v>142</v>
      </c>
      <c r="Z305" s="106" t="s">
        <v>4409</v>
      </c>
      <c r="AA305" s="137" t="s">
        <v>145</v>
      </c>
      <c r="AB305" s="97" t="s">
        <v>201</v>
      </c>
      <c r="AC305" s="234"/>
      <c r="AD305" s="232"/>
      <c r="AE305" s="109" t="s">
        <v>403</v>
      </c>
      <c r="AF305" s="110"/>
      <c r="AG305" s="110"/>
      <c r="AH305" s="220"/>
    </row>
    <row r="306" spans="1:34" ht="42.75" customHeight="1">
      <c r="A306" s="240">
        <v>304</v>
      </c>
      <c r="B306" s="238">
        <v>19009</v>
      </c>
      <c r="C306" s="94" t="s">
        <v>3823</v>
      </c>
      <c r="D306" s="137" t="s">
        <v>2169</v>
      </c>
      <c r="E306" s="97" t="s">
        <v>4393</v>
      </c>
      <c r="F306" s="137" t="s">
        <v>85</v>
      </c>
      <c r="G306" s="234" t="s">
        <v>404</v>
      </c>
      <c r="H306" s="138" t="s">
        <v>57</v>
      </c>
      <c r="I306" s="135" t="s">
        <v>201</v>
      </c>
      <c r="J306" s="135" t="s">
        <v>201</v>
      </c>
      <c r="K306" s="135" t="s">
        <v>4326</v>
      </c>
      <c r="L306" s="236" t="s">
        <v>2311</v>
      </c>
      <c r="M306" s="136"/>
      <c r="N306" s="139" t="s">
        <v>3205</v>
      </c>
      <c r="O306" s="137" t="s">
        <v>66</v>
      </c>
      <c r="P306" s="137" t="s">
        <v>1770</v>
      </c>
      <c r="Q306" s="97" t="s">
        <v>1770</v>
      </c>
      <c r="R306" s="137" t="s">
        <v>194</v>
      </c>
      <c r="S306" s="97" t="s">
        <v>1810</v>
      </c>
      <c r="T306" s="234"/>
      <c r="U306" s="138" t="s">
        <v>1814</v>
      </c>
      <c r="V306" s="135" t="s">
        <v>193</v>
      </c>
      <c r="W306" s="97" t="s">
        <v>3876</v>
      </c>
      <c r="X306" s="236"/>
      <c r="Y306" s="136" t="s">
        <v>142</v>
      </c>
      <c r="Z306" s="106" t="s">
        <v>4409</v>
      </c>
      <c r="AA306" s="137" t="s">
        <v>145</v>
      </c>
      <c r="AB306" s="97" t="s">
        <v>201</v>
      </c>
      <c r="AC306" s="234"/>
      <c r="AD306" s="232"/>
      <c r="AE306" s="109" t="s">
        <v>403</v>
      </c>
      <c r="AF306" s="110"/>
      <c r="AG306" s="110"/>
      <c r="AH306" s="220"/>
    </row>
    <row r="307" spans="1:34" ht="42.75" customHeight="1">
      <c r="A307" s="240">
        <v>305</v>
      </c>
      <c r="B307" s="238">
        <v>19009</v>
      </c>
      <c r="C307" s="94" t="s">
        <v>3823</v>
      </c>
      <c r="D307" s="137" t="s">
        <v>2169</v>
      </c>
      <c r="E307" s="97" t="s">
        <v>4393</v>
      </c>
      <c r="F307" s="137" t="s">
        <v>85</v>
      </c>
      <c r="G307" s="234" t="s">
        <v>404</v>
      </c>
      <c r="H307" s="138" t="s">
        <v>57</v>
      </c>
      <c r="I307" s="135" t="s">
        <v>201</v>
      </c>
      <c r="J307" s="135" t="s">
        <v>201</v>
      </c>
      <c r="K307" s="135" t="s">
        <v>4326</v>
      </c>
      <c r="L307" s="236" t="s">
        <v>2311</v>
      </c>
      <c r="M307" s="136"/>
      <c r="N307" s="139" t="s">
        <v>3194</v>
      </c>
      <c r="O307" s="137" t="s">
        <v>66</v>
      </c>
      <c r="P307" s="137" t="s">
        <v>1770</v>
      </c>
      <c r="Q307" s="97" t="s">
        <v>1770</v>
      </c>
      <c r="R307" s="137" t="s">
        <v>194</v>
      </c>
      <c r="S307" s="97" t="s">
        <v>1810</v>
      </c>
      <c r="T307" s="234"/>
      <c r="U307" s="138" t="s">
        <v>1814</v>
      </c>
      <c r="V307" s="135" t="s">
        <v>193</v>
      </c>
      <c r="W307" s="97" t="s">
        <v>3876</v>
      </c>
      <c r="X307" s="236"/>
      <c r="Y307" s="136" t="s">
        <v>142</v>
      </c>
      <c r="Z307" s="106" t="s">
        <v>4409</v>
      </c>
      <c r="AA307" s="137" t="s">
        <v>145</v>
      </c>
      <c r="AB307" s="97" t="s">
        <v>201</v>
      </c>
      <c r="AC307" s="234"/>
      <c r="AD307" s="232"/>
      <c r="AE307" s="109" t="s">
        <v>403</v>
      </c>
      <c r="AF307" s="110"/>
      <c r="AG307" s="110"/>
      <c r="AH307" s="220"/>
    </row>
    <row r="308" spans="1:34" ht="42.75" customHeight="1">
      <c r="A308" s="240">
        <v>306</v>
      </c>
      <c r="B308" s="238">
        <v>19009</v>
      </c>
      <c r="C308" s="94" t="s">
        <v>3823</v>
      </c>
      <c r="D308" s="137" t="s">
        <v>2169</v>
      </c>
      <c r="E308" s="97" t="s">
        <v>4393</v>
      </c>
      <c r="F308" s="137" t="s">
        <v>85</v>
      </c>
      <c r="G308" s="234" t="s">
        <v>404</v>
      </c>
      <c r="H308" s="138" t="s">
        <v>57</v>
      </c>
      <c r="I308" s="135" t="s">
        <v>201</v>
      </c>
      <c r="J308" s="135" t="s">
        <v>201</v>
      </c>
      <c r="K308" s="135" t="s">
        <v>4326</v>
      </c>
      <c r="L308" s="236" t="s">
        <v>2311</v>
      </c>
      <c r="M308" s="136"/>
      <c r="N308" s="139" t="s">
        <v>3185</v>
      </c>
      <c r="O308" s="137" t="s">
        <v>66</v>
      </c>
      <c r="P308" s="137" t="s">
        <v>1770</v>
      </c>
      <c r="Q308" s="97" t="s">
        <v>1770</v>
      </c>
      <c r="R308" s="137" t="s">
        <v>194</v>
      </c>
      <c r="S308" s="97" t="s">
        <v>1810</v>
      </c>
      <c r="T308" s="234"/>
      <c r="U308" s="138" t="s">
        <v>1814</v>
      </c>
      <c r="V308" s="135" t="s">
        <v>193</v>
      </c>
      <c r="W308" s="97" t="s">
        <v>3876</v>
      </c>
      <c r="X308" s="236"/>
      <c r="Y308" s="136" t="s">
        <v>142</v>
      </c>
      <c r="Z308" s="106" t="s">
        <v>4409</v>
      </c>
      <c r="AA308" s="137" t="s">
        <v>145</v>
      </c>
      <c r="AB308" s="97" t="s">
        <v>201</v>
      </c>
      <c r="AC308" s="234"/>
      <c r="AD308" s="232"/>
      <c r="AE308" s="109" t="s">
        <v>403</v>
      </c>
      <c r="AF308" s="110"/>
      <c r="AG308" s="110"/>
      <c r="AH308" s="220"/>
    </row>
    <row r="309" spans="1:34" ht="42.75" customHeight="1">
      <c r="A309" s="240">
        <v>307</v>
      </c>
      <c r="B309" s="238">
        <v>19009</v>
      </c>
      <c r="C309" s="94" t="s">
        <v>3823</v>
      </c>
      <c r="D309" s="137" t="s">
        <v>2169</v>
      </c>
      <c r="E309" s="97" t="s">
        <v>4393</v>
      </c>
      <c r="F309" s="137" t="s">
        <v>85</v>
      </c>
      <c r="G309" s="234" t="s">
        <v>404</v>
      </c>
      <c r="H309" s="138" t="s">
        <v>57</v>
      </c>
      <c r="I309" s="135" t="s">
        <v>201</v>
      </c>
      <c r="J309" s="135" t="s">
        <v>201</v>
      </c>
      <c r="K309" s="135" t="s">
        <v>4326</v>
      </c>
      <c r="L309" s="236" t="s">
        <v>2311</v>
      </c>
      <c r="M309" s="136"/>
      <c r="N309" s="139" t="s">
        <v>3177</v>
      </c>
      <c r="O309" s="137" t="s">
        <v>66</v>
      </c>
      <c r="P309" s="137" t="s">
        <v>1770</v>
      </c>
      <c r="Q309" s="97" t="s">
        <v>1770</v>
      </c>
      <c r="R309" s="137" t="s">
        <v>194</v>
      </c>
      <c r="S309" s="97" t="s">
        <v>1810</v>
      </c>
      <c r="T309" s="234"/>
      <c r="U309" s="138" t="s">
        <v>1814</v>
      </c>
      <c r="V309" s="135" t="s">
        <v>193</v>
      </c>
      <c r="W309" s="97" t="s">
        <v>3876</v>
      </c>
      <c r="X309" s="236"/>
      <c r="Y309" s="136" t="s">
        <v>142</v>
      </c>
      <c r="Z309" s="106" t="s">
        <v>4409</v>
      </c>
      <c r="AA309" s="137" t="s">
        <v>145</v>
      </c>
      <c r="AB309" s="97" t="s">
        <v>201</v>
      </c>
      <c r="AC309" s="234"/>
      <c r="AD309" s="232"/>
      <c r="AE309" s="109" t="s">
        <v>403</v>
      </c>
      <c r="AF309" s="110"/>
      <c r="AG309" s="110"/>
      <c r="AH309" s="220"/>
    </row>
    <row r="310" spans="1:34" ht="42.75" customHeight="1">
      <c r="A310" s="240">
        <v>308</v>
      </c>
      <c r="B310" s="238">
        <v>19009</v>
      </c>
      <c r="C310" s="94" t="s">
        <v>3823</v>
      </c>
      <c r="D310" s="137" t="s">
        <v>2169</v>
      </c>
      <c r="E310" s="97" t="s">
        <v>4393</v>
      </c>
      <c r="F310" s="137" t="s">
        <v>85</v>
      </c>
      <c r="G310" s="234" t="s">
        <v>404</v>
      </c>
      <c r="H310" s="138" t="s">
        <v>57</v>
      </c>
      <c r="I310" s="135" t="s">
        <v>201</v>
      </c>
      <c r="J310" s="135" t="s">
        <v>201</v>
      </c>
      <c r="K310" s="135" t="s">
        <v>4326</v>
      </c>
      <c r="L310" s="236" t="s">
        <v>2311</v>
      </c>
      <c r="M310" s="136"/>
      <c r="N310" s="139" t="s">
        <v>3170</v>
      </c>
      <c r="O310" s="137" t="s">
        <v>66</v>
      </c>
      <c r="P310" s="137" t="s">
        <v>1770</v>
      </c>
      <c r="Q310" s="97" t="s">
        <v>1770</v>
      </c>
      <c r="R310" s="137" t="s">
        <v>194</v>
      </c>
      <c r="S310" s="97" t="s">
        <v>1810</v>
      </c>
      <c r="T310" s="234"/>
      <c r="U310" s="138" t="s">
        <v>1814</v>
      </c>
      <c r="V310" s="135" t="s">
        <v>193</v>
      </c>
      <c r="W310" s="97" t="s">
        <v>3876</v>
      </c>
      <c r="X310" s="236"/>
      <c r="Y310" s="136" t="s">
        <v>142</v>
      </c>
      <c r="Z310" s="106" t="s">
        <v>4409</v>
      </c>
      <c r="AA310" s="137" t="s">
        <v>145</v>
      </c>
      <c r="AB310" s="97" t="s">
        <v>201</v>
      </c>
      <c r="AC310" s="234"/>
      <c r="AD310" s="232"/>
      <c r="AE310" s="109" t="s">
        <v>403</v>
      </c>
      <c r="AF310" s="110"/>
      <c r="AG310" s="110"/>
      <c r="AH310" s="220"/>
    </row>
    <row r="311" spans="1:34" ht="42.75" customHeight="1">
      <c r="A311" s="240">
        <v>309</v>
      </c>
      <c r="B311" s="238">
        <v>19009</v>
      </c>
      <c r="C311" s="94" t="s">
        <v>3823</v>
      </c>
      <c r="D311" s="137" t="s">
        <v>2169</v>
      </c>
      <c r="E311" s="97" t="s">
        <v>4393</v>
      </c>
      <c r="F311" s="137" t="s">
        <v>85</v>
      </c>
      <c r="G311" s="234" t="s">
        <v>404</v>
      </c>
      <c r="H311" s="138" t="s">
        <v>57</v>
      </c>
      <c r="I311" s="135" t="s">
        <v>201</v>
      </c>
      <c r="J311" s="135" t="s">
        <v>201</v>
      </c>
      <c r="K311" s="135" t="s">
        <v>4326</v>
      </c>
      <c r="L311" s="236" t="s">
        <v>2311</v>
      </c>
      <c r="M311" s="136"/>
      <c r="N311" s="139" t="s">
        <v>3163</v>
      </c>
      <c r="O311" s="137" t="s">
        <v>66</v>
      </c>
      <c r="P311" s="137" t="s">
        <v>1770</v>
      </c>
      <c r="Q311" s="97" t="s">
        <v>1770</v>
      </c>
      <c r="R311" s="137" t="s">
        <v>194</v>
      </c>
      <c r="S311" s="97" t="s">
        <v>1810</v>
      </c>
      <c r="T311" s="234"/>
      <c r="U311" s="138" t="s">
        <v>1814</v>
      </c>
      <c r="V311" s="135" t="s">
        <v>193</v>
      </c>
      <c r="W311" s="97" t="s">
        <v>3876</v>
      </c>
      <c r="X311" s="236"/>
      <c r="Y311" s="136" t="s">
        <v>142</v>
      </c>
      <c r="Z311" s="106" t="s">
        <v>4409</v>
      </c>
      <c r="AA311" s="137" t="s">
        <v>145</v>
      </c>
      <c r="AB311" s="97" t="s">
        <v>201</v>
      </c>
      <c r="AC311" s="234"/>
      <c r="AD311" s="232"/>
      <c r="AE311" s="109" t="s">
        <v>403</v>
      </c>
      <c r="AF311" s="110"/>
      <c r="AG311" s="110"/>
      <c r="AH311" s="220"/>
    </row>
    <row r="312" spans="1:34" ht="42.75" customHeight="1">
      <c r="A312" s="240">
        <v>310</v>
      </c>
      <c r="B312" s="238">
        <v>19009</v>
      </c>
      <c r="C312" s="94" t="s">
        <v>3823</v>
      </c>
      <c r="D312" s="137" t="s">
        <v>2169</v>
      </c>
      <c r="E312" s="97" t="s">
        <v>4393</v>
      </c>
      <c r="F312" s="137" t="s">
        <v>78</v>
      </c>
      <c r="G312" s="234" t="s">
        <v>401</v>
      </c>
      <c r="H312" s="138" t="s">
        <v>57</v>
      </c>
      <c r="I312" s="135" t="s">
        <v>3849</v>
      </c>
      <c r="J312" s="135" t="s">
        <v>137</v>
      </c>
      <c r="K312" s="135" t="s">
        <v>4327</v>
      </c>
      <c r="L312" s="236" t="s">
        <v>2398</v>
      </c>
      <c r="M312" s="136"/>
      <c r="N312" s="139" t="s">
        <v>3232</v>
      </c>
      <c r="O312" s="137" t="s">
        <v>66</v>
      </c>
      <c r="P312" s="137" t="s">
        <v>1770</v>
      </c>
      <c r="Q312" s="97" t="s">
        <v>1770</v>
      </c>
      <c r="R312" s="137" t="s">
        <v>194</v>
      </c>
      <c r="S312" s="97" t="s">
        <v>1810</v>
      </c>
      <c r="T312" s="234"/>
      <c r="U312" s="138" t="s">
        <v>1814</v>
      </c>
      <c r="V312" s="135" t="s">
        <v>193</v>
      </c>
      <c r="W312" s="97" t="s">
        <v>3876</v>
      </c>
      <c r="X312" s="236"/>
      <c r="Y312" s="136" t="s">
        <v>178</v>
      </c>
      <c r="Z312" s="106" t="s">
        <v>4409</v>
      </c>
      <c r="AA312" s="137" t="s">
        <v>96</v>
      </c>
      <c r="AB312" s="97" t="s">
        <v>4039</v>
      </c>
      <c r="AC312" s="234"/>
      <c r="AD312" s="232"/>
      <c r="AE312" s="109" t="s">
        <v>391</v>
      </c>
      <c r="AF312" s="110"/>
      <c r="AG312" s="110"/>
      <c r="AH312" s="220"/>
    </row>
    <row r="313" spans="1:34" ht="42.75" customHeight="1">
      <c r="A313" s="240">
        <v>311</v>
      </c>
      <c r="B313" s="238">
        <v>19009</v>
      </c>
      <c r="C313" s="94" t="s">
        <v>3823</v>
      </c>
      <c r="D313" s="137" t="s">
        <v>2169</v>
      </c>
      <c r="E313" s="97" t="s">
        <v>4393</v>
      </c>
      <c r="F313" s="137" t="s">
        <v>78</v>
      </c>
      <c r="G313" s="234" t="s">
        <v>401</v>
      </c>
      <c r="H313" s="138" t="s">
        <v>57</v>
      </c>
      <c r="I313" s="135" t="s">
        <v>3849</v>
      </c>
      <c r="J313" s="135" t="s">
        <v>137</v>
      </c>
      <c r="K313" s="135" t="s">
        <v>4327</v>
      </c>
      <c r="L313" s="236" t="s">
        <v>2398</v>
      </c>
      <c r="M313" s="136"/>
      <c r="N313" s="139" t="s">
        <v>3220</v>
      </c>
      <c r="O313" s="137" t="s">
        <v>66</v>
      </c>
      <c r="P313" s="137" t="s">
        <v>1770</v>
      </c>
      <c r="Q313" s="97" t="s">
        <v>1770</v>
      </c>
      <c r="R313" s="137" t="s">
        <v>194</v>
      </c>
      <c r="S313" s="97" t="s">
        <v>1810</v>
      </c>
      <c r="T313" s="234"/>
      <c r="U313" s="138" t="s">
        <v>1814</v>
      </c>
      <c r="V313" s="135" t="s">
        <v>193</v>
      </c>
      <c r="W313" s="97" t="s">
        <v>3876</v>
      </c>
      <c r="X313" s="236"/>
      <c r="Y313" s="136" t="s">
        <v>178</v>
      </c>
      <c r="Z313" s="106" t="s">
        <v>4409</v>
      </c>
      <c r="AA313" s="137" t="s">
        <v>96</v>
      </c>
      <c r="AB313" s="97" t="s">
        <v>4039</v>
      </c>
      <c r="AC313" s="234"/>
      <c r="AD313" s="232"/>
      <c r="AE313" s="109" t="s">
        <v>391</v>
      </c>
      <c r="AF313" s="110"/>
      <c r="AG313" s="110"/>
      <c r="AH313" s="220"/>
    </row>
    <row r="314" spans="1:34" ht="42.75" customHeight="1">
      <c r="A314" s="240">
        <v>312</v>
      </c>
      <c r="B314" s="238">
        <v>19010</v>
      </c>
      <c r="C314" s="94" t="s">
        <v>3823</v>
      </c>
      <c r="D314" s="137" t="s">
        <v>2169</v>
      </c>
      <c r="E314" s="97" t="s">
        <v>4393</v>
      </c>
      <c r="F314" s="137" t="s">
        <v>85</v>
      </c>
      <c r="G314" s="234" t="s">
        <v>2709</v>
      </c>
      <c r="H314" s="138" t="s">
        <v>57</v>
      </c>
      <c r="I314" s="135" t="s">
        <v>3849</v>
      </c>
      <c r="J314" s="135" t="s">
        <v>137</v>
      </c>
      <c r="K314" s="135" t="s">
        <v>4329</v>
      </c>
      <c r="L314" s="236" t="s">
        <v>2726</v>
      </c>
      <c r="M314" s="136"/>
      <c r="N314" s="139" t="s">
        <v>3230</v>
      </c>
      <c r="O314" s="137" t="s">
        <v>66</v>
      </c>
      <c r="P314" s="137" t="s">
        <v>1770</v>
      </c>
      <c r="Q314" s="97" t="s">
        <v>1770</v>
      </c>
      <c r="R314" s="137" t="s">
        <v>194</v>
      </c>
      <c r="S314" s="97" t="s">
        <v>1810</v>
      </c>
      <c r="T314" s="234"/>
      <c r="U314" s="138" t="s">
        <v>1814</v>
      </c>
      <c r="V314" s="135" t="s">
        <v>193</v>
      </c>
      <c r="W314" s="97" t="s">
        <v>3876</v>
      </c>
      <c r="X314" s="236"/>
      <c r="Y314" s="136" t="s">
        <v>142</v>
      </c>
      <c r="Z314" s="106" t="s">
        <v>4409</v>
      </c>
      <c r="AA314" s="137" t="s">
        <v>96</v>
      </c>
      <c r="AB314" s="97" t="s">
        <v>4039</v>
      </c>
      <c r="AC314" s="234"/>
      <c r="AD314" s="232"/>
      <c r="AE314" s="109" t="s">
        <v>403</v>
      </c>
      <c r="AF314" s="110"/>
      <c r="AG314" s="110"/>
      <c r="AH314" s="220"/>
    </row>
    <row r="315" spans="1:34" ht="42.75" customHeight="1">
      <c r="A315" s="240">
        <v>313</v>
      </c>
      <c r="B315" s="238">
        <v>19010</v>
      </c>
      <c r="C315" s="94" t="s">
        <v>3823</v>
      </c>
      <c r="D315" s="137" t="s">
        <v>2169</v>
      </c>
      <c r="E315" s="97" t="s">
        <v>4393</v>
      </c>
      <c r="F315" s="137" t="s">
        <v>85</v>
      </c>
      <c r="G315" s="234" t="s">
        <v>2709</v>
      </c>
      <c r="H315" s="138" t="s">
        <v>57</v>
      </c>
      <c r="I315" s="135" t="s">
        <v>3849</v>
      </c>
      <c r="J315" s="135" t="s">
        <v>137</v>
      </c>
      <c r="K315" s="135" t="s">
        <v>4329</v>
      </c>
      <c r="L315" s="236" t="s">
        <v>2726</v>
      </c>
      <c r="M315" s="136"/>
      <c r="N315" s="139" t="s">
        <v>3218</v>
      </c>
      <c r="O315" s="137" t="s">
        <v>66</v>
      </c>
      <c r="P315" s="137" t="s">
        <v>1770</v>
      </c>
      <c r="Q315" s="97" t="s">
        <v>1770</v>
      </c>
      <c r="R315" s="137" t="s">
        <v>194</v>
      </c>
      <c r="S315" s="97" t="s">
        <v>1810</v>
      </c>
      <c r="T315" s="234"/>
      <c r="U315" s="138" t="s">
        <v>1814</v>
      </c>
      <c r="V315" s="135" t="s">
        <v>193</v>
      </c>
      <c r="W315" s="97" t="s">
        <v>3876</v>
      </c>
      <c r="X315" s="236"/>
      <c r="Y315" s="136" t="s">
        <v>142</v>
      </c>
      <c r="Z315" s="106" t="s">
        <v>4409</v>
      </c>
      <c r="AA315" s="137" t="s">
        <v>96</v>
      </c>
      <c r="AB315" s="97" t="s">
        <v>4039</v>
      </c>
      <c r="AC315" s="234"/>
      <c r="AD315" s="232"/>
      <c r="AE315" s="109" t="s">
        <v>403</v>
      </c>
      <c r="AF315" s="110"/>
      <c r="AG315" s="110"/>
      <c r="AH315" s="220"/>
    </row>
    <row r="316" spans="1:34" ht="42.75" customHeight="1">
      <c r="A316" s="240">
        <v>314</v>
      </c>
      <c r="B316" s="238">
        <v>19010</v>
      </c>
      <c r="C316" s="94" t="s">
        <v>3823</v>
      </c>
      <c r="D316" s="137" t="s">
        <v>2169</v>
      </c>
      <c r="E316" s="97" t="s">
        <v>4393</v>
      </c>
      <c r="F316" s="137" t="s">
        <v>85</v>
      </c>
      <c r="G316" s="234" t="s">
        <v>2709</v>
      </c>
      <c r="H316" s="138" t="s">
        <v>57</v>
      </c>
      <c r="I316" s="135" t="s">
        <v>3849</v>
      </c>
      <c r="J316" s="135" t="s">
        <v>137</v>
      </c>
      <c r="K316" s="135" t="s">
        <v>4329</v>
      </c>
      <c r="L316" s="236" t="s">
        <v>2726</v>
      </c>
      <c r="M316" s="136"/>
      <c r="N316" s="139" t="s">
        <v>3207</v>
      </c>
      <c r="O316" s="137" t="s">
        <v>66</v>
      </c>
      <c r="P316" s="137" t="s">
        <v>1770</v>
      </c>
      <c r="Q316" s="97" t="s">
        <v>1770</v>
      </c>
      <c r="R316" s="137" t="s">
        <v>194</v>
      </c>
      <c r="S316" s="97" t="s">
        <v>1810</v>
      </c>
      <c r="T316" s="234"/>
      <c r="U316" s="138" t="s">
        <v>1814</v>
      </c>
      <c r="V316" s="135" t="s">
        <v>193</v>
      </c>
      <c r="W316" s="97" t="s">
        <v>3876</v>
      </c>
      <c r="X316" s="236"/>
      <c r="Y316" s="136" t="s">
        <v>142</v>
      </c>
      <c r="Z316" s="106" t="s">
        <v>4409</v>
      </c>
      <c r="AA316" s="137" t="s">
        <v>96</v>
      </c>
      <c r="AB316" s="97" t="s">
        <v>4039</v>
      </c>
      <c r="AC316" s="234"/>
      <c r="AD316" s="232"/>
      <c r="AE316" s="109" t="s">
        <v>403</v>
      </c>
      <c r="AF316" s="110"/>
      <c r="AG316" s="110"/>
      <c r="AH316" s="220"/>
    </row>
    <row r="317" spans="1:34" ht="42.75" customHeight="1">
      <c r="A317" s="240">
        <v>315</v>
      </c>
      <c r="B317" s="238">
        <v>19010</v>
      </c>
      <c r="C317" s="94" t="s">
        <v>3823</v>
      </c>
      <c r="D317" s="137" t="s">
        <v>2169</v>
      </c>
      <c r="E317" s="97" t="s">
        <v>4393</v>
      </c>
      <c r="F317" s="137" t="s">
        <v>85</v>
      </c>
      <c r="G317" s="234" t="s">
        <v>2709</v>
      </c>
      <c r="H317" s="138" t="s">
        <v>57</v>
      </c>
      <c r="I317" s="135" t="s">
        <v>3849</v>
      </c>
      <c r="J317" s="135" t="s">
        <v>137</v>
      </c>
      <c r="K317" s="135" t="s">
        <v>4329</v>
      </c>
      <c r="L317" s="236" t="s">
        <v>2726</v>
      </c>
      <c r="M317" s="136"/>
      <c r="N317" s="139" t="s">
        <v>3196</v>
      </c>
      <c r="O317" s="137" t="s">
        <v>66</v>
      </c>
      <c r="P317" s="137" t="s">
        <v>1770</v>
      </c>
      <c r="Q317" s="97" t="s">
        <v>1770</v>
      </c>
      <c r="R317" s="137" t="s">
        <v>194</v>
      </c>
      <c r="S317" s="97" t="s">
        <v>1810</v>
      </c>
      <c r="T317" s="234"/>
      <c r="U317" s="138" t="s">
        <v>1814</v>
      </c>
      <c r="V317" s="135" t="s">
        <v>193</v>
      </c>
      <c r="W317" s="97" t="s">
        <v>3876</v>
      </c>
      <c r="X317" s="236"/>
      <c r="Y317" s="136" t="s">
        <v>142</v>
      </c>
      <c r="Z317" s="106" t="s">
        <v>4409</v>
      </c>
      <c r="AA317" s="137" t="s">
        <v>96</v>
      </c>
      <c r="AB317" s="97" t="s">
        <v>4039</v>
      </c>
      <c r="AC317" s="234"/>
      <c r="AD317" s="232"/>
      <c r="AE317" s="109" t="s">
        <v>403</v>
      </c>
      <c r="AF317" s="110"/>
      <c r="AG317" s="110"/>
      <c r="AH317" s="220"/>
    </row>
    <row r="318" spans="1:34" ht="42.75" customHeight="1">
      <c r="A318" s="240">
        <v>316</v>
      </c>
      <c r="B318" s="238">
        <v>19010</v>
      </c>
      <c r="C318" s="94" t="s">
        <v>3823</v>
      </c>
      <c r="D318" s="137" t="s">
        <v>2169</v>
      </c>
      <c r="E318" s="97" t="s">
        <v>4393</v>
      </c>
      <c r="F318" s="137" t="s">
        <v>85</v>
      </c>
      <c r="G318" s="234" t="s">
        <v>2709</v>
      </c>
      <c r="H318" s="138" t="s">
        <v>57</v>
      </c>
      <c r="I318" s="135" t="s">
        <v>3849</v>
      </c>
      <c r="J318" s="135" t="s">
        <v>137</v>
      </c>
      <c r="K318" s="135" t="s">
        <v>4329</v>
      </c>
      <c r="L318" s="236" t="s">
        <v>2726</v>
      </c>
      <c r="M318" s="136"/>
      <c r="N318" s="139" t="s">
        <v>3187</v>
      </c>
      <c r="O318" s="137" t="s">
        <v>66</v>
      </c>
      <c r="P318" s="137" t="s">
        <v>1770</v>
      </c>
      <c r="Q318" s="97" t="s">
        <v>1770</v>
      </c>
      <c r="R318" s="137" t="s">
        <v>194</v>
      </c>
      <c r="S318" s="97" t="s">
        <v>1810</v>
      </c>
      <c r="T318" s="234"/>
      <c r="U318" s="138" t="s">
        <v>1814</v>
      </c>
      <c r="V318" s="135" t="s">
        <v>193</v>
      </c>
      <c r="W318" s="97" t="s">
        <v>3876</v>
      </c>
      <c r="X318" s="236"/>
      <c r="Y318" s="136" t="s">
        <v>142</v>
      </c>
      <c r="Z318" s="106" t="s">
        <v>4409</v>
      </c>
      <c r="AA318" s="137" t="s">
        <v>96</v>
      </c>
      <c r="AB318" s="97" t="s">
        <v>4039</v>
      </c>
      <c r="AC318" s="234"/>
      <c r="AD318" s="232"/>
      <c r="AE318" s="109" t="s">
        <v>403</v>
      </c>
      <c r="AF318" s="110"/>
      <c r="AG318" s="110"/>
      <c r="AH318" s="220"/>
    </row>
    <row r="319" spans="1:34" ht="42.75" customHeight="1">
      <c r="A319" s="240">
        <v>317</v>
      </c>
      <c r="B319" s="238">
        <v>19010</v>
      </c>
      <c r="C319" s="94" t="s">
        <v>3823</v>
      </c>
      <c r="D319" s="137" t="s">
        <v>2169</v>
      </c>
      <c r="E319" s="97" t="s">
        <v>4393</v>
      </c>
      <c r="F319" s="137" t="s">
        <v>85</v>
      </c>
      <c r="G319" s="234" t="s">
        <v>220</v>
      </c>
      <c r="H319" s="138" t="s">
        <v>57</v>
      </c>
      <c r="I319" s="135" t="s">
        <v>201</v>
      </c>
      <c r="J319" s="135" t="s">
        <v>201</v>
      </c>
      <c r="K319" s="135" t="s">
        <v>4328</v>
      </c>
      <c r="L319" s="236" t="s">
        <v>2312</v>
      </c>
      <c r="M319" s="136"/>
      <c r="N319" s="139" t="s">
        <v>3231</v>
      </c>
      <c r="O319" s="137" t="s">
        <v>66</v>
      </c>
      <c r="P319" s="137" t="s">
        <v>1770</v>
      </c>
      <c r="Q319" s="97" t="s">
        <v>1770</v>
      </c>
      <c r="R319" s="137" t="s">
        <v>194</v>
      </c>
      <c r="S319" s="97" t="s">
        <v>1810</v>
      </c>
      <c r="T319" s="234"/>
      <c r="U319" s="138" t="s">
        <v>1814</v>
      </c>
      <c r="V319" s="135" t="s">
        <v>193</v>
      </c>
      <c r="W319" s="97" t="s">
        <v>3876</v>
      </c>
      <c r="X319" s="236"/>
      <c r="Y319" s="136" t="s">
        <v>142</v>
      </c>
      <c r="Z319" s="106" t="s">
        <v>4409</v>
      </c>
      <c r="AA319" s="137" t="s">
        <v>96</v>
      </c>
      <c r="AB319" s="97" t="s">
        <v>4039</v>
      </c>
      <c r="AC319" s="234"/>
      <c r="AD319" s="232"/>
      <c r="AE319" s="109" t="s">
        <v>405</v>
      </c>
      <c r="AF319" s="110"/>
      <c r="AG319" s="110"/>
      <c r="AH319" s="220"/>
    </row>
    <row r="320" spans="1:34" ht="42.75" customHeight="1">
      <c r="A320" s="240">
        <v>318</v>
      </c>
      <c r="B320" s="238">
        <v>19010</v>
      </c>
      <c r="C320" s="94" t="s">
        <v>3823</v>
      </c>
      <c r="D320" s="137" t="s">
        <v>2169</v>
      </c>
      <c r="E320" s="97" t="s">
        <v>4393</v>
      </c>
      <c r="F320" s="137" t="s">
        <v>85</v>
      </c>
      <c r="G320" s="234" t="s">
        <v>220</v>
      </c>
      <c r="H320" s="138" t="s">
        <v>57</v>
      </c>
      <c r="I320" s="135" t="s">
        <v>201</v>
      </c>
      <c r="J320" s="135" t="s">
        <v>201</v>
      </c>
      <c r="K320" s="135" t="s">
        <v>4328</v>
      </c>
      <c r="L320" s="236" t="s">
        <v>2312</v>
      </c>
      <c r="M320" s="136"/>
      <c r="N320" s="139" t="s">
        <v>3219</v>
      </c>
      <c r="O320" s="137" t="s">
        <v>66</v>
      </c>
      <c r="P320" s="137" t="s">
        <v>1770</v>
      </c>
      <c r="Q320" s="97" t="s">
        <v>1770</v>
      </c>
      <c r="R320" s="137" t="s">
        <v>194</v>
      </c>
      <c r="S320" s="97" t="s">
        <v>1810</v>
      </c>
      <c r="T320" s="234"/>
      <c r="U320" s="138" t="s">
        <v>1814</v>
      </c>
      <c r="V320" s="135" t="s">
        <v>193</v>
      </c>
      <c r="W320" s="97" t="s">
        <v>3876</v>
      </c>
      <c r="X320" s="236"/>
      <c r="Y320" s="136" t="s">
        <v>142</v>
      </c>
      <c r="Z320" s="106" t="s">
        <v>4409</v>
      </c>
      <c r="AA320" s="137" t="s">
        <v>96</v>
      </c>
      <c r="AB320" s="97" t="s">
        <v>4039</v>
      </c>
      <c r="AC320" s="234"/>
      <c r="AD320" s="232"/>
      <c r="AE320" s="109" t="s">
        <v>405</v>
      </c>
      <c r="AF320" s="110"/>
      <c r="AG320" s="110"/>
      <c r="AH320" s="220"/>
    </row>
    <row r="321" spans="1:34" ht="42.75" customHeight="1">
      <c r="A321" s="240">
        <v>319</v>
      </c>
      <c r="B321" s="238">
        <v>19010</v>
      </c>
      <c r="C321" s="94" t="s">
        <v>3823</v>
      </c>
      <c r="D321" s="137" t="s">
        <v>2169</v>
      </c>
      <c r="E321" s="97" t="s">
        <v>4393</v>
      </c>
      <c r="F321" s="137" t="s">
        <v>85</v>
      </c>
      <c r="G321" s="234" t="s">
        <v>220</v>
      </c>
      <c r="H321" s="138" t="s">
        <v>57</v>
      </c>
      <c r="I321" s="135" t="s">
        <v>201</v>
      </c>
      <c r="J321" s="135" t="s">
        <v>201</v>
      </c>
      <c r="K321" s="135" t="s">
        <v>4328</v>
      </c>
      <c r="L321" s="236" t="s">
        <v>2312</v>
      </c>
      <c r="M321" s="136"/>
      <c r="N321" s="139" t="s">
        <v>3208</v>
      </c>
      <c r="O321" s="137" t="s">
        <v>66</v>
      </c>
      <c r="P321" s="137" t="s">
        <v>1770</v>
      </c>
      <c r="Q321" s="97" t="s">
        <v>1770</v>
      </c>
      <c r="R321" s="137" t="s">
        <v>194</v>
      </c>
      <c r="S321" s="97" t="s">
        <v>1810</v>
      </c>
      <c r="T321" s="234"/>
      <c r="U321" s="138" t="s">
        <v>1814</v>
      </c>
      <c r="V321" s="135" t="s">
        <v>193</v>
      </c>
      <c r="W321" s="97" t="s">
        <v>3876</v>
      </c>
      <c r="X321" s="236"/>
      <c r="Y321" s="136" t="s">
        <v>142</v>
      </c>
      <c r="Z321" s="106" t="s">
        <v>4409</v>
      </c>
      <c r="AA321" s="137" t="s">
        <v>96</v>
      </c>
      <c r="AB321" s="97" t="s">
        <v>4039</v>
      </c>
      <c r="AC321" s="234"/>
      <c r="AD321" s="232"/>
      <c r="AE321" s="109" t="s">
        <v>405</v>
      </c>
      <c r="AF321" s="110"/>
      <c r="AG321" s="110"/>
      <c r="AH321" s="220"/>
    </row>
    <row r="322" spans="1:34" ht="42.75" customHeight="1">
      <c r="A322" s="240">
        <v>320</v>
      </c>
      <c r="B322" s="238">
        <v>19010</v>
      </c>
      <c r="C322" s="94" t="s">
        <v>3823</v>
      </c>
      <c r="D322" s="137" t="s">
        <v>2169</v>
      </c>
      <c r="E322" s="97" t="s">
        <v>4393</v>
      </c>
      <c r="F322" s="137" t="s">
        <v>85</v>
      </c>
      <c r="G322" s="234" t="s">
        <v>220</v>
      </c>
      <c r="H322" s="138" t="s">
        <v>57</v>
      </c>
      <c r="I322" s="135" t="s">
        <v>201</v>
      </c>
      <c r="J322" s="135" t="s">
        <v>201</v>
      </c>
      <c r="K322" s="135" t="s">
        <v>4328</v>
      </c>
      <c r="L322" s="236" t="s">
        <v>2312</v>
      </c>
      <c r="M322" s="136"/>
      <c r="N322" s="139" t="s">
        <v>3197</v>
      </c>
      <c r="O322" s="137" t="s">
        <v>66</v>
      </c>
      <c r="P322" s="137" t="s">
        <v>1770</v>
      </c>
      <c r="Q322" s="97" t="s">
        <v>1770</v>
      </c>
      <c r="R322" s="137" t="s">
        <v>194</v>
      </c>
      <c r="S322" s="97" t="s">
        <v>1810</v>
      </c>
      <c r="T322" s="234"/>
      <c r="U322" s="138" t="s">
        <v>1814</v>
      </c>
      <c r="V322" s="135" t="s">
        <v>193</v>
      </c>
      <c r="W322" s="97" t="s">
        <v>3876</v>
      </c>
      <c r="X322" s="236"/>
      <c r="Y322" s="136" t="s">
        <v>142</v>
      </c>
      <c r="Z322" s="106" t="s">
        <v>4409</v>
      </c>
      <c r="AA322" s="137" t="s">
        <v>96</v>
      </c>
      <c r="AB322" s="97" t="s">
        <v>4039</v>
      </c>
      <c r="AC322" s="234"/>
      <c r="AD322" s="232"/>
      <c r="AE322" s="109" t="s">
        <v>405</v>
      </c>
      <c r="AF322" s="110"/>
      <c r="AG322" s="110"/>
      <c r="AH322" s="220"/>
    </row>
    <row r="323" spans="1:34" ht="42.75" customHeight="1">
      <c r="A323" s="240">
        <v>321</v>
      </c>
      <c r="B323" s="238">
        <v>19011</v>
      </c>
      <c r="C323" s="94" t="s">
        <v>3823</v>
      </c>
      <c r="D323" s="137" t="s">
        <v>2169</v>
      </c>
      <c r="E323" s="97" t="s">
        <v>4393</v>
      </c>
      <c r="F323" s="137" t="s">
        <v>78</v>
      </c>
      <c r="G323" s="234" t="s">
        <v>411</v>
      </c>
      <c r="H323" s="138" t="s">
        <v>57</v>
      </c>
      <c r="I323" s="135" t="s">
        <v>3849</v>
      </c>
      <c r="J323" s="135" t="s">
        <v>137</v>
      </c>
      <c r="K323" s="135" t="s">
        <v>4330</v>
      </c>
      <c r="L323" s="236" t="s">
        <v>2400</v>
      </c>
      <c r="M323" s="136" t="s">
        <v>4810</v>
      </c>
      <c r="N323" s="139" t="s">
        <v>3224</v>
      </c>
      <c r="O323" s="137" t="s">
        <v>66</v>
      </c>
      <c r="P323" s="137" t="s">
        <v>1770</v>
      </c>
      <c r="Q323" s="97" t="s">
        <v>1770</v>
      </c>
      <c r="R323" s="137" t="s">
        <v>94</v>
      </c>
      <c r="S323" s="97" t="s">
        <v>94</v>
      </c>
      <c r="T323" s="234"/>
      <c r="U323" s="138" t="s">
        <v>4409</v>
      </c>
      <c r="V323" s="135" t="s">
        <v>4118</v>
      </c>
      <c r="W323" s="97" t="s">
        <v>4118</v>
      </c>
      <c r="X323" s="236" t="s">
        <v>1801</v>
      </c>
      <c r="Y323" s="136" t="s">
        <v>179</v>
      </c>
      <c r="Z323" s="106" t="s">
        <v>1814</v>
      </c>
      <c r="AA323" s="137" t="s">
        <v>96</v>
      </c>
      <c r="AB323" s="97" t="s">
        <v>4039</v>
      </c>
      <c r="AC323" s="234" t="s">
        <v>1800</v>
      </c>
      <c r="AD323" s="232"/>
      <c r="AE323" s="109" t="s">
        <v>405</v>
      </c>
      <c r="AF323" s="110"/>
      <c r="AG323" s="110"/>
      <c r="AH323" s="220"/>
    </row>
    <row r="324" spans="1:34" ht="42.75" customHeight="1">
      <c r="A324" s="240">
        <v>322</v>
      </c>
      <c r="B324" s="238">
        <v>19011</v>
      </c>
      <c r="C324" s="94" t="s">
        <v>3823</v>
      </c>
      <c r="D324" s="137" t="s">
        <v>2169</v>
      </c>
      <c r="E324" s="97" t="s">
        <v>4393</v>
      </c>
      <c r="F324" s="137" t="s">
        <v>78</v>
      </c>
      <c r="G324" s="234" t="s">
        <v>411</v>
      </c>
      <c r="H324" s="138" t="s">
        <v>57</v>
      </c>
      <c r="I324" s="135" t="s">
        <v>3849</v>
      </c>
      <c r="J324" s="135" t="s">
        <v>137</v>
      </c>
      <c r="K324" s="135" t="s">
        <v>4330</v>
      </c>
      <c r="L324" s="236" t="s">
        <v>2400</v>
      </c>
      <c r="M324" s="136"/>
      <c r="N324" s="139" t="s">
        <v>3147</v>
      </c>
      <c r="O324" s="137" t="s">
        <v>66</v>
      </c>
      <c r="P324" s="137" t="s">
        <v>1770</v>
      </c>
      <c r="Q324" s="97" t="s">
        <v>1770</v>
      </c>
      <c r="R324" s="137" t="s">
        <v>194</v>
      </c>
      <c r="S324" s="97" t="s">
        <v>1810</v>
      </c>
      <c r="T324" s="234"/>
      <c r="U324" s="138" t="s">
        <v>1814</v>
      </c>
      <c r="V324" s="135" t="s">
        <v>193</v>
      </c>
      <c r="W324" s="97" t="s">
        <v>3876</v>
      </c>
      <c r="X324" s="236"/>
      <c r="Y324" s="136" t="s">
        <v>407</v>
      </c>
      <c r="Z324" s="106" t="s">
        <v>4409</v>
      </c>
      <c r="AA324" s="137" t="s">
        <v>96</v>
      </c>
      <c r="AB324" s="97" t="s">
        <v>4039</v>
      </c>
      <c r="AC324" s="234"/>
      <c r="AD324" s="232"/>
      <c r="AE324" s="109" t="s">
        <v>405</v>
      </c>
      <c r="AF324" s="110"/>
      <c r="AG324" s="110"/>
      <c r="AH324" s="220"/>
    </row>
    <row r="325" spans="1:34" ht="42.75" customHeight="1">
      <c r="A325" s="240">
        <v>323</v>
      </c>
      <c r="B325" s="238">
        <v>19011</v>
      </c>
      <c r="C325" s="94" t="s">
        <v>3823</v>
      </c>
      <c r="D325" s="137" t="s">
        <v>2169</v>
      </c>
      <c r="E325" s="97" t="s">
        <v>4393</v>
      </c>
      <c r="F325" s="137" t="s">
        <v>78</v>
      </c>
      <c r="G325" s="234" t="s">
        <v>411</v>
      </c>
      <c r="H325" s="138" t="s">
        <v>57</v>
      </c>
      <c r="I325" s="135" t="s">
        <v>3849</v>
      </c>
      <c r="J325" s="135" t="s">
        <v>137</v>
      </c>
      <c r="K325" s="135" t="s">
        <v>4330</v>
      </c>
      <c r="L325" s="236" t="s">
        <v>2400</v>
      </c>
      <c r="M325" s="136"/>
      <c r="N325" s="139" t="s">
        <v>3141</v>
      </c>
      <c r="O325" s="137" t="s">
        <v>66</v>
      </c>
      <c r="P325" s="137" t="s">
        <v>1770</v>
      </c>
      <c r="Q325" s="97" t="s">
        <v>1770</v>
      </c>
      <c r="R325" s="137" t="s">
        <v>194</v>
      </c>
      <c r="S325" s="97" t="s">
        <v>1810</v>
      </c>
      <c r="T325" s="234"/>
      <c r="U325" s="138" t="s">
        <v>1814</v>
      </c>
      <c r="V325" s="135" t="s">
        <v>193</v>
      </c>
      <c r="W325" s="97" t="s">
        <v>3876</v>
      </c>
      <c r="X325" s="236"/>
      <c r="Y325" s="136" t="s">
        <v>407</v>
      </c>
      <c r="Z325" s="106" t="s">
        <v>4409</v>
      </c>
      <c r="AA325" s="137" t="s">
        <v>96</v>
      </c>
      <c r="AB325" s="97" t="s">
        <v>4039</v>
      </c>
      <c r="AC325" s="234"/>
      <c r="AD325" s="232"/>
      <c r="AE325" s="109" t="s">
        <v>405</v>
      </c>
      <c r="AF325" s="110"/>
      <c r="AG325" s="110"/>
      <c r="AH325" s="220"/>
    </row>
    <row r="326" spans="1:34" ht="42.75" customHeight="1">
      <c r="A326" s="240">
        <v>324</v>
      </c>
      <c r="B326" s="238">
        <v>19011</v>
      </c>
      <c r="C326" s="94" t="s">
        <v>3823</v>
      </c>
      <c r="D326" s="137" t="s">
        <v>2169</v>
      </c>
      <c r="E326" s="97" t="s">
        <v>4393</v>
      </c>
      <c r="F326" s="137" t="s">
        <v>78</v>
      </c>
      <c r="G326" s="234" t="s">
        <v>411</v>
      </c>
      <c r="H326" s="138" t="s">
        <v>57</v>
      </c>
      <c r="I326" s="135" t="s">
        <v>3849</v>
      </c>
      <c r="J326" s="135" t="s">
        <v>137</v>
      </c>
      <c r="K326" s="135" t="s">
        <v>4330</v>
      </c>
      <c r="L326" s="236" t="s">
        <v>2400</v>
      </c>
      <c r="M326" s="136"/>
      <c r="N326" s="139" t="s">
        <v>3135</v>
      </c>
      <c r="O326" s="137" t="s">
        <v>66</v>
      </c>
      <c r="P326" s="137" t="s">
        <v>1770</v>
      </c>
      <c r="Q326" s="97" t="s">
        <v>1770</v>
      </c>
      <c r="R326" s="137" t="s">
        <v>194</v>
      </c>
      <c r="S326" s="97" t="s">
        <v>1810</v>
      </c>
      <c r="T326" s="234"/>
      <c r="U326" s="138" t="s">
        <v>1814</v>
      </c>
      <c r="V326" s="135" t="s">
        <v>193</v>
      </c>
      <c r="W326" s="97" t="s">
        <v>3876</v>
      </c>
      <c r="X326" s="236"/>
      <c r="Y326" s="136" t="s">
        <v>407</v>
      </c>
      <c r="Z326" s="106" t="s">
        <v>4409</v>
      </c>
      <c r="AA326" s="137" t="s">
        <v>96</v>
      </c>
      <c r="AB326" s="97" t="s">
        <v>4039</v>
      </c>
      <c r="AC326" s="234"/>
      <c r="AD326" s="232"/>
      <c r="AE326" s="109" t="s">
        <v>405</v>
      </c>
      <c r="AF326" s="110"/>
      <c r="AG326" s="110"/>
      <c r="AH326" s="220"/>
    </row>
    <row r="327" spans="1:34" ht="42.75" customHeight="1">
      <c r="A327" s="240">
        <v>325</v>
      </c>
      <c r="B327" s="238">
        <v>19011</v>
      </c>
      <c r="C327" s="94" t="s">
        <v>3823</v>
      </c>
      <c r="D327" s="137" t="s">
        <v>2169</v>
      </c>
      <c r="E327" s="97" t="s">
        <v>4393</v>
      </c>
      <c r="F327" s="137" t="s">
        <v>78</v>
      </c>
      <c r="G327" s="234" t="s">
        <v>411</v>
      </c>
      <c r="H327" s="138" t="s">
        <v>57</v>
      </c>
      <c r="I327" s="135" t="s">
        <v>3849</v>
      </c>
      <c r="J327" s="135" t="s">
        <v>137</v>
      </c>
      <c r="K327" s="135" t="s">
        <v>4330</v>
      </c>
      <c r="L327" s="236" t="s">
        <v>2400</v>
      </c>
      <c r="M327" s="136"/>
      <c r="N327" s="139" t="s">
        <v>3129</v>
      </c>
      <c r="O327" s="137" t="s">
        <v>66</v>
      </c>
      <c r="P327" s="137" t="s">
        <v>1770</v>
      </c>
      <c r="Q327" s="97" t="s">
        <v>1770</v>
      </c>
      <c r="R327" s="137" t="s">
        <v>194</v>
      </c>
      <c r="S327" s="97" t="s">
        <v>1810</v>
      </c>
      <c r="T327" s="234"/>
      <c r="U327" s="138" t="s">
        <v>1814</v>
      </c>
      <c r="V327" s="135" t="s">
        <v>193</v>
      </c>
      <c r="W327" s="97" t="s">
        <v>3876</v>
      </c>
      <c r="X327" s="236"/>
      <c r="Y327" s="136" t="s">
        <v>407</v>
      </c>
      <c r="Z327" s="106" t="s">
        <v>4409</v>
      </c>
      <c r="AA327" s="137" t="s">
        <v>96</v>
      </c>
      <c r="AB327" s="97" t="s">
        <v>4039</v>
      </c>
      <c r="AC327" s="234"/>
      <c r="AD327" s="232"/>
      <c r="AE327" s="109" t="s">
        <v>405</v>
      </c>
      <c r="AF327" s="110"/>
      <c r="AG327" s="110"/>
      <c r="AH327" s="220"/>
    </row>
    <row r="328" spans="1:34" ht="42.75" customHeight="1">
      <c r="A328" s="240">
        <v>326</v>
      </c>
      <c r="B328" s="238">
        <v>19011</v>
      </c>
      <c r="C328" s="94" t="s">
        <v>3823</v>
      </c>
      <c r="D328" s="137" t="s">
        <v>2169</v>
      </c>
      <c r="E328" s="97" t="s">
        <v>4393</v>
      </c>
      <c r="F328" s="137" t="s">
        <v>78</v>
      </c>
      <c r="G328" s="234" t="s">
        <v>411</v>
      </c>
      <c r="H328" s="138" t="s">
        <v>57</v>
      </c>
      <c r="I328" s="135" t="s">
        <v>3849</v>
      </c>
      <c r="J328" s="135" t="s">
        <v>137</v>
      </c>
      <c r="K328" s="135" t="s">
        <v>4330</v>
      </c>
      <c r="L328" s="236" t="s">
        <v>2400</v>
      </c>
      <c r="M328" s="136"/>
      <c r="N328" s="139" t="s">
        <v>3123</v>
      </c>
      <c r="O328" s="137" t="s">
        <v>66</v>
      </c>
      <c r="P328" s="137" t="s">
        <v>1770</v>
      </c>
      <c r="Q328" s="97" t="s">
        <v>1770</v>
      </c>
      <c r="R328" s="137" t="s">
        <v>194</v>
      </c>
      <c r="S328" s="97" t="s">
        <v>1810</v>
      </c>
      <c r="T328" s="234"/>
      <c r="U328" s="138" t="s">
        <v>1814</v>
      </c>
      <c r="V328" s="135" t="s">
        <v>193</v>
      </c>
      <c r="W328" s="97" t="s">
        <v>3876</v>
      </c>
      <c r="X328" s="236"/>
      <c r="Y328" s="136" t="s">
        <v>407</v>
      </c>
      <c r="Z328" s="106" t="s">
        <v>4409</v>
      </c>
      <c r="AA328" s="137" t="s">
        <v>96</v>
      </c>
      <c r="AB328" s="97" t="s">
        <v>4039</v>
      </c>
      <c r="AC328" s="234"/>
      <c r="AD328" s="232"/>
      <c r="AE328" s="109" t="s">
        <v>405</v>
      </c>
      <c r="AF328" s="110"/>
      <c r="AG328" s="110"/>
      <c r="AH328" s="220"/>
    </row>
    <row r="329" spans="1:34" ht="42.75" customHeight="1">
      <c r="A329" s="240">
        <v>327</v>
      </c>
      <c r="B329" s="238">
        <v>19011</v>
      </c>
      <c r="C329" s="94" t="s">
        <v>3823</v>
      </c>
      <c r="D329" s="137" t="s">
        <v>2169</v>
      </c>
      <c r="E329" s="97" t="s">
        <v>4393</v>
      </c>
      <c r="F329" s="137" t="s">
        <v>78</v>
      </c>
      <c r="G329" s="234" t="s">
        <v>411</v>
      </c>
      <c r="H329" s="138" t="s">
        <v>57</v>
      </c>
      <c r="I329" s="135" t="s">
        <v>3849</v>
      </c>
      <c r="J329" s="135" t="s">
        <v>137</v>
      </c>
      <c r="K329" s="135" t="s">
        <v>4330</v>
      </c>
      <c r="L329" s="236" t="s">
        <v>2400</v>
      </c>
      <c r="M329" s="136"/>
      <c r="N329" s="139" t="s">
        <v>3118</v>
      </c>
      <c r="O329" s="137" t="s">
        <v>66</v>
      </c>
      <c r="P329" s="137" t="s">
        <v>1770</v>
      </c>
      <c r="Q329" s="97" t="s">
        <v>1770</v>
      </c>
      <c r="R329" s="137" t="s">
        <v>194</v>
      </c>
      <c r="S329" s="97" t="s">
        <v>1810</v>
      </c>
      <c r="T329" s="234"/>
      <c r="U329" s="138" t="s">
        <v>1814</v>
      </c>
      <c r="V329" s="135" t="s">
        <v>193</v>
      </c>
      <c r="W329" s="97" t="s">
        <v>3876</v>
      </c>
      <c r="X329" s="236"/>
      <c r="Y329" s="136" t="s">
        <v>407</v>
      </c>
      <c r="Z329" s="106" t="s">
        <v>4409</v>
      </c>
      <c r="AA329" s="137" t="s">
        <v>96</v>
      </c>
      <c r="AB329" s="97" t="s">
        <v>4039</v>
      </c>
      <c r="AC329" s="234"/>
      <c r="AD329" s="232"/>
      <c r="AE329" s="109" t="s">
        <v>405</v>
      </c>
      <c r="AF329" s="110"/>
      <c r="AG329" s="110"/>
      <c r="AH329" s="220"/>
    </row>
    <row r="330" spans="1:34" ht="42.75" customHeight="1">
      <c r="A330" s="240">
        <v>328</v>
      </c>
      <c r="B330" s="238">
        <v>19011</v>
      </c>
      <c r="C330" s="94" t="s">
        <v>3823</v>
      </c>
      <c r="D330" s="137" t="s">
        <v>2169</v>
      </c>
      <c r="E330" s="97" t="s">
        <v>4393</v>
      </c>
      <c r="F330" s="137" t="s">
        <v>78</v>
      </c>
      <c r="G330" s="234" t="s">
        <v>411</v>
      </c>
      <c r="H330" s="138" t="s">
        <v>57</v>
      </c>
      <c r="I330" s="135" t="s">
        <v>3849</v>
      </c>
      <c r="J330" s="135" t="s">
        <v>137</v>
      </c>
      <c r="K330" s="135" t="s">
        <v>4330</v>
      </c>
      <c r="L330" s="236" t="s">
        <v>2400</v>
      </c>
      <c r="M330" s="136"/>
      <c r="N330" s="139" t="s">
        <v>3114</v>
      </c>
      <c r="O330" s="137" t="s">
        <v>66</v>
      </c>
      <c r="P330" s="137" t="s">
        <v>1770</v>
      </c>
      <c r="Q330" s="97" t="s">
        <v>1770</v>
      </c>
      <c r="R330" s="137" t="s">
        <v>194</v>
      </c>
      <c r="S330" s="97" t="s">
        <v>1810</v>
      </c>
      <c r="T330" s="234"/>
      <c r="U330" s="138" t="s">
        <v>1814</v>
      </c>
      <c r="V330" s="135" t="s">
        <v>193</v>
      </c>
      <c r="W330" s="97" t="s">
        <v>3876</v>
      </c>
      <c r="X330" s="236"/>
      <c r="Y330" s="136" t="s">
        <v>407</v>
      </c>
      <c r="Z330" s="106" t="s">
        <v>4409</v>
      </c>
      <c r="AA330" s="137" t="s">
        <v>96</v>
      </c>
      <c r="AB330" s="97" t="s">
        <v>4039</v>
      </c>
      <c r="AC330" s="234"/>
      <c r="AD330" s="232"/>
      <c r="AE330" s="109" t="s">
        <v>405</v>
      </c>
      <c r="AF330" s="110"/>
      <c r="AG330" s="110"/>
      <c r="AH330" s="220"/>
    </row>
    <row r="331" spans="1:34" ht="42.75" customHeight="1">
      <c r="A331" s="240">
        <v>329</v>
      </c>
      <c r="B331" s="238">
        <v>19011</v>
      </c>
      <c r="C331" s="94" t="s">
        <v>3823</v>
      </c>
      <c r="D331" s="137" t="s">
        <v>2169</v>
      </c>
      <c r="E331" s="97" t="s">
        <v>4393</v>
      </c>
      <c r="F331" s="137" t="s">
        <v>78</v>
      </c>
      <c r="G331" s="234" t="s">
        <v>411</v>
      </c>
      <c r="H331" s="138" t="s">
        <v>57</v>
      </c>
      <c r="I331" s="135" t="s">
        <v>3849</v>
      </c>
      <c r="J331" s="135" t="s">
        <v>137</v>
      </c>
      <c r="K331" s="135" t="s">
        <v>4330</v>
      </c>
      <c r="L331" s="236" t="s">
        <v>2400</v>
      </c>
      <c r="M331" s="136"/>
      <c r="N331" s="139" t="s">
        <v>3110</v>
      </c>
      <c r="O331" s="137" t="s">
        <v>66</v>
      </c>
      <c r="P331" s="137" t="s">
        <v>1770</v>
      </c>
      <c r="Q331" s="97" t="s">
        <v>1770</v>
      </c>
      <c r="R331" s="137" t="s">
        <v>194</v>
      </c>
      <c r="S331" s="97" t="s">
        <v>1810</v>
      </c>
      <c r="T331" s="234"/>
      <c r="U331" s="138" t="s">
        <v>1814</v>
      </c>
      <c r="V331" s="135" t="s">
        <v>193</v>
      </c>
      <c r="W331" s="97" t="s">
        <v>3876</v>
      </c>
      <c r="X331" s="236"/>
      <c r="Y331" s="136" t="s">
        <v>407</v>
      </c>
      <c r="Z331" s="106" t="s">
        <v>4409</v>
      </c>
      <c r="AA331" s="137" t="s">
        <v>96</v>
      </c>
      <c r="AB331" s="97" t="s">
        <v>4039</v>
      </c>
      <c r="AC331" s="234"/>
      <c r="AD331" s="232"/>
      <c r="AE331" s="109" t="s">
        <v>405</v>
      </c>
      <c r="AF331" s="110"/>
      <c r="AG331" s="110"/>
      <c r="AH331" s="220"/>
    </row>
    <row r="332" spans="1:34" ht="42.75" customHeight="1">
      <c r="A332" s="240">
        <v>330</v>
      </c>
      <c r="B332" s="238">
        <v>19011</v>
      </c>
      <c r="C332" s="94" t="s">
        <v>3823</v>
      </c>
      <c r="D332" s="137" t="s">
        <v>2169</v>
      </c>
      <c r="E332" s="97" t="s">
        <v>4393</v>
      </c>
      <c r="F332" s="137" t="s">
        <v>78</v>
      </c>
      <c r="G332" s="234" t="s">
        <v>411</v>
      </c>
      <c r="H332" s="138" t="s">
        <v>57</v>
      </c>
      <c r="I332" s="135" t="s">
        <v>3849</v>
      </c>
      <c r="J332" s="135" t="s">
        <v>137</v>
      </c>
      <c r="K332" s="135" t="s">
        <v>4330</v>
      </c>
      <c r="L332" s="236" t="s">
        <v>2400</v>
      </c>
      <c r="M332" s="136"/>
      <c r="N332" s="139" t="s">
        <v>3106</v>
      </c>
      <c r="O332" s="137" t="s">
        <v>66</v>
      </c>
      <c r="P332" s="137" t="s">
        <v>1770</v>
      </c>
      <c r="Q332" s="97" t="s">
        <v>1770</v>
      </c>
      <c r="R332" s="137" t="s">
        <v>194</v>
      </c>
      <c r="S332" s="97" t="s">
        <v>1810</v>
      </c>
      <c r="T332" s="234"/>
      <c r="U332" s="138" t="s">
        <v>1814</v>
      </c>
      <c r="V332" s="135" t="s">
        <v>193</v>
      </c>
      <c r="W332" s="97" t="s">
        <v>3876</v>
      </c>
      <c r="X332" s="236"/>
      <c r="Y332" s="136" t="s">
        <v>407</v>
      </c>
      <c r="Z332" s="106" t="s">
        <v>4409</v>
      </c>
      <c r="AA332" s="137" t="s">
        <v>96</v>
      </c>
      <c r="AB332" s="97" t="s">
        <v>4039</v>
      </c>
      <c r="AC332" s="234"/>
      <c r="AD332" s="232"/>
      <c r="AE332" s="109" t="s">
        <v>405</v>
      </c>
      <c r="AF332" s="110"/>
      <c r="AG332" s="110"/>
      <c r="AH332" s="220"/>
    </row>
    <row r="333" spans="1:34" ht="42.75" customHeight="1">
      <c r="A333" s="240">
        <v>331</v>
      </c>
      <c r="B333" s="238">
        <v>19011</v>
      </c>
      <c r="C333" s="94" t="s">
        <v>3823</v>
      </c>
      <c r="D333" s="137" t="s">
        <v>2169</v>
      </c>
      <c r="E333" s="97" t="s">
        <v>4393</v>
      </c>
      <c r="F333" s="137" t="s">
        <v>78</v>
      </c>
      <c r="G333" s="234" t="s">
        <v>411</v>
      </c>
      <c r="H333" s="138" t="s">
        <v>57</v>
      </c>
      <c r="I333" s="135" t="s">
        <v>3849</v>
      </c>
      <c r="J333" s="135" t="s">
        <v>137</v>
      </c>
      <c r="K333" s="135" t="s">
        <v>4330</v>
      </c>
      <c r="L333" s="236" t="s">
        <v>2400</v>
      </c>
      <c r="M333" s="136"/>
      <c r="N333" s="139" t="s">
        <v>3102</v>
      </c>
      <c r="O333" s="137" t="s">
        <v>66</v>
      </c>
      <c r="P333" s="137" t="s">
        <v>1770</v>
      </c>
      <c r="Q333" s="97" t="s">
        <v>1770</v>
      </c>
      <c r="R333" s="137" t="s">
        <v>194</v>
      </c>
      <c r="S333" s="97" t="s">
        <v>1810</v>
      </c>
      <c r="T333" s="234"/>
      <c r="U333" s="138" t="s">
        <v>1814</v>
      </c>
      <c r="V333" s="135" t="s">
        <v>193</v>
      </c>
      <c r="W333" s="97" t="s">
        <v>3876</v>
      </c>
      <c r="X333" s="236"/>
      <c r="Y333" s="136" t="s">
        <v>407</v>
      </c>
      <c r="Z333" s="106" t="s">
        <v>4409</v>
      </c>
      <c r="AA333" s="137" t="s">
        <v>96</v>
      </c>
      <c r="AB333" s="97" t="s">
        <v>4039</v>
      </c>
      <c r="AC333" s="234"/>
      <c r="AD333" s="232"/>
      <c r="AE333" s="109" t="s">
        <v>405</v>
      </c>
      <c r="AF333" s="110"/>
      <c r="AG333" s="110"/>
      <c r="AH333" s="220"/>
    </row>
    <row r="334" spans="1:34" ht="42.75" customHeight="1">
      <c r="A334" s="240">
        <v>332</v>
      </c>
      <c r="B334" s="238">
        <v>19011</v>
      </c>
      <c r="C334" s="94" t="s">
        <v>3823</v>
      </c>
      <c r="D334" s="137" t="s">
        <v>2169</v>
      </c>
      <c r="E334" s="97" t="s">
        <v>4393</v>
      </c>
      <c r="F334" s="137" t="s">
        <v>78</v>
      </c>
      <c r="G334" s="234" t="s">
        <v>411</v>
      </c>
      <c r="H334" s="138" t="s">
        <v>57</v>
      </c>
      <c r="I334" s="135" t="s">
        <v>3849</v>
      </c>
      <c r="J334" s="135" t="s">
        <v>137</v>
      </c>
      <c r="K334" s="135" t="s">
        <v>4330</v>
      </c>
      <c r="L334" s="236" t="s">
        <v>2400</v>
      </c>
      <c r="M334" s="136"/>
      <c r="N334" s="139" t="s">
        <v>3212</v>
      </c>
      <c r="O334" s="137" t="s">
        <v>66</v>
      </c>
      <c r="P334" s="137" t="s">
        <v>1770</v>
      </c>
      <c r="Q334" s="97" t="s">
        <v>1770</v>
      </c>
      <c r="R334" s="137" t="s">
        <v>194</v>
      </c>
      <c r="S334" s="97" t="s">
        <v>1810</v>
      </c>
      <c r="T334" s="234"/>
      <c r="U334" s="138" t="s">
        <v>1814</v>
      </c>
      <c r="V334" s="135" t="s">
        <v>193</v>
      </c>
      <c r="W334" s="97" t="s">
        <v>3876</v>
      </c>
      <c r="X334" s="236"/>
      <c r="Y334" s="136" t="s">
        <v>407</v>
      </c>
      <c r="Z334" s="106" t="s">
        <v>4409</v>
      </c>
      <c r="AA334" s="137" t="s">
        <v>96</v>
      </c>
      <c r="AB334" s="97" t="s">
        <v>4039</v>
      </c>
      <c r="AC334" s="234"/>
      <c r="AD334" s="232"/>
      <c r="AE334" s="109" t="s">
        <v>405</v>
      </c>
      <c r="AF334" s="110"/>
      <c r="AG334" s="110"/>
      <c r="AH334" s="220"/>
    </row>
    <row r="335" spans="1:34" ht="42.75" customHeight="1">
      <c r="A335" s="240">
        <v>333</v>
      </c>
      <c r="B335" s="238">
        <v>19011</v>
      </c>
      <c r="C335" s="94" t="s">
        <v>3823</v>
      </c>
      <c r="D335" s="137" t="s">
        <v>2169</v>
      </c>
      <c r="E335" s="97" t="s">
        <v>4393</v>
      </c>
      <c r="F335" s="137" t="s">
        <v>78</v>
      </c>
      <c r="G335" s="234" t="s">
        <v>411</v>
      </c>
      <c r="H335" s="138" t="s">
        <v>57</v>
      </c>
      <c r="I335" s="135" t="s">
        <v>3849</v>
      </c>
      <c r="J335" s="135" t="s">
        <v>137</v>
      </c>
      <c r="K335" s="135" t="s">
        <v>4330</v>
      </c>
      <c r="L335" s="236" t="s">
        <v>2400</v>
      </c>
      <c r="M335" s="136"/>
      <c r="N335" s="139" t="s">
        <v>3098</v>
      </c>
      <c r="O335" s="137" t="s">
        <v>66</v>
      </c>
      <c r="P335" s="137" t="s">
        <v>1770</v>
      </c>
      <c r="Q335" s="97" t="s">
        <v>1770</v>
      </c>
      <c r="R335" s="137" t="s">
        <v>194</v>
      </c>
      <c r="S335" s="97" t="s">
        <v>1810</v>
      </c>
      <c r="T335" s="234"/>
      <c r="U335" s="138" t="s">
        <v>1814</v>
      </c>
      <c r="V335" s="135" t="s">
        <v>193</v>
      </c>
      <c r="W335" s="97" t="s">
        <v>3876</v>
      </c>
      <c r="X335" s="236"/>
      <c r="Y335" s="136" t="s">
        <v>407</v>
      </c>
      <c r="Z335" s="106" t="s">
        <v>4409</v>
      </c>
      <c r="AA335" s="137" t="s">
        <v>96</v>
      </c>
      <c r="AB335" s="97" t="s">
        <v>4039</v>
      </c>
      <c r="AC335" s="234"/>
      <c r="AD335" s="232"/>
      <c r="AE335" s="109" t="s">
        <v>405</v>
      </c>
      <c r="AF335" s="110"/>
      <c r="AG335" s="110"/>
      <c r="AH335" s="220"/>
    </row>
    <row r="336" spans="1:34" ht="42.75" customHeight="1">
      <c r="A336" s="240">
        <v>334</v>
      </c>
      <c r="B336" s="238">
        <v>19011</v>
      </c>
      <c r="C336" s="94" t="s">
        <v>3823</v>
      </c>
      <c r="D336" s="137" t="s">
        <v>2169</v>
      </c>
      <c r="E336" s="97" t="s">
        <v>4393</v>
      </c>
      <c r="F336" s="137" t="s">
        <v>78</v>
      </c>
      <c r="G336" s="234" t="s">
        <v>411</v>
      </c>
      <c r="H336" s="138" t="s">
        <v>57</v>
      </c>
      <c r="I336" s="135" t="s">
        <v>3849</v>
      </c>
      <c r="J336" s="135" t="s">
        <v>137</v>
      </c>
      <c r="K336" s="135" t="s">
        <v>4330</v>
      </c>
      <c r="L336" s="236" t="s">
        <v>2400</v>
      </c>
      <c r="M336" s="136"/>
      <c r="N336" s="139" t="s">
        <v>3095</v>
      </c>
      <c r="O336" s="137" t="s">
        <v>66</v>
      </c>
      <c r="P336" s="137" t="s">
        <v>1770</v>
      </c>
      <c r="Q336" s="97" t="s">
        <v>1770</v>
      </c>
      <c r="R336" s="137" t="s">
        <v>194</v>
      </c>
      <c r="S336" s="97" t="s">
        <v>1810</v>
      </c>
      <c r="T336" s="234"/>
      <c r="U336" s="138" t="s">
        <v>1814</v>
      </c>
      <c r="V336" s="135" t="s">
        <v>193</v>
      </c>
      <c r="W336" s="97" t="s">
        <v>3876</v>
      </c>
      <c r="X336" s="236"/>
      <c r="Y336" s="136" t="s">
        <v>407</v>
      </c>
      <c r="Z336" s="106" t="s">
        <v>4409</v>
      </c>
      <c r="AA336" s="137" t="s">
        <v>96</v>
      </c>
      <c r="AB336" s="97" t="s">
        <v>4039</v>
      </c>
      <c r="AC336" s="234"/>
      <c r="AD336" s="232"/>
      <c r="AE336" s="109" t="s">
        <v>405</v>
      </c>
      <c r="AF336" s="110"/>
      <c r="AG336" s="110"/>
      <c r="AH336" s="220"/>
    </row>
    <row r="337" spans="1:34" ht="42.75" customHeight="1">
      <c r="A337" s="240">
        <v>335</v>
      </c>
      <c r="B337" s="238">
        <v>19011</v>
      </c>
      <c r="C337" s="94" t="s">
        <v>3823</v>
      </c>
      <c r="D337" s="137" t="s">
        <v>2169</v>
      </c>
      <c r="E337" s="97" t="s">
        <v>4393</v>
      </c>
      <c r="F337" s="137" t="s">
        <v>78</v>
      </c>
      <c r="G337" s="234" t="s">
        <v>411</v>
      </c>
      <c r="H337" s="138" t="s">
        <v>57</v>
      </c>
      <c r="I337" s="135" t="s">
        <v>3849</v>
      </c>
      <c r="J337" s="135" t="s">
        <v>137</v>
      </c>
      <c r="K337" s="135" t="s">
        <v>4330</v>
      </c>
      <c r="L337" s="236" t="s">
        <v>2400</v>
      </c>
      <c r="M337" s="136"/>
      <c r="N337" s="139" t="s">
        <v>3092</v>
      </c>
      <c r="O337" s="137" t="s">
        <v>66</v>
      </c>
      <c r="P337" s="137" t="s">
        <v>1770</v>
      </c>
      <c r="Q337" s="97" t="s">
        <v>1770</v>
      </c>
      <c r="R337" s="137" t="s">
        <v>194</v>
      </c>
      <c r="S337" s="97" t="s">
        <v>1810</v>
      </c>
      <c r="T337" s="234"/>
      <c r="U337" s="138" t="s">
        <v>1814</v>
      </c>
      <c r="V337" s="135" t="s">
        <v>193</v>
      </c>
      <c r="W337" s="97" t="s">
        <v>3876</v>
      </c>
      <c r="X337" s="236"/>
      <c r="Y337" s="136" t="s">
        <v>407</v>
      </c>
      <c r="Z337" s="106" t="s">
        <v>4409</v>
      </c>
      <c r="AA337" s="137" t="s">
        <v>96</v>
      </c>
      <c r="AB337" s="97" t="s">
        <v>4039</v>
      </c>
      <c r="AC337" s="234"/>
      <c r="AD337" s="232"/>
      <c r="AE337" s="109" t="s">
        <v>405</v>
      </c>
      <c r="AF337" s="110"/>
      <c r="AG337" s="110"/>
      <c r="AH337" s="220"/>
    </row>
    <row r="338" spans="1:34" ht="42.75" customHeight="1">
      <c r="A338" s="240">
        <v>336</v>
      </c>
      <c r="B338" s="238">
        <v>19011</v>
      </c>
      <c r="C338" s="94" t="s">
        <v>3823</v>
      </c>
      <c r="D338" s="137" t="s">
        <v>2169</v>
      </c>
      <c r="E338" s="97" t="s">
        <v>4393</v>
      </c>
      <c r="F338" s="137" t="s">
        <v>78</v>
      </c>
      <c r="G338" s="234" t="s">
        <v>411</v>
      </c>
      <c r="H338" s="138" t="s">
        <v>57</v>
      </c>
      <c r="I338" s="135" t="s">
        <v>3849</v>
      </c>
      <c r="J338" s="135" t="s">
        <v>137</v>
      </c>
      <c r="K338" s="135" t="s">
        <v>4330</v>
      </c>
      <c r="L338" s="236" t="s">
        <v>2400</v>
      </c>
      <c r="M338" s="136"/>
      <c r="N338" s="139" t="s">
        <v>3089</v>
      </c>
      <c r="O338" s="137" t="s">
        <v>66</v>
      </c>
      <c r="P338" s="137" t="s">
        <v>1770</v>
      </c>
      <c r="Q338" s="97" t="s">
        <v>1770</v>
      </c>
      <c r="R338" s="137" t="s">
        <v>194</v>
      </c>
      <c r="S338" s="97" t="s">
        <v>1810</v>
      </c>
      <c r="T338" s="234"/>
      <c r="U338" s="138" t="s">
        <v>1814</v>
      </c>
      <c r="V338" s="135" t="s">
        <v>193</v>
      </c>
      <c r="W338" s="97" t="s">
        <v>3876</v>
      </c>
      <c r="X338" s="236"/>
      <c r="Y338" s="136" t="s">
        <v>407</v>
      </c>
      <c r="Z338" s="106" t="s">
        <v>4409</v>
      </c>
      <c r="AA338" s="137" t="s">
        <v>96</v>
      </c>
      <c r="AB338" s="97" t="s">
        <v>4039</v>
      </c>
      <c r="AC338" s="234"/>
      <c r="AD338" s="232"/>
      <c r="AE338" s="109" t="s">
        <v>405</v>
      </c>
      <c r="AF338" s="110"/>
      <c r="AG338" s="110"/>
      <c r="AH338" s="220"/>
    </row>
    <row r="339" spans="1:34" ht="42.75" customHeight="1">
      <c r="A339" s="240">
        <v>337</v>
      </c>
      <c r="B339" s="238">
        <v>19011</v>
      </c>
      <c r="C339" s="94" t="s">
        <v>3823</v>
      </c>
      <c r="D339" s="137" t="s">
        <v>2169</v>
      </c>
      <c r="E339" s="97" t="s">
        <v>4393</v>
      </c>
      <c r="F339" s="137" t="s">
        <v>78</v>
      </c>
      <c r="G339" s="234" t="s">
        <v>411</v>
      </c>
      <c r="H339" s="138" t="s">
        <v>57</v>
      </c>
      <c r="I339" s="135" t="s">
        <v>3849</v>
      </c>
      <c r="J339" s="135" t="s">
        <v>137</v>
      </c>
      <c r="K339" s="135" t="s">
        <v>4330</v>
      </c>
      <c r="L339" s="236" t="s">
        <v>2400</v>
      </c>
      <c r="M339" s="136"/>
      <c r="N339" s="139" t="s">
        <v>3086</v>
      </c>
      <c r="O339" s="137" t="s">
        <v>66</v>
      </c>
      <c r="P339" s="137" t="s">
        <v>1770</v>
      </c>
      <c r="Q339" s="97" t="s">
        <v>1770</v>
      </c>
      <c r="R339" s="137" t="s">
        <v>194</v>
      </c>
      <c r="S339" s="97" t="s">
        <v>1810</v>
      </c>
      <c r="T339" s="234"/>
      <c r="U339" s="138" t="s">
        <v>1814</v>
      </c>
      <c r="V339" s="135" t="s">
        <v>193</v>
      </c>
      <c r="W339" s="97" t="s">
        <v>3876</v>
      </c>
      <c r="X339" s="236"/>
      <c r="Y339" s="136" t="s">
        <v>407</v>
      </c>
      <c r="Z339" s="106" t="s">
        <v>4409</v>
      </c>
      <c r="AA339" s="137" t="s">
        <v>96</v>
      </c>
      <c r="AB339" s="97" t="s">
        <v>4039</v>
      </c>
      <c r="AC339" s="234"/>
      <c r="AD339" s="232"/>
      <c r="AE339" s="109" t="s">
        <v>405</v>
      </c>
      <c r="AF339" s="110"/>
      <c r="AG339" s="110"/>
      <c r="AH339" s="220"/>
    </row>
    <row r="340" spans="1:34" ht="42.75" customHeight="1">
      <c r="A340" s="240">
        <v>338</v>
      </c>
      <c r="B340" s="238">
        <v>19011</v>
      </c>
      <c r="C340" s="94" t="s">
        <v>3823</v>
      </c>
      <c r="D340" s="137" t="s">
        <v>2169</v>
      </c>
      <c r="E340" s="97" t="s">
        <v>4393</v>
      </c>
      <c r="F340" s="137" t="s">
        <v>78</v>
      </c>
      <c r="G340" s="234" t="s">
        <v>411</v>
      </c>
      <c r="H340" s="138" t="s">
        <v>57</v>
      </c>
      <c r="I340" s="135" t="s">
        <v>3849</v>
      </c>
      <c r="J340" s="135" t="s">
        <v>137</v>
      </c>
      <c r="K340" s="135" t="s">
        <v>4330</v>
      </c>
      <c r="L340" s="236" t="s">
        <v>2400</v>
      </c>
      <c r="M340" s="136"/>
      <c r="N340" s="139" t="s">
        <v>3200</v>
      </c>
      <c r="O340" s="137" t="s">
        <v>66</v>
      </c>
      <c r="P340" s="137" t="s">
        <v>1770</v>
      </c>
      <c r="Q340" s="97" t="s">
        <v>1770</v>
      </c>
      <c r="R340" s="137" t="s">
        <v>194</v>
      </c>
      <c r="S340" s="97" t="s">
        <v>1810</v>
      </c>
      <c r="T340" s="234"/>
      <c r="U340" s="138" t="s">
        <v>1814</v>
      </c>
      <c r="V340" s="135" t="s">
        <v>193</v>
      </c>
      <c r="W340" s="97" t="s">
        <v>3876</v>
      </c>
      <c r="X340" s="236"/>
      <c r="Y340" s="136" t="s">
        <v>407</v>
      </c>
      <c r="Z340" s="106" t="s">
        <v>4409</v>
      </c>
      <c r="AA340" s="137" t="s">
        <v>96</v>
      </c>
      <c r="AB340" s="97" t="s">
        <v>4039</v>
      </c>
      <c r="AC340" s="234"/>
      <c r="AD340" s="232"/>
      <c r="AE340" s="109" t="s">
        <v>405</v>
      </c>
      <c r="AF340" s="110"/>
      <c r="AG340" s="110"/>
      <c r="AH340" s="220"/>
    </row>
    <row r="341" spans="1:34" ht="42.75" customHeight="1">
      <c r="A341" s="240">
        <v>339</v>
      </c>
      <c r="B341" s="238">
        <v>19011</v>
      </c>
      <c r="C341" s="94" t="s">
        <v>3823</v>
      </c>
      <c r="D341" s="137" t="s">
        <v>2169</v>
      </c>
      <c r="E341" s="97" t="s">
        <v>4393</v>
      </c>
      <c r="F341" s="137" t="s">
        <v>78</v>
      </c>
      <c r="G341" s="234" t="s">
        <v>411</v>
      </c>
      <c r="H341" s="138" t="s">
        <v>57</v>
      </c>
      <c r="I341" s="135" t="s">
        <v>3849</v>
      </c>
      <c r="J341" s="135" t="s">
        <v>137</v>
      </c>
      <c r="K341" s="135" t="s">
        <v>4330</v>
      </c>
      <c r="L341" s="236" t="s">
        <v>2400</v>
      </c>
      <c r="M341" s="136"/>
      <c r="N341" s="139" t="s">
        <v>3190</v>
      </c>
      <c r="O341" s="137" t="s">
        <v>66</v>
      </c>
      <c r="P341" s="137" t="s">
        <v>1770</v>
      </c>
      <c r="Q341" s="97" t="s">
        <v>1770</v>
      </c>
      <c r="R341" s="137" t="s">
        <v>194</v>
      </c>
      <c r="S341" s="97" t="s">
        <v>1810</v>
      </c>
      <c r="T341" s="234"/>
      <c r="U341" s="138" t="s">
        <v>1814</v>
      </c>
      <c r="V341" s="135" t="s">
        <v>193</v>
      </c>
      <c r="W341" s="97" t="s">
        <v>3876</v>
      </c>
      <c r="X341" s="236"/>
      <c r="Y341" s="136" t="s">
        <v>407</v>
      </c>
      <c r="Z341" s="106" t="s">
        <v>4409</v>
      </c>
      <c r="AA341" s="137" t="s">
        <v>96</v>
      </c>
      <c r="AB341" s="97" t="s">
        <v>4039</v>
      </c>
      <c r="AC341" s="234"/>
      <c r="AD341" s="232"/>
      <c r="AE341" s="109" t="s">
        <v>405</v>
      </c>
      <c r="AF341" s="110"/>
      <c r="AG341" s="110"/>
      <c r="AH341" s="220"/>
    </row>
    <row r="342" spans="1:34" ht="42.75" customHeight="1">
      <c r="A342" s="240">
        <v>340</v>
      </c>
      <c r="B342" s="238">
        <v>19011</v>
      </c>
      <c r="C342" s="94" t="s">
        <v>3823</v>
      </c>
      <c r="D342" s="137" t="s">
        <v>2169</v>
      </c>
      <c r="E342" s="97" t="s">
        <v>4393</v>
      </c>
      <c r="F342" s="137" t="s">
        <v>78</v>
      </c>
      <c r="G342" s="234" t="s">
        <v>411</v>
      </c>
      <c r="H342" s="138" t="s">
        <v>57</v>
      </c>
      <c r="I342" s="135" t="s">
        <v>3849</v>
      </c>
      <c r="J342" s="135" t="s">
        <v>137</v>
      </c>
      <c r="K342" s="135" t="s">
        <v>4330</v>
      </c>
      <c r="L342" s="236" t="s">
        <v>2400</v>
      </c>
      <c r="M342" s="136"/>
      <c r="N342" s="139" t="s">
        <v>3181</v>
      </c>
      <c r="O342" s="137" t="s">
        <v>66</v>
      </c>
      <c r="P342" s="137" t="s">
        <v>1770</v>
      </c>
      <c r="Q342" s="97" t="s">
        <v>1770</v>
      </c>
      <c r="R342" s="137" t="s">
        <v>194</v>
      </c>
      <c r="S342" s="97" t="s">
        <v>1810</v>
      </c>
      <c r="T342" s="234"/>
      <c r="U342" s="138" t="s">
        <v>1814</v>
      </c>
      <c r="V342" s="135" t="s">
        <v>193</v>
      </c>
      <c r="W342" s="97" t="s">
        <v>3876</v>
      </c>
      <c r="X342" s="236"/>
      <c r="Y342" s="136" t="s">
        <v>407</v>
      </c>
      <c r="Z342" s="106" t="s">
        <v>4409</v>
      </c>
      <c r="AA342" s="137" t="s">
        <v>96</v>
      </c>
      <c r="AB342" s="97" t="s">
        <v>4039</v>
      </c>
      <c r="AC342" s="234"/>
      <c r="AD342" s="232"/>
      <c r="AE342" s="109" t="s">
        <v>405</v>
      </c>
      <c r="AF342" s="110"/>
      <c r="AG342" s="110"/>
      <c r="AH342" s="220"/>
    </row>
    <row r="343" spans="1:34" ht="42.75" customHeight="1">
      <c r="A343" s="240">
        <v>341</v>
      </c>
      <c r="B343" s="238">
        <v>19011</v>
      </c>
      <c r="C343" s="94" t="s">
        <v>3823</v>
      </c>
      <c r="D343" s="137" t="s">
        <v>2169</v>
      </c>
      <c r="E343" s="97" t="s">
        <v>4393</v>
      </c>
      <c r="F343" s="137" t="s">
        <v>78</v>
      </c>
      <c r="G343" s="234" t="s">
        <v>411</v>
      </c>
      <c r="H343" s="138" t="s">
        <v>57</v>
      </c>
      <c r="I343" s="135" t="s">
        <v>3849</v>
      </c>
      <c r="J343" s="135" t="s">
        <v>137</v>
      </c>
      <c r="K343" s="135" t="s">
        <v>4330</v>
      </c>
      <c r="L343" s="236" t="s">
        <v>2400</v>
      </c>
      <c r="M343" s="136"/>
      <c r="N343" s="139" t="s">
        <v>3173</v>
      </c>
      <c r="O343" s="137" t="s">
        <v>66</v>
      </c>
      <c r="P343" s="137" t="s">
        <v>1770</v>
      </c>
      <c r="Q343" s="97" t="s">
        <v>1770</v>
      </c>
      <c r="R343" s="137" t="s">
        <v>194</v>
      </c>
      <c r="S343" s="97" t="s">
        <v>1810</v>
      </c>
      <c r="T343" s="234"/>
      <c r="U343" s="138" t="s">
        <v>1814</v>
      </c>
      <c r="V343" s="135" t="s">
        <v>193</v>
      </c>
      <c r="W343" s="97" t="s">
        <v>3876</v>
      </c>
      <c r="X343" s="236"/>
      <c r="Y343" s="136" t="s">
        <v>407</v>
      </c>
      <c r="Z343" s="106" t="s">
        <v>4409</v>
      </c>
      <c r="AA343" s="137" t="s">
        <v>96</v>
      </c>
      <c r="AB343" s="97" t="s">
        <v>4039</v>
      </c>
      <c r="AC343" s="234"/>
      <c r="AD343" s="232"/>
      <c r="AE343" s="109" t="s">
        <v>405</v>
      </c>
      <c r="AF343" s="110"/>
      <c r="AG343" s="110"/>
      <c r="AH343" s="220"/>
    </row>
    <row r="344" spans="1:34" ht="42.75" customHeight="1">
      <c r="A344" s="240">
        <v>342</v>
      </c>
      <c r="B344" s="238">
        <v>19011</v>
      </c>
      <c r="C344" s="94" t="s">
        <v>3823</v>
      </c>
      <c r="D344" s="137" t="s">
        <v>2169</v>
      </c>
      <c r="E344" s="97" t="s">
        <v>4393</v>
      </c>
      <c r="F344" s="137" t="s">
        <v>78</v>
      </c>
      <c r="G344" s="234" t="s">
        <v>411</v>
      </c>
      <c r="H344" s="138" t="s">
        <v>57</v>
      </c>
      <c r="I344" s="135" t="s">
        <v>3849</v>
      </c>
      <c r="J344" s="135" t="s">
        <v>137</v>
      </c>
      <c r="K344" s="135" t="s">
        <v>4330</v>
      </c>
      <c r="L344" s="236" t="s">
        <v>2400</v>
      </c>
      <c r="M344" s="136"/>
      <c r="N344" s="139" t="s">
        <v>3166</v>
      </c>
      <c r="O344" s="137" t="s">
        <v>66</v>
      </c>
      <c r="P344" s="137" t="s">
        <v>1770</v>
      </c>
      <c r="Q344" s="97" t="s">
        <v>1770</v>
      </c>
      <c r="R344" s="137" t="s">
        <v>194</v>
      </c>
      <c r="S344" s="97" t="s">
        <v>1810</v>
      </c>
      <c r="T344" s="234"/>
      <c r="U344" s="138" t="s">
        <v>1814</v>
      </c>
      <c r="V344" s="135" t="s">
        <v>193</v>
      </c>
      <c r="W344" s="97" t="s">
        <v>3876</v>
      </c>
      <c r="X344" s="236"/>
      <c r="Y344" s="136" t="s">
        <v>407</v>
      </c>
      <c r="Z344" s="106" t="s">
        <v>4409</v>
      </c>
      <c r="AA344" s="137" t="s">
        <v>96</v>
      </c>
      <c r="AB344" s="97" t="s">
        <v>4039</v>
      </c>
      <c r="AC344" s="234"/>
      <c r="AD344" s="232"/>
      <c r="AE344" s="109" t="s">
        <v>405</v>
      </c>
      <c r="AF344" s="110"/>
      <c r="AG344" s="110"/>
      <c r="AH344" s="220"/>
    </row>
    <row r="345" spans="1:34" ht="42.75" customHeight="1">
      <c r="A345" s="240">
        <v>343</v>
      </c>
      <c r="B345" s="238">
        <v>19011</v>
      </c>
      <c r="C345" s="94" t="s">
        <v>3823</v>
      </c>
      <c r="D345" s="137" t="s">
        <v>2169</v>
      </c>
      <c r="E345" s="97" t="s">
        <v>4393</v>
      </c>
      <c r="F345" s="137" t="s">
        <v>78</v>
      </c>
      <c r="G345" s="234" t="s">
        <v>411</v>
      </c>
      <c r="H345" s="138" t="s">
        <v>57</v>
      </c>
      <c r="I345" s="135" t="s">
        <v>3849</v>
      </c>
      <c r="J345" s="135" t="s">
        <v>137</v>
      </c>
      <c r="K345" s="135" t="s">
        <v>4330</v>
      </c>
      <c r="L345" s="236" t="s">
        <v>2400</v>
      </c>
      <c r="M345" s="136"/>
      <c r="N345" s="139" t="s">
        <v>3159</v>
      </c>
      <c r="O345" s="137" t="s">
        <v>66</v>
      </c>
      <c r="P345" s="137" t="s">
        <v>1770</v>
      </c>
      <c r="Q345" s="97" t="s">
        <v>1770</v>
      </c>
      <c r="R345" s="137" t="s">
        <v>194</v>
      </c>
      <c r="S345" s="97" t="s">
        <v>1810</v>
      </c>
      <c r="T345" s="234"/>
      <c r="U345" s="138" t="s">
        <v>1814</v>
      </c>
      <c r="V345" s="135" t="s">
        <v>193</v>
      </c>
      <c r="W345" s="97" t="s">
        <v>3876</v>
      </c>
      <c r="X345" s="236"/>
      <c r="Y345" s="136" t="s">
        <v>407</v>
      </c>
      <c r="Z345" s="106" t="s">
        <v>4409</v>
      </c>
      <c r="AA345" s="137" t="s">
        <v>96</v>
      </c>
      <c r="AB345" s="97" t="s">
        <v>4039</v>
      </c>
      <c r="AC345" s="234"/>
      <c r="AD345" s="232"/>
      <c r="AE345" s="109" t="s">
        <v>405</v>
      </c>
      <c r="AF345" s="110"/>
      <c r="AG345" s="110"/>
      <c r="AH345" s="220"/>
    </row>
    <row r="346" spans="1:34" ht="42.75" customHeight="1">
      <c r="A346" s="240">
        <v>344</v>
      </c>
      <c r="B346" s="238">
        <v>19011</v>
      </c>
      <c r="C346" s="94" t="s">
        <v>3823</v>
      </c>
      <c r="D346" s="137" t="s">
        <v>2169</v>
      </c>
      <c r="E346" s="97" t="s">
        <v>4393</v>
      </c>
      <c r="F346" s="137" t="s">
        <v>78</v>
      </c>
      <c r="G346" s="234" t="s">
        <v>411</v>
      </c>
      <c r="H346" s="138" t="s">
        <v>57</v>
      </c>
      <c r="I346" s="135" t="s">
        <v>3849</v>
      </c>
      <c r="J346" s="135" t="s">
        <v>137</v>
      </c>
      <c r="K346" s="135" t="s">
        <v>4330</v>
      </c>
      <c r="L346" s="236" t="s">
        <v>2400</v>
      </c>
      <c r="M346" s="136"/>
      <c r="N346" s="139" t="s">
        <v>3153</v>
      </c>
      <c r="O346" s="137" t="s">
        <v>66</v>
      </c>
      <c r="P346" s="137" t="s">
        <v>1770</v>
      </c>
      <c r="Q346" s="97" t="s">
        <v>1770</v>
      </c>
      <c r="R346" s="137" t="s">
        <v>194</v>
      </c>
      <c r="S346" s="97" t="s">
        <v>1810</v>
      </c>
      <c r="T346" s="234"/>
      <c r="U346" s="138" t="s">
        <v>1814</v>
      </c>
      <c r="V346" s="135" t="s">
        <v>193</v>
      </c>
      <c r="W346" s="97" t="s">
        <v>3876</v>
      </c>
      <c r="X346" s="236"/>
      <c r="Y346" s="136" t="s">
        <v>407</v>
      </c>
      <c r="Z346" s="106" t="s">
        <v>4409</v>
      </c>
      <c r="AA346" s="137" t="s">
        <v>96</v>
      </c>
      <c r="AB346" s="97" t="s">
        <v>4039</v>
      </c>
      <c r="AC346" s="234"/>
      <c r="AD346" s="232"/>
      <c r="AE346" s="109" t="s">
        <v>405</v>
      </c>
      <c r="AF346" s="110"/>
      <c r="AG346" s="110"/>
      <c r="AH346" s="220"/>
    </row>
    <row r="347" spans="1:34" ht="42.75" customHeight="1">
      <c r="A347" s="240">
        <v>345</v>
      </c>
      <c r="B347" s="238">
        <v>19011</v>
      </c>
      <c r="C347" s="94" t="s">
        <v>3823</v>
      </c>
      <c r="D347" s="137" t="s">
        <v>2169</v>
      </c>
      <c r="E347" s="97" t="s">
        <v>4393</v>
      </c>
      <c r="F347" s="137" t="s">
        <v>78</v>
      </c>
      <c r="G347" s="234" t="s">
        <v>1763</v>
      </c>
      <c r="H347" s="138" t="s">
        <v>57</v>
      </c>
      <c r="I347" s="135" t="s">
        <v>3849</v>
      </c>
      <c r="J347" s="135" t="s">
        <v>137</v>
      </c>
      <c r="K347" s="135" t="s">
        <v>4330</v>
      </c>
      <c r="L347" s="236" t="s">
        <v>2401</v>
      </c>
      <c r="M347" s="136"/>
      <c r="N347" s="139" t="s">
        <v>3429</v>
      </c>
      <c r="O347" s="137" t="s">
        <v>66</v>
      </c>
      <c r="P347" s="137" t="s">
        <v>1770</v>
      </c>
      <c r="Q347" s="97" t="s">
        <v>1770</v>
      </c>
      <c r="R347" s="137" t="s">
        <v>194</v>
      </c>
      <c r="S347" s="97" t="s">
        <v>1810</v>
      </c>
      <c r="T347" s="234"/>
      <c r="U347" s="138" t="s">
        <v>1814</v>
      </c>
      <c r="V347" s="135" t="s">
        <v>193</v>
      </c>
      <c r="W347" s="97" t="s">
        <v>3876</v>
      </c>
      <c r="X347" s="236"/>
      <c r="Y347" s="136" t="s">
        <v>407</v>
      </c>
      <c r="Z347" s="106" t="s">
        <v>4409</v>
      </c>
      <c r="AA347" s="137" t="s">
        <v>96</v>
      </c>
      <c r="AB347" s="97" t="s">
        <v>4039</v>
      </c>
      <c r="AC347" s="234"/>
      <c r="AD347" s="232"/>
      <c r="AE347" s="109" t="s">
        <v>405</v>
      </c>
      <c r="AF347" s="110"/>
      <c r="AG347" s="110"/>
      <c r="AH347" s="220"/>
    </row>
    <row r="348" spans="1:34" ht="42.75" customHeight="1">
      <c r="A348" s="240">
        <v>346</v>
      </c>
      <c r="B348" s="238">
        <v>19011</v>
      </c>
      <c r="C348" s="94" t="s">
        <v>3823</v>
      </c>
      <c r="D348" s="137" t="s">
        <v>2169</v>
      </c>
      <c r="E348" s="97" t="s">
        <v>4393</v>
      </c>
      <c r="F348" s="137" t="s">
        <v>78</v>
      </c>
      <c r="G348" s="234" t="s">
        <v>1763</v>
      </c>
      <c r="H348" s="138" t="s">
        <v>57</v>
      </c>
      <c r="I348" s="135" t="s">
        <v>3849</v>
      </c>
      <c r="J348" s="135" t="s">
        <v>137</v>
      </c>
      <c r="K348" s="135" t="s">
        <v>4330</v>
      </c>
      <c r="L348" s="236" t="s">
        <v>2401</v>
      </c>
      <c r="M348" s="136"/>
      <c r="N348" s="139" t="s">
        <v>3403</v>
      </c>
      <c r="O348" s="137" t="s">
        <v>66</v>
      </c>
      <c r="P348" s="137" t="s">
        <v>1770</v>
      </c>
      <c r="Q348" s="97" t="s">
        <v>1770</v>
      </c>
      <c r="R348" s="137" t="s">
        <v>194</v>
      </c>
      <c r="S348" s="97" t="s">
        <v>1810</v>
      </c>
      <c r="T348" s="234"/>
      <c r="U348" s="138" t="s">
        <v>1814</v>
      </c>
      <c r="V348" s="135" t="s">
        <v>193</v>
      </c>
      <c r="W348" s="97" t="s">
        <v>3876</v>
      </c>
      <c r="X348" s="236"/>
      <c r="Y348" s="136" t="s">
        <v>407</v>
      </c>
      <c r="Z348" s="106" t="s">
        <v>4409</v>
      </c>
      <c r="AA348" s="137" t="s">
        <v>96</v>
      </c>
      <c r="AB348" s="97" t="s">
        <v>4039</v>
      </c>
      <c r="AC348" s="234"/>
      <c r="AD348" s="232"/>
      <c r="AE348" s="109" t="s">
        <v>405</v>
      </c>
      <c r="AF348" s="110"/>
      <c r="AG348" s="110"/>
      <c r="AH348" s="220"/>
    </row>
    <row r="349" spans="1:34" ht="42.75" customHeight="1">
      <c r="A349" s="240">
        <v>347</v>
      </c>
      <c r="B349" s="238">
        <v>19011</v>
      </c>
      <c r="C349" s="94" t="s">
        <v>3823</v>
      </c>
      <c r="D349" s="137" t="s">
        <v>2169</v>
      </c>
      <c r="E349" s="97" t="s">
        <v>4393</v>
      </c>
      <c r="F349" s="137" t="s">
        <v>78</v>
      </c>
      <c r="G349" s="234" t="s">
        <v>1763</v>
      </c>
      <c r="H349" s="138" t="s">
        <v>57</v>
      </c>
      <c r="I349" s="135" t="s">
        <v>3849</v>
      </c>
      <c r="J349" s="135" t="s">
        <v>137</v>
      </c>
      <c r="K349" s="135" t="s">
        <v>4330</v>
      </c>
      <c r="L349" s="236" t="s">
        <v>2401</v>
      </c>
      <c r="M349" s="136"/>
      <c r="N349" s="139" t="s">
        <v>3616</v>
      </c>
      <c r="O349" s="137" t="s">
        <v>66</v>
      </c>
      <c r="P349" s="137" t="s">
        <v>1770</v>
      </c>
      <c r="Q349" s="97" t="s">
        <v>1770</v>
      </c>
      <c r="R349" s="137" t="s">
        <v>194</v>
      </c>
      <c r="S349" s="97" t="s">
        <v>1810</v>
      </c>
      <c r="T349" s="234"/>
      <c r="U349" s="138" t="s">
        <v>1814</v>
      </c>
      <c r="V349" s="135" t="s">
        <v>193</v>
      </c>
      <c r="W349" s="97" t="s">
        <v>3876</v>
      </c>
      <c r="X349" s="236"/>
      <c r="Y349" s="136" t="s">
        <v>407</v>
      </c>
      <c r="Z349" s="106" t="s">
        <v>4409</v>
      </c>
      <c r="AA349" s="137" t="s">
        <v>96</v>
      </c>
      <c r="AB349" s="97" t="s">
        <v>4039</v>
      </c>
      <c r="AC349" s="234"/>
      <c r="AD349" s="232"/>
      <c r="AE349" s="109" t="s">
        <v>405</v>
      </c>
      <c r="AF349" s="110"/>
      <c r="AG349" s="110"/>
      <c r="AH349" s="220"/>
    </row>
    <row r="350" spans="1:34" ht="42.75" customHeight="1">
      <c r="A350" s="240">
        <v>348</v>
      </c>
      <c r="B350" s="238">
        <v>19011</v>
      </c>
      <c r="C350" s="94" t="s">
        <v>3823</v>
      </c>
      <c r="D350" s="137" t="s">
        <v>2169</v>
      </c>
      <c r="E350" s="97" t="s">
        <v>4393</v>
      </c>
      <c r="F350" s="137" t="s">
        <v>78</v>
      </c>
      <c r="G350" s="234" t="s">
        <v>1763</v>
      </c>
      <c r="H350" s="138" t="s">
        <v>57</v>
      </c>
      <c r="I350" s="135" t="s">
        <v>3849</v>
      </c>
      <c r="J350" s="135" t="s">
        <v>137</v>
      </c>
      <c r="K350" s="135" t="s">
        <v>4330</v>
      </c>
      <c r="L350" s="236" t="s">
        <v>2401</v>
      </c>
      <c r="M350" s="136"/>
      <c r="N350" s="139" t="s">
        <v>3527</v>
      </c>
      <c r="O350" s="137" t="s">
        <v>66</v>
      </c>
      <c r="P350" s="137" t="s">
        <v>1770</v>
      </c>
      <c r="Q350" s="97" t="s">
        <v>1770</v>
      </c>
      <c r="R350" s="137" t="s">
        <v>194</v>
      </c>
      <c r="S350" s="97" t="s">
        <v>1810</v>
      </c>
      <c r="T350" s="234"/>
      <c r="U350" s="138" t="s">
        <v>1814</v>
      </c>
      <c r="V350" s="135" t="s">
        <v>193</v>
      </c>
      <c r="W350" s="97" t="s">
        <v>3876</v>
      </c>
      <c r="X350" s="236"/>
      <c r="Y350" s="136" t="s">
        <v>407</v>
      </c>
      <c r="Z350" s="106" t="s">
        <v>4409</v>
      </c>
      <c r="AA350" s="137" t="s">
        <v>96</v>
      </c>
      <c r="AB350" s="97" t="s">
        <v>4039</v>
      </c>
      <c r="AC350" s="234"/>
      <c r="AD350" s="232"/>
      <c r="AE350" s="109" t="s">
        <v>405</v>
      </c>
      <c r="AF350" s="110"/>
      <c r="AG350" s="110"/>
      <c r="AH350" s="220"/>
    </row>
    <row r="351" spans="1:34" ht="42.75" customHeight="1">
      <c r="A351" s="240">
        <v>349</v>
      </c>
      <c r="B351" s="238">
        <v>19011</v>
      </c>
      <c r="C351" s="94" t="s">
        <v>3823</v>
      </c>
      <c r="D351" s="137" t="s">
        <v>2169</v>
      </c>
      <c r="E351" s="97" t="s">
        <v>4393</v>
      </c>
      <c r="F351" s="137" t="s">
        <v>78</v>
      </c>
      <c r="G351" s="234" t="s">
        <v>1763</v>
      </c>
      <c r="H351" s="138" t="s">
        <v>57</v>
      </c>
      <c r="I351" s="135" t="s">
        <v>3849</v>
      </c>
      <c r="J351" s="135" t="s">
        <v>137</v>
      </c>
      <c r="K351" s="135" t="s">
        <v>4330</v>
      </c>
      <c r="L351" s="236" t="s">
        <v>2401</v>
      </c>
      <c r="M351" s="136"/>
      <c r="N351" s="139" t="s">
        <v>3428</v>
      </c>
      <c r="O351" s="137" t="s">
        <v>66</v>
      </c>
      <c r="P351" s="137" t="s">
        <v>1770</v>
      </c>
      <c r="Q351" s="97" t="s">
        <v>1770</v>
      </c>
      <c r="R351" s="137" t="s">
        <v>194</v>
      </c>
      <c r="S351" s="97" t="s">
        <v>1810</v>
      </c>
      <c r="T351" s="234"/>
      <c r="U351" s="138" t="s">
        <v>1814</v>
      </c>
      <c r="V351" s="135" t="s">
        <v>193</v>
      </c>
      <c r="W351" s="97" t="s">
        <v>3876</v>
      </c>
      <c r="X351" s="236"/>
      <c r="Y351" s="136" t="s">
        <v>407</v>
      </c>
      <c r="Z351" s="106" t="s">
        <v>4409</v>
      </c>
      <c r="AA351" s="137" t="s">
        <v>96</v>
      </c>
      <c r="AB351" s="97" t="s">
        <v>4039</v>
      </c>
      <c r="AC351" s="234"/>
      <c r="AD351" s="232"/>
      <c r="AE351" s="109" t="s">
        <v>405</v>
      </c>
      <c r="AF351" s="110"/>
      <c r="AG351" s="110"/>
      <c r="AH351" s="220"/>
    </row>
    <row r="352" spans="1:34" ht="42.75" customHeight="1">
      <c r="A352" s="240">
        <v>350</v>
      </c>
      <c r="B352" s="238">
        <v>19011</v>
      </c>
      <c r="C352" s="94" t="s">
        <v>3823</v>
      </c>
      <c r="D352" s="137" t="s">
        <v>2169</v>
      </c>
      <c r="E352" s="97" t="s">
        <v>4393</v>
      </c>
      <c r="F352" s="137" t="s">
        <v>78</v>
      </c>
      <c r="G352" s="234" t="s">
        <v>1763</v>
      </c>
      <c r="H352" s="138" t="s">
        <v>57</v>
      </c>
      <c r="I352" s="135" t="s">
        <v>3849</v>
      </c>
      <c r="J352" s="135" t="s">
        <v>137</v>
      </c>
      <c r="K352" s="135" t="s">
        <v>4330</v>
      </c>
      <c r="L352" s="236" t="s">
        <v>2401</v>
      </c>
      <c r="M352" s="136"/>
      <c r="N352" s="139" t="s">
        <v>3427</v>
      </c>
      <c r="O352" s="137" t="s">
        <v>66</v>
      </c>
      <c r="P352" s="137" t="s">
        <v>1770</v>
      </c>
      <c r="Q352" s="97" t="s">
        <v>1770</v>
      </c>
      <c r="R352" s="137" t="s">
        <v>194</v>
      </c>
      <c r="S352" s="97" t="s">
        <v>1810</v>
      </c>
      <c r="T352" s="234"/>
      <c r="U352" s="138" t="s">
        <v>1814</v>
      </c>
      <c r="V352" s="135" t="s">
        <v>193</v>
      </c>
      <c r="W352" s="97" t="s">
        <v>3876</v>
      </c>
      <c r="X352" s="236"/>
      <c r="Y352" s="136" t="s">
        <v>407</v>
      </c>
      <c r="Z352" s="106" t="s">
        <v>4409</v>
      </c>
      <c r="AA352" s="137" t="s">
        <v>96</v>
      </c>
      <c r="AB352" s="97" t="s">
        <v>4039</v>
      </c>
      <c r="AC352" s="234"/>
      <c r="AD352" s="232"/>
      <c r="AE352" s="109" t="s">
        <v>405</v>
      </c>
      <c r="AF352" s="110"/>
      <c r="AG352" s="110"/>
      <c r="AH352" s="220"/>
    </row>
    <row r="353" spans="1:34" ht="42.75" customHeight="1">
      <c r="A353" s="240">
        <v>351</v>
      </c>
      <c r="B353" s="238">
        <v>19011</v>
      </c>
      <c r="C353" s="94" t="s">
        <v>3823</v>
      </c>
      <c r="D353" s="137" t="s">
        <v>2169</v>
      </c>
      <c r="E353" s="97" t="s">
        <v>4393</v>
      </c>
      <c r="F353" s="137" t="s">
        <v>78</v>
      </c>
      <c r="G353" s="234" t="s">
        <v>1763</v>
      </c>
      <c r="H353" s="138" t="s">
        <v>57</v>
      </c>
      <c r="I353" s="135" t="s">
        <v>3849</v>
      </c>
      <c r="J353" s="135" t="s">
        <v>137</v>
      </c>
      <c r="K353" s="135" t="s">
        <v>4330</v>
      </c>
      <c r="L353" s="236" t="s">
        <v>2401</v>
      </c>
      <c r="M353" s="136"/>
      <c r="N353" s="139" t="s">
        <v>3426</v>
      </c>
      <c r="O353" s="137" t="s">
        <v>66</v>
      </c>
      <c r="P353" s="137" t="s">
        <v>1770</v>
      </c>
      <c r="Q353" s="97" t="s">
        <v>1770</v>
      </c>
      <c r="R353" s="137" t="s">
        <v>194</v>
      </c>
      <c r="S353" s="97" t="s">
        <v>1810</v>
      </c>
      <c r="T353" s="234"/>
      <c r="U353" s="138" t="s">
        <v>1814</v>
      </c>
      <c r="V353" s="135" t="s">
        <v>193</v>
      </c>
      <c r="W353" s="97" t="s">
        <v>3876</v>
      </c>
      <c r="X353" s="236"/>
      <c r="Y353" s="136" t="s">
        <v>407</v>
      </c>
      <c r="Z353" s="106" t="s">
        <v>4409</v>
      </c>
      <c r="AA353" s="137" t="s">
        <v>96</v>
      </c>
      <c r="AB353" s="97" t="s">
        <v>4039</v>
      </c>
      <c r="AC353" s="234"/>
      <c r="AD353" s="232"/>
      <c r="AE353" s="109" t="s">
        <v>405</v>
      </c>
      <c r="AF353" s="110"/>
      <c r="AG353" s="110"/>
      <c r="AH353" s="220"/>
    </row>
    <row r="354" spans="1:34" ht="42.75" customHeight="1">
      <c r="A354" s="240">
        <v>352</v>
      </c>
      <c r="B354" s="238">
        <v>19011</v>
      </c>
      <c r="C354" s="94" t="s">
        <v>3823</v>
      </c>
      <c r="D354" s="137" t="s">
        <v>2169</v>
      </c>
      <c r="E354" s="97" t="s">
        <v>4393</v>
      </c>
      <c r="F354" s="137" t="s">
        <v>78</v>
      </c>
      <c r="G354" s="234" t="s">
        <v>1763</v>
      </c>
      <c r="H354" s="138" t="s">
        <v>57</v>
      </c>
      <c r="I354" s="135" t="s">
        <v>3849</v>
      </c>
      <c r="J354" s="135" t="s">
        <v>137</v>
      </c>
      <c r="K354" s="135" t="s">
        <v>4330</v>
      </c>
      <c r="L354" s="236" t="s">
        <v>2401</v>
      </c>
      <c r="M354" s="136"/>
      <c r="N354" s="139" t="s">
        <v>3425</v>
      </c>
      <c r="O354" s="137" t="s">
        <v>66</v>
      </c>
      <c r="P354" s="137" t="s">
        <v>1770</v>
      </c>
      <c r="Q354" s="97" t="s">
        <v>1770</v>
      </c>
      <c r="R354" s="137" t="s">
        <v>194</v>
      </c>
      <c r="S354" s="97" t="s">
        <v>1810</v>
      </c>
      <c r="T354" s="234"/>
      <c r="U354" s="138" t="s">
        <v>1814</v>
      </c>
      <c r="V354" s="135" t="s">
        <v>193</v>
      </c>
      <c r="W354" s="97" t="s">
        <v>3876</v>
      </c>
      <c r="X354" s="236"/>
      <c r="Y354" s="136" t="s">
        <v>407</v>
      </c>
      <c r="Z354" s="106" t="s">
        <v>4409</v>
      </c>
      <c r="AA354" s="137" t="s">
        <v>96</v>
      </c>
      <c r="AB354" s="97" t="s">
        <v>4039</v>
      </c>
      <c r="AC354" s="234"/>
      <c r="AD354" s="232"/>
      <c r="AE354" s="109" t="s">
        <v>405</v>
      </c>
      <c r="AF354" s="110"/>
      <c r="AG354" s="110"/>
      <c r="AH354" s="220"/>
    </row>
    <row r="355" spans="1:34" ht="42.75" customHeight="1">
      <c r="A355" s="240">
        <v>353</v>
      </c>
      <c r="B355" s="238">
        <v>19011</v>
      </c>
      <c r="C355" s="94" t="s">
        <v>3823</v>
      </c>
      <c r="D355" s="137" t="s">
        <v>2169</v>
      </c>
      <c r="E355" s="97" t="s">
        <v>4393</v>
      </c>
      <c r="F355" s="137" t="s">
        <v>78</v>
      </c>
      <c r="G355" s="234" t="s">
        <v>1763</v>
      </c>
      <c r="H355" s="138" t="s">
        <v>57</v>
      </c>
      <c r="I355" s="135" t="s">
        <v>3849</v>
      </c>
      <c r="J355" s="135" t="s">
        <v>137</v>
      </c>
      <c r="K355" s="135" t="s">
        <v>4330</v>
      </c>
      <c r="L355" s="236" t="s">
        <v>2401</v>
      </c>
      <c r="M355" s="136"/>
      <c r="N355" s="139" t="s">
        <v>3424</v>
      </c>
      <c r="O355" s="137" t="s">
        <v>66</v>
      </c>
      <c r="P355" s="137" t="s">
        <v>1770</v>
      </c>
      <c r="Q355" s="97" t="s">
        <v>1770</v>
      </c>
      <c r="R355" s="137" t="s">
        <v>194</v>
      </c>
      <c r="S355" s="97" t="s">
        <v>1810</v>
      </c>
      <c r="T355" s="234"/>
      <c r="U355" s="138" t="s">
        <v>1814</v>
      </c>
      <c r="V355" s="135" t="s">
        <v>193</v>
      </c>
      <c r="W355" s="97" t="s">
        <v>3876</v>
      </c>
      <c r="X355" s="236"/>
      <c r="Y355" s="136" t="s">
        <v>407</v>
      </c>
      <c r="Z355" s="106" t="s">
        <v>4409</v>
      </c>
      <c r="AA355" s="137" t="s">
        <v>96</v>
      </c>
      <c r="AB355" s="97" t="s">
        <v>4039</v>
      </c>
      <c r="AC355" s="234"/>
      <c r="AD355" s="232"/>
      <c r="AE355" s="109" t="s">
        <v>405</v>
      </c>
      <c r="AF355" s="110"/>
      <c r="AG355" s="110"/>
      <c r="AH355" s="220"/>
    </row>
    <row r="356" spans="1:34" ht="42.75" customHeight="1">
      <c r="A356" s="240">
        <v>354</v>
      </c>
      <c r="B356" s="238">
        <v>19011</v>
      </c>
      <c r="C356" s="94" t="s">
        <v>3823</v>
      </c>
      <c r="D356" s="137" t="s">
        <v>2169</v>
      </c>
      <c r="E356" s="97" t="s">
        <v>4393</v>
      </c>
      <c r="F356" s="137" t="s">
        <v>78</v>
      </c>
      <c r="G356" s="234" t="s">
        <v>1763</v>
      </c>
      <c r="H356" s="138" t="s">
        <v>57</v>
      </c>
      <c r="I356" s="135" t="s">
        <v>3849</v>
      </c>
      <c r="J356" s="135" t="s">
        <v>137</v>
      </c>
      <c r="K356" s="135" t="s">
        <v>4330</v>
      </c>
      <c r="L356" s="236" t="s">
        <v>2401</v>
      </c>
      <c r="M356" s="136"/>
      <c r="N356" s="139" t="s">
        <v>3423</v>
      </c>
      <c r="O356" s="137" t="s">
        <v>66</v>
      </c>
      <c r="P356" s="137" t="s">
        <v>1770</v>
      </c>
      <c r="Q356" s="97" t="s">
        <v>1770</v>
      </c>
      <c r="R356" s="137" t="s">
        <v>194</v>
      </c>
      <c r="S356" s="97" t="s">
        <v>1810</v>
      </c>
      <c r="T356" s="234"/>
      <c r="U356" s="138" t="s">
        <v>1814</v>
      </c>
      <c r="V356" s="135" t="s">
        <v>193</v>
      </c>
      <c r="W356" s="97" t="s">
        <v>3876</v>
      </c>
      <c r="X356" s="236"/>
      <c r="Y356" s="136" t="s">
        <v>407</v>
      </c>
      <c r="Z356" s="106" t="s">
        <v>4409</v>
      </c>
      <c r="AA356" s="137" t="s">
        <v>96</v>
      </c>
      <c r="AB356" s="97" t="s">
        <v>4039</v>
      </c>
      <c r="AC356" s="234"/>
      <c r="AD356" s="232"/>
      <c r="AE356" s="109" t="s">
        <v>405</v>
      </c>
      <c r="AF356" s="110"/>
      <c r="AG356" s="110"/>
      <c r="AH356" s="220"/>
    </row>
    <row r="357" spans="1:34" ht="42.75" customHeight="1">
      <c r="A357" s="240">
        <v>355</v>
      </c>
      <c r="B357" s="238">
        <v>19011</v>
      </c>
      <c r="C357" s="94" t="s">
        <v>3823</v>
      </c>
      <c r="D357" s="137" t="s">
        <v>2169</v>
      </c>
      <c r="E357" s="97" t="s">
        <v>4393</v>
      </c>
      <c r="F357" s="137" t="s">
        <v>78</v>
      </c>
      <c r="G357" s="234" t="s">
        <v>1763</v>
      </c>
      <c r="H357" s="138" t="s">
        <v>57</v>
      </c>
      <c r="I357" s="135" t="s">
        <v>3849</v>
      </c>
      <c r="J357" s="135" t="s">
        <v>137</v>
      </c>
      <c r="K357" s="135" t="s">
        <v>4330</v>
      </c>
      <c r="L357" s="236" t="s">
        <v>2401</v>
      </c>
      <c r="M357" s="136"/>
      <c r="N357" s="139" t="s">
        <v>3528</v>
      </c>
      <c r="O357" s="137" t="s">
        <v>66</v>
      </c>
      <c r="P357" s="137" t="s">
        <v>1770</v>
      </c>
      <c r="Q357" s="97" t="s">
        <v>1770</v>
      </c>
      <c r="R357" s="137" t="s">
        <v>194</v>
      </c>
      <c r="S357" s="97" t="s">
        <v>1810</v>
      </c>
      <c r="T357" s="234"/>
      <c r="U357" s="138" t="s">
        <v>1814</v>
      </c>
      <c r="V357" s="135" t="s">
        <v>193</v>
      </c>
      <c r="W357" s="97" t="s">
        <v>3876</v>
      </c>
      <c r="X357" s="236"/>
      <c r="Y357" s="136" t="s">
        <v>407</v>
      </c>
      <c r="Z357" s="106" t="s">
        <v>4409</v>
      </c>
      <c r="AA357" s="137" t="s">
        <v>96</v>
      </c>
      <c r="AB357" s="97" t="s">
        <v>4039</v>
      </c>
      <c r="AC357" s="234"/>
      <c r="AD357" s="232"/>
      <c r="AE357" s="109" t="s">
        <v>405</v>
      </c>
      <c r="AF357" s="110"/>
      <c r="AG357" s="110"/>
      <c r="AH357" s="220"/>
    </row>
    <row r="358" spans="1:34" ht="42.75" customHeight="1">
      <c r="A358" s="240">
        <v>356</v>
      </c>
      <c r="B358" s="238">
        <v>19011</v>
      </c>
      <c r="C358" s="94" t="s">
        <v>3823</v>
      </c>
      <c r="D358" s="137" t="s">
        <v>2169</v>
      </c>
      <c r="E358" s="97" t="s">
        <v>4393</v>
      </c>
      <c r="F358" s="137" t="s">
        <v>78</v>
      </c>
      <c r="G358" s="234" t="s">
        <v>1763</v>
      </c>
      <c r="H358" s="138" t="s">
        <v>57</v>
      </c>
      <c r="I358" s="135" t="s">
        <v>3849</v>
      </c>
      <c r="J358" s="135" t="s">
        <v>137</v>
      </c>
      <c r="K358" s="135" t="s">
        <v>4330</v>
      </c>
      <c r="L358" s="236" t="s">
        <v>2401</v>
      </c>
      <c r="M358" s="136"/>
      <c r="N358" s="139" t="s">
        <v>3526</v>
      </c>
      <c r="O358" s="137" t="s">
        <v>66</v>
      </c>
      <c r="P358" s="137" t="s">
        <v>1770</v>
      </c>
      <c r="Q358" s="97" t="s">
        <v>1770</v>
      </c>
      <c r="R358" s="137" t="s">
        <v>194</v>
      </c>
      <c r="S358" s="97" t="s">
        <v>1810</v>
      </c>
      <c r="T358" s="234"/>
      <c r="U358" s="138" t="s">
        <v>1814</v>
      </c>
      <c r="V358" s="135" t="s">
        <v>193</v>
      </c>
      <c r="W358" s="97" t="s">
        <v>3876</v>
      </c>
      <c r="X358" s="236"/>
      <c r="Y358" s="136" t="s">
        <v>407</v>
      </c>
      <c r="Z358" s="106" t="s">
        <v>4409</v>
      </c>
      <c r="AA358" s="137" t="s">
        <v>96</v>
      </c>
      <c r="AB358" s="97" t="s">
        <v>4039</v>
      </c>
      <c r="AC358" s="234"/>
      <c r="AD358" s="232"/>
      <c r="AE358" s="109" t="s">
        <v>405</v>
      </c>
      <c r="AF358" s="110"/>
      <c r="AG358" s="110"/>
      <c r="AH358" s="220"/>
    </row>
    <row r="359" spans="1:34" ht="42.75" customHeight="1">
      <c r="A359" s="240">
        <v>357</v>
      </c>
      <c r="B359" s="238">
        <v>19011</v>
      </c>
      <c r="C359" s="94" t="s">
        <v>3823</v>
      </c>
      <c r="D359" s="137" t="s">
        <v>2169</v>
      </c>
      <c r="E359" s="97" t="s">
        <v>4393</v>
      </c>
      <c r="F359" s="137" t="s">
        <v>78</v>
      </c>
      <c r="G359" s="234" t="s">
        <v>409</v>
      </c>
      <c r="H359" s="138" t="s">
        <v>57</v>
      </c>
      <c r="I359" s="135" t="s">
        <v>3849</v>
      </c>
      <c r="J359" s="135" t="s">
        <v>137</v>
      </c>
      <c r="K359" s="135" t="s">
        <v>4330</v>
      </c>
      <c r="L359" s="236" t="s">
        <v>2399</v>
      </c>
      <c r="M359" s="136"/>
      <c r="N359" s="139" t="s">
        <v>3229</v>
      </c>
      <c r="O359" s="137" t="s">
        <v>66</v>
      </c>
      <c r="P359" s="137" t="s">
        <v>1770</v>
      </c>
      <c r="Q359" s="97" t="s">
        <v>1770</v>
      </c>
      <c r="R359" s="137" t="s">
        <v>194</v>
      </c>
      <c r="S359" s="97" t="s">
        <v>1810</v>
      </c>
      <c r="T359" s="234"/>
      <c r="U359" s="138" t="s">
        <v>1814</v>
      </c>
      <c r="V359" s="135" t="s">
        <v>193</v>
      </c>
      <c r="W359" s="97" t="s">
        <v>3876</v>
      </c>
      <c r="X359" s="236"/>
      <c r="Y359" s="136" t="s">
        <v>407</v>
      </c>
      <c r="Z359" s="106" t="s">
        <v>4409</v>
      </c>
      <c r="AA359" s="137" t="s">
        <v>96</v>
      </c>
      <c r="AB359" s="97" t="s">
        <v>4039</v>
      </c>
      <c r="AC359" s="234"/>
      <c r="AD359" s="232"/>
      <c r="AE359" s="109" t="s">
        <v>405</v>
      </c>
      <c r="AF359" s="110"/>
      <c r="AG359" s="110"/>
      <c r="AH359" s="220"/>
    </row>
    <row r="360" spans="1:34" ht="42.75" customHeight="1">
      <c r="A360" s="240">
        <v>358</v>
      </c>
      <c r="B360" s="238">
        <v>19011</v>
      </c>
      <c r="C360" s="94" t="s">
        <v>3823</v>
      </c>
      <c r="D360" s="137" t="s">
        <v>2169</v>
      </c>
      <c r="E360" s="97" t="s">
        <v>4393</v>
      </c>
      <c r="F360" s="137" t="s">
        <v>78</v>
      </c>
      <c r="G360" s="234" t="s">
        <v>409</v>
      </c>
      <c r="H360" s="138" t="s">
        <v>57</v>
      </c>
      <c r="I360" s="135" t="s">
        <v>3849</v>
      </c>
      <c r="J360" s="135" t="s">
        <v>137</v>
      </c>
      <c r="K360" s="135" t="s">
        <v>4330</v>
      </c>
      <c r="L360" s="236" t="s">
        <v>2399</v>
      </c>
      <c r="M360" s="136"/>
      <c r="N360" s="139" t="s">
        <v>3217</v>
      </c>
      <c r="O360" s="137" t="s">
        <v>66</v>
      </c>
      <c r="P360" s="137" t="s">
        <v>1770</v>
      </c>
      <c r="Q360" s="97" t="s">
        <v>1770</v>
      </c>
      <c r="R360" s="137" t="s">
        <v>194</v>
      </c>
      <c r="S360" s="97" t="s">
        <v>1810</v>
      </c>
      <c r="T360" s="234"/>
      <c r="U360" s="138" t="s">
        <v>1814</v>
      </c>
      <c r="V360" s="135" t="s">
        <v>193</v>
      </c>
      <c r="W360" s="97" t="s">
        <v>3876</v>
      </c>
      <c r="X360" s="236"/>
      <c r="Y360" s="136" t="s">
        <v>407</v>
      </c>
      <c r="Z360" s="106" t="s">
        <v>4409</v>
      </c>
      <c r="AA360" s="137" t="s">
        <v>96</v>
      </c>
      <c r="AB360" s="97" t="s">
        <v>4039</v>
      </c>
      <c r="AC360" s="234"/>
      <c r="AD360" s="232"/>
      <c r="AE360" s="109" t="s">
        <v>405</v>
      </c>
      <c r="AF360" s="110"/>
      <c r="AG360" s="110"/>
      <c r="AH360" s="220"/>
    </row>
    <row r="361" spans="1:34" ht="42.75" customHeight="1">
      <c r="A361" s="240">
        <v>359</v>
      </c>
      <c r="B361" s="238">
        <v>19011</v>
      </c>
      <c r="C361" s="94" t="s">
        <v>3823</v>
      </c>
      <c r="D361" s="137" t="s">
        <v>2169</v>
      </c>
      <c r="E361" s="97" t="s">
        <v>4393</v>
      </c>
      <c r="F361" s="137" t="s">
        <v>78</v>
      </c>
      <c r="G361" s="234" t="s">
        <v>409</v>
      </c>
      <c r="H361" s="138" t="s">
        <v>57</v>
      </c>
      <c r="I361" s="135" t="s">
        <v>3849</v>
      </c>
      <c r="J361" s="135" t="s">
        <v>137</v>
      </c>
      <c r="K361" s="135" t="s">
        <v>4330</v>
      </c>
      <c r="L361" s="236" t="s">
        <v>2399</v>
      </c>
      <c r="M361" s="136"/>
      <c r="N361" s="139" t="s">
        <v>3206</v>
      </c>
      <c r="O361" s="137" t="s">
        <v>66</v>
      </c>
      <c r="P361" s="137" t="s">
        <v>1770</v>
      </c>
      <c r="Q361" s="97" t="s">
        <v>1770</v>
      </c>
      <c r="R361" s="137" t="s">
        <v>194</v>
      </c>
      <c r="S361" s="97" t="s">
        <v>1810</v>
      </c>
      <c r="T361" s="234"/>
      <c r="U361" s="138" t="s">
        <v>1814</v>
      </c>
      <c r="V361" s="135" t="s">
        <v>193</v>
      </c>
      <c r="W361" s="97" t="s">
        <v>3876</v>
      </c>
      <c r="X361" s="236"/>
      <c r="Y361" s="136" t="s">
        <v>407</v>
      </c>
      <c r="Z361" s="106" t="s">
        <v>4409</v>
      </c>
      <c r="AA361" s="137" t="s">
        <v>96</v>
      </c>
      <c r="AB361" s="97" t="s">
        <v>4039</v>
      </c>
      <c r="AC361" s="234"/>
      <c r="AD361" s="232"/>
      <c r="AE361" s="109" t="s">
        <v>405</v>
      </c>
      <c r="AF361" s="110"/>
      <c r="AG361" s="110"/>
      <c r="AH361" s="220"/>
    </row>
    <row r="362" spans="1:34" ht="42.75" customHeight="1">
      <c r="A362" s="240">
        <v>360</v>
      </c>
      <c r="B362" s="238">
        <v>19011</v>
      </c>
      <c r="C362" s="94" t="s">
        <v>3823</v>
      </c>
      <c r="D362" s="137" t="s">
        <v>2169</v>
      </c>
      <c r="E362" s="97" t="s">
        <v>4393</v>
      </c>
      <c r="F362" s="137" t="s">
        <v>78</v>
      </c>
      <c r="G362" s="234" t="s">
        <v>409</v>
      </c>
      <c r="H362" s="138" t="s">
        <v>57</v>
      </c>
      <c r="I362" s="135" t="s">
        <v>3849</v>
      </c>
      <c r="J362" s="135" t="s">
        <v>137</v>
      </c>
      <c r="K362" s="135" t="s">
        <v>4330</v>
      </c>
      <c r="L362" s="236" t="s">
        <v>2399</v>
      </c>
      <c r="M362" s="136"/>
      <c r="N362" s="139" t="s">
        <v>3195</v>
      </c>
      <c r="O362" s="137" t="s">
        <v>66</v>
      </c>
      <c r="P362" s="137" t="s">
        <v>1770</v>
      </c>
      <c r="Q362" s="97" t="s">
        <v>1770</v>
      </c>
      <c r="R362" s="137" t="s">
        <v>194</v>
      </c>
      <c r="S362" s="97" t="s">
        <v>1810</v>
      </c>
      <c r="T362" s="234"/>
      <c r="U362" s="138" t="s">
        <v>1814</v>
      </c>
      <c r="V362" s="135" t="s">
        <v>193</v>
      </c>
      <c r="W362" s="97" t="s">
        <v>3876</v>
      </c>
      <c r="X362" s="236"/>
      <c r="Y362" s="136" t="s">
        <v>407</v>
      </c>
      <c r="Z362" s="106" t="s">
        <v>4409</v>
      </c>
      <c r="AA362" s="137" t="s">
        <v>96</v>
      </c>
      <c r="AB362" s="97" t="s">
        <v>4039</v>
      </c>
      <c r="AC362" s="234"/>
      <c r="AD362" s="232"/>
      <c r="AE362" s="109" t="s">
        <v>405</v>
      </c>
      <c r="AF362" s="110"/>
      <c r="AG362" s="110"/>
      <c r="AH362" s="220"/>
    </row>
    <row r="363" spans="1:34" ht="42.75" customHeight="1">
      <c r="A363" s="240">
        <v>361</v>
      </c>
      <c r="B363" s="238">
        <v>19011</v>
      </c>
      <c r="C363" s="94" t="s">
        <v>3823</v>
      </c>
      <c r="D363" s="137" t="s">
        <v>2169</v>
      </c>
      <c r="E363" s="97" t="s">
        <v>4393</v>
      </c>
      <c r="F363" s="137" t="s">
        <v>78</v>
      </c>
      <c r="G363" s="234" t="s">
        <v>409</v>
      </c>
      <c r="H363" s="138" t="s">
        <v>57</v>
      </c>
      <c r="I363" s="135" t="s">
        <v>3849</v>
      </c>
      <c r="J363" s="135" t="s">
        <v>137</v>
      </c>
      <c r="K363" s="135" t="s">
        <v>4330</v>
      </c>
      <c r="L363" s="236" t="s">
        <v>2399</v>
      </c>
      <c r="M363" s="136"/>
      <c r="N363" s="139" t="s">
        <v>3186</v>
      </c>
      <c r="O363" s="137" t="s">
        <v>66</v>
      </c>
      <c r="P363" s="137" t="s">
        <v>1770</v>
      </c>
      <c r="Q363" s="97" t="s">
        <v>1770</v>
      </c>
      <c r="R363" s="137" t="s">
        <v>194</v>
      </c>
      <c r="S363" s="97" t="s">
        <v>1810</v>
      </c>
      <c r="T363" s="234"/>
      <c r="U363" s="138" t="s">
        <v>1814</v>
      </c>
      <c r="V363" s="135" t="s">
        <v>193</v>
      </c>
      <c r="W363" s="97" t="s">
        <v>3876</v>
      </c>
      <c r="X363" s="236"/>
      <c r="Y363" s="136" t="s">
        <v>407</v>
      </c>
      <c r="Z363" s="106" t="s">
        <v>4409</v>
      </c>
      <c r="AA363" s="137" t="s">
        <v>96</v>
      </c>
      <c r="AB363" s="97" t="s">
        <v>4039</v>
      </c>
      <c r="AC363" s="234"/>
      <c r="AD363" s="232"/>
      <c r="AE363" s="109" t="s">
        <v>405</v>
      </c>
      <c r="AF363" s="110"/>
      <c r="AG363" s="110"/>
      <c r="AH363" s="220"/>
    </row>
    <row r="364" spans="1:34" ht="42.75" customHeight="1">
      <c r="A364" s="240">
        <v>362</v>
      </c>
      <c r="B364" s="238">
        <v>19011</v>
      </c>
      <c r="C364" s="94" t="s">
        <v>3823</v>
      </c>
      <c r="D364" s="137" t="s">
        <v>2169</v>
      </c>
      <c r="E364" s="97" t="s">
        <v>4393</v>
      </c>
      <c r="F364" s="137" t="s">
        <v>78</v>
      </c>
      <c r="G364" s="234" t="s">
        <v>409</v>
      </c>
      <c r="H364" s="138" t="s">
        <v>57</v>
      </c>
      <c r="I364" s="135" t="s">
        <v>3849</v>
      </c>
      <c r="J364" s="135" t="s">
        <v>137</v>
      </c>
      <c r="K364" s="135" t="s">
        <v>4330</v>
      </c>
      <c r="L364" s="236" t="s">
        <v>2399</v>
      </c>
      <c r="M364" s="136"/>
      <c r="N364" s="139" t="s">
        <v>3178</v>
      </c>
      <c r="O364" s="137" t="s">
        <v>66</v>
      </c>
      <c r="P364" s="137" t="s">
        <v>1770</v>
      </c>
      <c r="Q364" s="97" t="s">
        <v>1770</v>
      </c>
      <c r="R364" s="137" t="s">
        <v>194</v>
      </c>
      <c r="S364" s="97" t="s">
        <v>1810</v>
      </c>
      <c r="T364" s="234"/>
      <c r="U364" s="138" t="s">
        <v>1814</v>
      </c>
      <c r="V364" s="135" t="s">
        <v>193</v>
      </c>
      <c r="W364" s="97" t="s">
        <v>3876</v>
      </c>
      <c r="X364" s="236"/>
      <c r="Y364" s="136" t="s">
        <v>407</v>
      </c>
      <c r="Z364" s="106" t="s">
        <v>4409</v>
      </c>
      <c r="AA364" s="137" t="s">
        <v>96</v>
      </c>
      <c r="AB364" s="97" t="s">
        <v>4039</v>
      </c>
      <c r="AC364" s="234"/>
      <c r="AD364" s="232"/>
      <c r="AE364" s="109" t="s">
        <v>405</v>
      </c>
      <c r="AF364" s="110"/>
      <c r="AG364" s="110"/>
      <c r="AH364" s="220"/>
    </row>
    <row r="365" spans="1:34" ht="42.75" customHeight="1">
      <c r="A365" s="240">
        <v>363</v>
      </c>
      <c r="B365" s="238">
        <v>19012</v>
      </c>
      <c r="C365" s="94" t="s">
        <v>3823</v>
      </c>
      <c r="D365" s="137" t="s">
        <v>2169</v>
      </c>
      <c r="E365" s="97" t="s">
        <v>4393</v>
      </c>
      <c r="F365" s="137" t="s">
        <v>85</v>
      </c>
      <c r="G365" s="234" t="s">
        <v>416</v>
      </c>
      <c r="H365" s="138" t="s">
        <v>57</v>
      </c>
      <c r="I365" s="135" t="s">
        <v>3849</v>
      </c>
      <c r="J365" s="135" t="s">
        <v>2101</v>
      </c>
      <c r="K365" s="135" t="s">
        <v>4331</v>
      </c>
      <c r="L365" s="236" t="s">
        <v>2417</v>
      </c>
      <c r="M365" s="136" t="s">
        <v>4817</v>
      </c>
      <c r="N365" s="139" t="s">
        <v>3228</v>
      </c>
      <c r="O365" s="137" t="s">
        <v>95</v>
      </c>
      <c r="P365" s="137" t="s">
        <v>1770</v>
      </c>
      <c r="Q365" s="97" t="s">
        <v>1770</v>
      </c>
      <c r="R365" s="137" t="s">
        <v>1813</v>
      </c>
      <c r="S365" s="97" t="s">
        <v>1810</v>
      </c>
      <c r="T365" s="234"/>
      <c r="U365" s="138" t="s">
        <v>1808</v>
      </c>
      <c r="V365" s="135" t="s">
        <v>1812</v>
      </c>
      <c r="W365" s="97" t="s">
        <v>3851</v>
      </c>
      <c r="X365" s="236"/>
      <c r="Y365" s="136" t="s">
        <v>420</v>
      </c>
      <c r="Z365" s="106" t="s">
        <v>4409</v>
      </c>
      <c r="AA365" s="137" t="s">
        <v>96</v>
      </c>
      <c r="AB365" s="97" t="s">
        <v>4039</v>
      </c>
      <c r="AC365" s="234"/>
      <c r="AD365" s="232"/>
      <c r="AE365" s="109" t="s">
        <v>414</v>
      </c>
      <c r="AF365" s="110"/>
      <c r="AG365" s="110"/>
      <c r="AH365" s="220"/>
    </row>
    <row r="366" spans="1:34" ht="42.75" customHeight="1">
      <c r="A366" s="240">
        <v>364</v>
      </c>
      <c r="B366" s="238">
        <v>19012</v>
      </c>
      <c r="C366" s="94" t="s">
        <v>3823</v>
      </c>
      <c r="D366" s="137" t="s">
        <v>2169</v>
      </c>
      <c r="E366" s="97" t="s">
        <v>4393</v>
      </c>
      <c r="F366" s="137" t="s">
        <v>85</v>
      </c>
      <c r="G366" s="234" t="s">
        <v>416</v>
      </c>
      <c r="H366" s="138" t="s">
        <v>57</v>
      </c>
      <c r="I366" s="135" t="s">
        <v>3849</v>
      </c>
      <c r="J366" s="135" t="s">
        <v>2101</v>
      </c>
      <c r="K366" s="135" t="s">
        <v>4331</v>
      </c>
      <c r="L366" s="236" t="s">
        <v>2417</v>
      </c>
      <c r="M366" s="136"/>
      <c r="N366" s="139" t="s">
        <v>3216</v>
      </c>
      <c r="O366" s="137" t="s">
        <v>66</v>
      </c>
      <c r="P366" s="137" t="s">
        <v>1770</v>
      </c>
      <c r="Q366" s="97" t="s">
        <v>1770</v>
      </c>
      <c r="R366" s="137" t="s">
        <v>194</v>
      </c>
      <c r="S366" s="97" t="s">
        <v>1810</v>
      </c>
      <c r="T366" s="234"/>
      <c r="U366" s="138" t="s">
        <v>1814</v>
      </c>
      <c r="V366" s="135" t="s">
        <v>193</v>
      </c>
      <c r="W366" s="97" t="s">
        <v>3876</v>
      </c>
      <c r="X366" s="236"/>
      <c r="Y366" s="136" t="s">
        <v>420</v>
      </c>
      <c r="Z366" s="106" t="s">
        <v>4409</v>
      </c>
      <c r="AA366" s="137" t="s">
        <v>96</v>
      </c>
      <c r="AB366" s="97" t="s">
        <v>4039</v>
      </c>
      <c r="AC366" s="234"/>
      <c r="AD366" s="232"/>
      <c r="AE366" s="109" t="s">
        <v>414</v>
      </c>
      <c r="AF366" s="110"/>
      <c r="AG366" s="110"/>
      <c r="AH366" s="220"/>
    </row>
    <row r="367" spans="1:34" ht="42.75" customHeight="1">
      <c r="A367" s="240">
        <v>365</v>
      </c>
      <c r="B367" s="238">
        <v>19012</v>
      </c>
      <c r="C367" s="94" t="s">
        <v>3823</v>
      </c>
      <c r="D367" s="137" t="s">
        <v>2169</v>
      </c>
      <c r="E367" s="97" t="s">
        <v>4393</v>
      </c>
      <c r="F367" s="137" t="s">
        <v>85</v>
      </c>
      <c r="G367" s="234" t="s">
        <v>416</v>
      </c>
      <c r="H367" s="138" t="s">
        <v>57</v>
      </c>
      <c r="I367" s="135" t="s">
        <v>3849</v>
      </c>
      <c r="J367" s="135" t="s">
        <v>2101</v>
      </c>
      <c r="K367" s="135" t="s">
        <v>4331</v>
      </c>
      <c r="L367" s="236" t="s">
        <v>2417</v>
      </c>
      <c r="M367" s="136"/>
      <c r="N367" s="139" t="s">
        <v>3205</v>
      </c>
      <c r="O367" s="137" t="s">
        <v>66</v>
      </c>
      <c r="P367" s="137" t="s">
        <v>1770</v>
      </c>
      <c r="Q367" s="97" t="s">
        <v>1770</v>
      </c>
      <c r="R367" s="137" t="s">
        <v>194</v>
      </c>
      <c r="S367" s="97" t="s">
        <v>1810</v>
      </c>
      <c r="T367" s="234"/>
      <c r="U367" s="138" t="s">
        <v>1814</v>
      </c>
      <c r="V367" s="135" t="s">
        <v>193</v>
      </c>
      <c r="W367" s="97" t="s">
        <v>3876</v>
      </c>
      <c r="X367" s="236"/>
      <c r="Y367" s="136" t="s">
        <v>420</v>
      </c>
      <c r="Z367" s="106" t="s">
        <v>4409</v>
      </c>
      <c r="AA367" s="137" t="s">
        <v>96</v>
      </c>
      <c r="AB367" s="97" t="s">
        <v>4039</v>
      </c>
      <c r="AC367" s="234"/>
      <c r="AD367" s="232"/>
      <c r="AE367" s="109" t="s">
        <v>414</v>
      </c>
      <c r="AF367" s="110"/>
      <c r="AG367" s="110"/>
      <c r="AH367" s="220"/>
    </row>
    <row r="368" spans="1:34" ht="42.75" customHeight="1">
      <c r="A368" s="240">
        <v>366</v>
      </c>
      <c r="B368" s="238">
        <v>19012</v>
      </c>
      <c r="C368" s="94" t="s">
        <v>3823</v>
      </c>
      <c r="D368" s="137" t="s">
        <v>2169</v>
      </c>
      <c r="E368" s="97" t="s">
        <v>4393</v>
      </c>
      <c r="F368" s="137" t="s">
        <v>85</v>
      </c>
      <c r="G368" s="234" t="s">
        <v>416</v>
      </c>
      <c r="H368" s="138" t="s">
        <v>57</v>
      </c>
      <c r="I368" s="135" t="s">
        <v>3849</v>
      </c>
      <c r="J368" s="135" t="s">
        <v>2101</v>
      </c>
      <c r="K368" s="135" t="s">
        <v>4331</v>
      </c>
      <c r="L368" s="236" t="s">
        <v>2417</v>
      </c>
      <c r="M368" s="136"/>
      <c r="N368" s="139" t="s">
        <v>3194</v>
      </c>
      <c r="O368" s="137" t="s">
        <v>66</v>
      </c>
      <c r="P368" s="137" t="s">
        <v>1770</v>
      </c>
      <c r="Q368" s="97" t="s">
        <v>1770</v>
      </c>
      <c r="R368" s="137" t="s">
        <v>194</v>
      </c>
      <c r="S368" s="97" t="s">
        <v>1810</v>
      </c>
      <c r="T368" s="234"/>
      <c r="U368" s="138" t="s">
        <v>1814</v>
      </c>
      <c r="V368" s="135" t="s">
        <v>193</v>
      </c>
      <c r="W368" s="97" t="s">
        <v>3876</v>
      </c>
      <c r="X368" s="236"/>
      <c r="Y368" s="136" t="s">
        <v>420</v>
      </c>
      <c r="Z368" s="106" t="s">
        <v>4409</v>
      </c>
      <c r="AA368" s="137" t="s">
        <v>96</v>
      </c>
      <c r="AB368" s="97" t="s">
        <v>4039</v>
      </c>
      <c r="AC368" s="234"/>
      <c r="AD368" s="232"/>
      <c r="AE368" s="109" t="s">
        <v>414</v>
      </c>
      <c r="AF368" s="110"/>
      <c r="AG368" s="110"/>
      <c r="AH368" s="220"/>
    </row>
    <row r="369" spans="1:34" ht="42.75" customHeight="1">
      <c r="A369" s="240">
        <v>367</v>
      </c>
      <c r="B369" s="238">
        <v>19012</v>
      </c>
      <c r="C369" s="94" t="s">
        <v>3823</v>
      </c>
      <c r="D369" s="137" t="s">
        <v>2169</v>
      </c>
      <c r="E369" s="97" t="s">
        <v>4393</v>
      </c>
      <c r="F369" s="137" t="s">
        <v>85</v>
      </c>
      <c r="G369" s="234" t="s">
        <v>416</v>
      </c>
      <c r="H369" s="138" t="s">
        <v>57</v>
      </c>
      <c r="I369" s="135" t="s">
        <v>3849</v>
      </c>
      <c r="J369" s="135" t="s">
        <v>2101</v>
      </c>
      <c r="K369" s="135" t="s">
        <v>4331</v>
      </c>
      <c r="L369" s="236" t="s">
        <v>2417</v>
      </c>
      <c r="M369" s="136"/>
      <c r="N369" s="139" t="s">
        <v>3185</v>
      </c>
      <c r="O369" s="137" t="s">
        <v>66</v>
      </c>
      <c r="P369" s="137" t="s">
        <v>1770</v>
      </c>
      <c r="Q369" s="97" t="s">
        <v>1770</v>
      </c>
      <c r="R369" s="137" t="s">
        <v>194</v>
      </c>
      <c r="S369" s="97" t="s">
        <v>1810</v>
      </c>
      <c r="T369" s="234"/>
      <c r="U369" s="138" t="s">
        <v>1814</v>
      </c>
      <c r="V369" s="135" t="s">
        <v>193</v>
      </c>
      <c r="W369" s="97" t="s">
        <v>3876</v>
      </c>
      <c r="X369" s="236"/>
      <c r="Y369" s="136" t="s">
        <v>420</v>
      </c>
      <c r="Z369" s="106" t="s">
        <v>4409</v>
      </c>
      <c r="AA369" s="137" t="s">
        <v>96</v>
      </c>
      <c r="AB369" s="97" t="s">
        <v>4039</v>
      </c>
      <c r="AC369" s="234"/>
      <c r="AD369" s="232"/>
      <c r="AE369" s="109" t="s">
        <v>414</v>
      </c>
      <c r="AF369" s="110"/>
      <c r="AG369" s="110"/>
      <c r="AH369" s="220"/>
    </row>
    <row r="370" spans="1:34" ht="42.75" customHeight="1">
      <c r="A370" s="240">
        <v>368</v>
      </c>
      <c r="B370" s="238">
        <v>19012</v>
      </c>
      <c r="C370" s="94" t="s">
        <v>3823</v>
      </c>
      <c r="D370" s="137" t="s">
        <v>2169</v>
      </c>
      <c r="E370" s="97" t="s">
        <v>4393</v>
      </c>
      <c r="F370" s="137" t="s">
        <v>85</v>
      </c>
      <c r="G370" s="234" t="s">
        <v>416</v>
      </c>
      <c r="H370" s="138" t="s">
        <v>57</v>
      </c>
      <c r="I370" s="135" t="s">
        <v>3849</v>
      </c>
      <c r="J370" s="135" t="s">
        <v>2101</v>
      </c>
      <c r="K370" s="135" t="s">
        <v>4331</v>
      </c>
      <c r="L370" s="236" t="s">
        <v>2417</v>
      </c>
      <c r="M370" s="136"/>
      <c r="N370" s="139" t="s">
        <v>3177</v>
      </c>
      <c r="O370" s="137" t="s">
        <v>66</v>
      </c>
      <c r="P370" s="137" t="s">
        <v>1770</v>
      </c>
      <c r="Q370" s="97" t="s">
        <v>1770</v>
      </c>
      <c r="R370" s="137" t="s">
        <v>194</v>
      </c>
      <c r="S370" s="97" t="s">
        <v>1810</v>
      </c>
      <c r="T370" s="234"/>
      <c r="U370" s="138" t="s">
        <v>1814</v>
      </c>
      <c r="V370" s="135" t="s">
        <v>193</v>
      </c>
      <c r="W370" s="97" t="s">
        <v>3876</v>
      </c>
      <c r="X370" s="236"/>
      <c r="Y370" s="136" t="s">
        <v>420</v>
      </c>
      <c r="Z370" s="106" t="s">
        <v>4409</v>
      </c>
      <c r="AA370" s="137" t="s">
        <v>96</v>
      </c>
      <c r="AB370" s="97" t="s">
        <v>4039</v>
      </c>
      <c r="AC370" s="234"/>
      <c r="AD370" s="232"/>
      <c r="AE370" s="109" t="s">
        <v>414</v>
      </c>
      <c r="AF370" s="110"/>
      <c r="AG370" s="110"/>
      <c r="AH370" s="220"/>
    </row>
    <row r="371" spans="1:34" ht="42.75" customHeight="1">
      <c r="A371" s="240">
        <v>369</v>
      </c>
      <c r="B371" s="238">
        <v>19012</v>
      </c>
      <c r="C371" s="94" t="s">
        <v>3823</v>
      </c>
      <c r="D371" s="137" t="s">
        <v>2169</v>
      </c>
      <c r="E371" s="97" t="s">
        <v>4393</v>
      </c>
      <c r="F371" s="137" t="s">
        <v>85</v>
      </c>
      <c r="G371" s="234" t="s">
        <v>416</v>
      </c>
      <c r="H371" s="138" t="s">
        <v>57</v>
      </c>
      <c r="I371" s="135" t="s">
        <v>3849</v>
      </c>
      <c r="J371" s="135" t="s">
        <v>2101</v>
      </c>
      <c r="K371" s="135" t="s">
        <v>4331</v>
      </c>
      <c r="L371" s="236" t="s">
        <v>2417</v>
      </c>
      <c r="M371" s="136"/>
      <c r="N371" s="139" t="s">
        <v>3170</v>
      </c>
      <c r="O371" s="137" t="s">
        <v>66</v>
      </c>
      <c r="P371" s="137" t="s">
        <v>1770</v>
      </c>
      <c r="Q371" s="97" t="s">
        <v>1770</v>
      </c>
      <c r="R371" s="137" t="s">
        <v>194</v>
      </c>
      <c r="S371" s="97" t="s">
        <v>1810</v>
      </c>
      <c r="T371" s="234"/>
      <c r="U371" s="138" t="s">
        <v>1814</v>
      </c>
      <c r="V371" s="135" t="s">
        <v>193</v>
      </c>
      <c r="W371" s="97" t="s">
        <v>3876</v>
      </c>
      <c r="X371" s="236"/>
      <c r="Y371" s="136" t="s">
        <v>420</v>
      </c>
      <c r="Z371" s="106" t="s">
        <v>4409</v>
      </c>
      <c r="AA371" s="137" t="s">
        <v>96</v>
      </c>
      <c r="AB371" s="97" t="s">
        <v>4039</v>
      </c>
      <c r="AC371" s="234"/>
      <c r="AD371" s="232"/>
      <c r="AE371" s="109" t="s">
        <v>414</v>
      </c>
      <c r="AF371" s="110"/>
      <c r="AG371" s="110"/>
      <c r="AH371" s="220"/>
    </row>
    <row r="372" spans="1:34" ht="42.75" customHeight="1">
      <c r="A372" s="240">
        <v>370</v>
      </c>
      <c r="B372" s="238">
        <v>19012</v>
      </c>
      <c r="C372" s="94" t="s">
        <v>3823</v>
      </c>
      <c r="D372" s="137" t="s">
        <v>2169</v>
      </c>
      <c r="E372" s="97" t="s">
        <v>4393</v>
      </c>
      <c r="F372" s="137" t="s">
        <v>85</v>
      </c>
      <c r="G372" s="234" t="s">
        <v>416</v>
      </c>
      <c r="H372" s="138" t="s">
        <v>57</v>
      </c>
      <c r="I372" s="135" t="s">
        <v>3849</v>
      </c>
      <c r="J372" s="135" t="s">
        <v>2101</v>
      </c>
      <c r="K372" s="135" t="s">
        <v>4331</v>
      </c>
      <c r="L372" s="236" t="s">
        <v>2417</v>
      </c>
      <c r="M372" s="136"/>
      <c r="N372" s="139" t="s">
        <v>3163</v>
      </c>
      <c r="O372" s="137" t="s">
        <v>66</v>
      </c>
      <c r="P372" s="137" t="s">
        <v>1770</v>
      </c>
      <c r="Q372" s="97" t="s">
        <v>1770</v>
      </c>
      <c r="R372" s="137" t="s">
        <v>194</v>
      </c>
      <c r="S372" s="97" t="s">
        <v>1810</v>
      </c>
      <c r="T372" s="234"/>
      <c r="U372" s="138" t="s">
        <v>1814</v>
      </c>
      <c r="V372" s="135" t="s">
        <v>193</v>
      </c>
      <c r="W372" s="97" t="s">
        <v>3876</v>
      </c>
      <c r="X372" s="236"/>
      <c r="Y372" s="136" t="s">
        <v>420</v>
      </c>
      <c r="Z372" s="106" t="s">
        <v>4409</v>
      </c>
      <c r="AA372" s="137" t="s">
        <v>96</v>
      </c>
      <c r="AB372" s="97" t="s">
        <v>4039</v>
      </c>
      <c r="AC372" s="234"/>
      <c r="AD372" s="232"/>
      <c r="AE372" s="109" t="s">
        <v>414</v>
      </c>
      <c r="AF372" s="110"/>
      <c r="AG372" s="110"/>
      <c r="AH372" s="220"/>
    </row>
    <row r="373" spans="1:34" ht="42.75" customHeight="1">
      <c r="A373" s="240">
        <v>371</v>
      </c>
      <c r="B373" s="238">
        <v>19012</v>
      </c>
      <c r="C373" s="94" t="s">
        <v>3823</v>
      </c>
      <c r="D373" s="137" t="s">
        <v>2169</v>
      </c>
      <c r="E373" s="97" t="s">
        <v>4393</v>
      </c>
      <c r="F373" s="137" t="s">
        <v>85</v>
      </c>
      <c r="G373" s="234" t="s">
        <v>418</v>
      </c>
      <c r="H373" s="138" t="s">
        <v>57</v>
      </c>
      <c r="I373" s="135" t="s">
        <v>3849</v>
      </c>
      <c r="J373" s="135" t="s">
        <v>137</v>
      </c>
      <c r="K373" s="135" t="s">
        <v>4332</v>
      </c>
      <c r="L373" s="236" t="s">
        <v>2402</v>
      </c>
      <c r="M373" s="136" t="s">
        <v>1775</v>
      </c>
      <c r="N373" s="139" t="s">
        <v>3227</v>
      </c>
      <c r="O373" s="137" t="s">
        <v>66</v>
      </c>
      <c r="P373" s="137" t="s">
        <v>1770</v>
      </c>
      <c r="Q373" s="97" t="s">
        <v>1770</v>
      </c>
      <c r="R373" s="137" t="s">
        <v>94</v>
      </c>
      <c r="S373" s="97" t="s">
        <v>94</v>
      </c>
      <c r="T373" s="234"/>
      <c r="U373" s="138" t="s">
        <v>183</v>
      </c>
      <c r="V373" s="135" t="s">
        <v>1774</v>
      </c>
      <c r="W373" s="97" t="s">
        <v>4045</v>
      </c>
      <c r="X373" s="236"/>
      <c r="Y373" s="136" t="s">
        <v>419</v>
      </c>
      <c r="Z373" s="106" t="s">
        <v>1814</v>
      </c>
      <c r="AA373" s="137" t="s">
        <v>96</v>
      </c>
      <c r="AB373" s="97" t="s">
        <v>4039</v>
      </c>
      <c r="AC373" s="234"/>
      <c r="AD373" s="232"/>
      <c r="AE373" s="109" t="s">
        <v>414</v>
      </c>
      <c r="AF373" s="110"/>
      <c r="AG373" s="110"/>
      <c r="AH373" s="220"/>
    </row>
    <row r="374" spans="1:34" ht="42.75" customHeight="1">
      <c r="A374" s="240">
        <v>372</v>
      </c>
      <c r="B374" s="238">
        <v>19012</v>
      </c>
      <c r="C374" s="94" t="s">
        <v>3823</v>
      </c>
      <c r="D374" s="137" t="s">
        <v>2169</v>
      </c>
      <c r="E374" s="97" t="s">
        <v>4393</v>
      </c>
      <c r="F374" s="137" t="s">
        <v>85</v>
      </c>
      <c r="G374" s="234" t="s">
        <v>418</v>
      </c>
      <c r="H374" s="138" t="s">
        <v>57</v>
      </c>
      <c r="I374" s="135" t="s">
        <v>3849</v>
      </c>
      <c r="J374" s="135" t="s">
        <v>137</v>
      </c>
      <c r="K374" s="135" t="s">
        <v>4332</v>
      </c>
      <c r="L374" s="236" t="s">
        <v>2402</v>
      </c>
      <c r="M374" s="136"/>
      <c r="N374" s="139" t="s">
        <v>3150</v>
      </c>
      <c r="O374" s="137" t="s">
        <v>66</v>
      </c>
      <c r="P374" s="137" t="s">
        <v>1770</v>
      </c>
      <c r="Q374" s="97" t="s">
        <v>1770</v>
      </c>
      <c r="R374" s="137" t="s">
        <v>194</v>
      </c>
      <c r="S374" s="97" t="s">
        <v>1810</v>
      </c>
      <c r="T374" s="234"/>
      <c r="U374" s="138" t="s">
        <v>1814</v>
      </c>
      <c r="V374" s="135" t="s">
        <v>193</v>
      </c>
      <c r="W374" s="97" t="s">
        <v>3876</v>
      </c>
      <c r="X374" s="236"/>
      <c r="Y374" s="136" t="s">
        <v>142</v>
      </c>
      <c r="Z374" s="106" t="s">
        <v>4409</v>
      </c>
      <c r="AA374" s="137" t="s">
        <v>96</v>
      </c>
      <c r="AB374" s="97" t="s">
        <v>4039</v>
      </c>
      <c r="AC374" s="234"/>
      <c r="AD374" s="232"/>
      <c r="AE374" s="109" t="s">
        <v>414</v>
      </c>
      <c r="AF374" s="110"/>
      <c r="AG374" s="110"/>
      <c r="AH374" s="220"/>
    </row>
    <row r="375" spans="1:34" ht="42.75" customHeight="1">
      <c r="A375" s="240">
        <v>373</v>
      </c>
      <c r="B375" s="238">
        <v>19012</v>
      </c>
      <c r="C375" s="94" t="s">
        <v>3823</v>
      </c>
      <c r="D375" s="137" t="s">
        <v>2169</v>
      </c>
      <c r="E375" s="97" t="s">
        <v>4393</v>
      </c>
      <c r="F375" s="137" t="s">
        <v>85</v>
      </c>
      <c r="G375" s="234" t="s">
        <v>418</v>
      </c>
      <c r="H375" s="138" t="s">
        <v>57</v>
      </c>
      <c r="I375" s="135" t="s">
        <v>3849</v>
      </c>
      <c r="J375" s="135" t="s">
        <v>137</v>
      </c>
      <c r="K375" s="135" t="s">
        <v>4332</v>
      </c>
      <c r="L375" s="236" t="s">
        <v>2402</v>
      </c>
      <c r="M375" s="136"/>
      <c r="N375" s="139" t="s">
        <v>3144</v>
      </c>
      <c r="O375" s="137" t="s">
        <v>66</v>
      </c>
      <c r="P375" s="137" t="s">
        <v>1770</v>
      </c>
      <c r="Q375" s="97" t="s">
        <v>1770</v>
      </c>
      <c r="R375" s="137" t="s">
        <v>194</v>
      </c>
      <c r="S375" s="97" t="s">
        <v>1810</v>
      </c>
      <c r="T375" s="234"/>
      <c r="U375" s="138" t="s">
        <v>1814</v>
      </c>
      <c r="V375" s="135" t="s">
        <v>193</v>
      </c>
      <c r="W375" s="97" t="s">
        <v>3876</v>
      </c>
      <c r="X375" s="236"/>
      <c r="Y375" s="136" t="s">
        <v>142</v>
      </c>
      <c r="Z375" s="106" t="s">
        <v>4409</v>
      </c>
      <c r="AA375" s="137" t="s">
        <v>96</v>
      </c>
      <c r="AB375" s="97" t="s">
        <v>4039</v>
      </c>
      <c r="AC375" s="234"/>
      <c r="AD375" s="232"/>
      <c r="AE375" s="109" t="s">
        <v>414</v>
      </c>
      <c r="AF375" s="110"/>
      <c r="AG375" s="110"/>
      <c r="AH375" s="220"/>
    </row>
    <row r="376" spans="1:34" ht="42.75" customHeight="1">
      <c r="A376" s="240">
        <v>374</v>
      </c>
      <c r="B376" s="238">
        <v>19012</v>
      </c>
      <c r="C376" s="94" t="s">
        <v>3823</v>
      </c>
      <c r="D376" s="137" t="s">
        <v>2169</v>
      </c>
      <c r="E376" s="97" t="s">
        <v>4393</v>
      </c>
      <c r="F376" s="137" t="s">
        <v>85</v>
      </c>
      <c r="G376" s="234" t="s">
        <v>418</v>
      </c>
      <c r="H376" s="138" t="s">
        <v>57</v>
      </c>
      <c r="I376" s="135" t="s">
        <v>3849</v>
      </c>
      <c r="J376" s="135" t="s">
        <v>137</v>
      </c>
      <c r="K376" s="135" t="s">
        <v>4332</v>
      </c>
      <c r="L376" s="236" t="s">
        <v>2402</v>
      </c>
      <c r="M376" s="136"/>
      <c r="N376" s="139" t="s">
        <v>3138</v>
      </c>
      <c r="O376" s="137" t="s">
        <v>66</v>
      </c>
      <c r="P376" s="137" t="s">
        <v>1770</v>
      </c>
      <c r="Q376" s="97" t="s">
        <v>1770</v>
      </c>
      <c r="R376" s="137" t="s">
        <v>194</v>
      </c>
      <c r="S376" s="97" t="s">
        <v>1810</v>
      </c>
      <c r="T376" s="234"/>
      <c r="U376" s="138" t="s">
        <v>1814</v>
      </c>
      <c r="V376" s="135" t="s">
        <v>193</v>
      </c>
      <c r="W376" s="97" t="s">
        <v>3876</v>
      </c>
      <c r="X376" s="236"/>
      <c r="Y376" s="136" t="s">
        <v>142</v>
      </c>
      <c r="Z376" s="106" t="s">
        <v>4409</v>
      </c>
      <c r="AA376" s="137" t="s">
        <v>96</v>
      </c>
      <c r="AB376" s="97" t="s">
        <v>4039</v>
      </c>
      <c r="AC376" s="234"/>
      <c r="AD376" s="232"/>
      <c r="AE376" s="109" t="s">
        <v>414</v>
      </c>
      <c r="AF376" s="110"/>
      <c r="AG376" s="110"/>
      <c r="AH376" s="220"/>
    </row>
    <row r="377" spans="1:34" ht="42.75" customHeight="1">
      <c r="A377" s="240">
        <v>375</v>
      </c>
      <c r="B377" s="238">
        <v>19012</v>
      </c>
      <c r="C377" s="94" t="s">
        <v>3823</v>
      </c>
      <c r="D377" s="137" t="s">
        <v>2169</v>
      </c>
      <c r="E377" s="97" t="s">
        <v>4393</v>
      </c>
      <c r="F377" s="137" t="s">
        <v>85</v>
      </c>
      <c r="G377" s="234" t="s">
        <v>418</v>
      </c>
      <c r="H377" s="138" t="s">
        <v>57</v>
      </c>
      <c r="I377" s="135" t="s">
        <v>3849</v>
      </c>
      <c r="J377" s="135" t="s">
        <v>137</v>
      </c>
      <c r="K377" s="135" t="s">
        <v>4332</v>
      </c>
      <c r="L377" s="236" t="s">
        <v>2402</v>
      </c>
      <c r="M377" s="136"/>
      <c r="N377" s="139" t="s">
        <v>3132</v>
      </c>
      <c r="O377" s="137" t="s">
        <v>66</v>
      </c>
      <c r="P377" s="137" t="s">
        <v>1770</v>
      </c>
      <c r="Q377" s="97" t="s">
        <v>1770</v>
      </c>
      <c r="R377" s="137" t="s">
        <v>194</v>
      </c>
      <c r="S377" s="97" t="s">
        <v>1810</v>
      </c>
      <c r="T377" s="234"/>
      <c r="U377" s="138" t="s">
        <v>1814</v>
      </c>
      <c r="V377" s="135" t="s">
        <v>193</v>
      </c>
      <c r="W377" s="97" t="s">
        <v>3876</v>
      </c>
      <c r="X377" s="236"/>
      <c r="Y377" s="136" t="s">
        <v>142</v>
      </c>
      <c r="Z377" s="106" t="s">
        <v>4409</v>
      </c>
      <c r="AA377" s="137" t="s">
        <v>96</v>
      </c>
      <c r="AB377" s="97" t="s">
        <v>4039</v>
      </c>
      <c r="AC377" s="234"/>
      <c r="AD377" s="232"/>
      <c r="AE377" s="109" t="s">
        <v>414</v>
      </c>
      <c r="AF377" s="110"/>
      <c r="AG377" s="110"/>
      <c r="AH377" s="220"/>
    </row>
    <row r="378" spans="1:34" ht="42.75" customHeight="1">
      <c r="A378" s="240">
        <v>376</v>
      </c>
      <c r="B378" s="238">
        <v>19012</v>
      </c>
      <c r="C378" s="94" t="s">
        <v>3823</v>
      </c>
      <c r="D378" s="137" t="s">
        <v>2169</v>
      </c>
      <c r="E378" s="97" t="s">
        <v>4393</v>
      </c>
      <c r="F378" s="137" t="s">
        <v>85</v>
      </c>
      <c r="G378" s="234" t="s">
        <v>418</v>
      </c>
      <c r="H378" s="138" t="s">
        <v>57</v>
      </c>
      <c r="I378" s="135" t="s">
        <v>3849</v>
      </c>
      <c r="J378" s="135" t="s">
        <v>137</v>
      </c>
      <c r="K378" s="135" t="s">
        <v>4332</v>
      </c>
      <c r="L378" s="236" t="s">
        <v>2402</v>
      </c>
      <c r="M378" s="136"/>
      <c r="N378" s="139" t="s">
        <v>3126</v>
      </c>
      <c r="O378" s="137" t="s">
        <v>66</v>
      </c>
      <c r="P378" s="137" t="s">
        <v>1770</v>
      </c>
      <c r="Q378" s="97" t="s">
        <v>1770</v>
      </c>
      <c r="R378" s="137" t="s">
        <v>194</v>
      </c>
      <c r="S378" s="97" t="s">
        <v>1810</v>
      </c>
      <c r="T378" s="234"/>
      <c r="U378" s="138" t="s">
        <v>1814</v>
      </c>
      <c r="V378" s="135" t="s">
        <v>193</v>
      </c>
      <c r="W378" s="97" t="s">
        <v>3876</v>
      </c>
      <c r="X378" s="236"/>
      <c r="Y378" s="136" t="s">
        <v>142</v>
      </c>
      <c r="Z378" s="106" t="s">
        <v>4409</v>
      </c>
      <c r="AA378" s="137" t="s">
        <v>96</v>
      </c>
      <c r="AB378" s="97" t="s">
        <v>4039</v>
      </c>
      <c r="AC378" s="234"/>
      <c r="AD378" s="232"/>
      <c r="AE378" s="109" t="s">
        <v>414</v>
      </c>
      <c r="AF378" s="110"/>
      <c r="AG378" s="110"/>
      <c r="AH378" s="220"/>
    </row>
    <row r="379" spans="1:34" ht="42.75" customHeight="1">
      <c r="A379" s="240">
        <v>377</v>
      </c>
      <c r="B379" s="238">
        <v>19012</v>
      </c>
      <c r="C379" s="94" t="s">
        <v>3823</v>
      </c>
      <c r="D379" s="137" t="s">
        <v>2169</v>
      </c>
      <c r="E379" s="97" t="s">
        <v>4393</v>
      </c>
      <c r="F379" s="137" t="s">
        <v>85</v>
      </c>
      <c r="G379" s="234" t="s">
        <v>418</v>
      </c>
      <c r="H379" s="138" t="s">
        <v>57</v>
      </c>
      <c r="I379" s="135" t="s">
        <v>3849</v>
      </c>
      <c r="J379" s="135" t="s">
        <v>137</v>
      </c>
      <c r="K379" s="135" t="s">
        <v>4332</v>
      </c>
      <c r="L379" s="236" t="s">
        <v>2402</v>
      </c>
      <c r="M379" s="136"/>
      <c r="N379" s="139" t="s">
        <v>3215</v>
      </c>
      <c r="O379" s="137" t="s">
        <v>66</v>
      </c>
      <c r="P379" s="137" t="s">
        <v>1770</v>
      </c>
      <c r="Q379" s="97" t="s">
        <v>1770</v>
      </c>
      <c r="R379" s="137" t="s">
        <v>94</v>
      </c>
      <c r="S379" s="97" t="s">
        <v>94</v>
      </c>
      <c r="T379" s="234"/>
      <c r="U379" s="138" t="s">
        <v>183</v>
      </c>
      <c r="V379" s="135" t="s">
        <v>4118</v>
      </c>
      <c r="W379" s="97" t="s">
        <v>4118</v>
      </c>
      <c r="X379" s="236"/>
      <c r="Y379" s="136" t="s">
        <v>419</v>
      </c>
      <c r="Z379" s="106" t="s">
        <v>1814</v>
      </c>
      <c r="AA379" s="137" t="s">
        <v>96</v>
      </c>
      <c r="AB379" s="97" t="s">
        <v>4039</v>
      </c>
      <c r="AC379" s="234"/>
      <c r="AD379" s="232"/>
      <c r="AE379" s="109" t="s">
        <v>414</v>
      </c>
      <c r="AF379" s="110"/>
      <c r="AG379" s="110"/>
      <c r="AH379" s="220"/>
    </row>
    <row r="380" spans="1:34" ht="42.75" customHeight="1">
      <c r="A380" s="240">
        <v>378</v>
      </c>
      <c r="B380" s="238">
        <v>19012</v>
      </c>
      <c r="C380" s="94" t="s">
        <v>3823</v>
      </c>
      <c r="D380" s="137" t="s">
        <v>2169</v>
      </c>
      <c r="E380" s="97" t="s">
        <v>4393</v>
      </c>
      <c r="F380" s="137" t="s">
        <v>85</v>
      </c>
      <c r="G380" s="234" t="s">
        <v>418</v>
      </c>
      <c r="H380" s="138" t="s">
        <v>57</v>
      </c>
      <c r="I380" s="135" t="s">
        <v>3849</v>
      </c>
      <c r="J380" s="135" t="s">
        <v>137</v>
      </c>
      <c r="K380" s="135" t="s">
        <v>4332</v>
      </c>
      <c r="L380" s="236" t="s">
        <v>2402</v>
      </c>
      <c r="M380" s="136"/>
      <c r="N380" s="139" t="s">
        <v>3204</v>
      </c>
      <c r="O380" s="137" t="s">
        <v>66</v>
      </c>
      <c r="P380" s="137" t="s">
        <v>1770</v>
      </c>
      <c r="Q380" s="97" t="s">
        <v>1770</v>
      </c>
      <c r="R380" s="137" t="s">
        <v>194</v>
      </c>
      <c r="S380" s="97" t="s">
        <v>1810</v>
      </c>
      <c r="T380" s="234"/>
      <c r="U380" s="138" t="s">
        <v>1814</v>
      </c>
      <c r="V380" s="135" t="s">
        <v>193</v>
      </c>
      <c r="W380" s="97" t="s">
        <v>3876</v>
      </c>
      <c r="X380" s="236"/>
      <c r="Y380" s="136" t="s">
        <v>142</v>
      </c>
      <c r="Z380" s="106" t="s">
        <v>4409</v>
      </c>
      <c r="AA380" s="137" t="s">
        <v>96</v>
      </c>
      <c r="AB380" s="97" t="s">
        <v>4039</v>
      </c>
      <c r="AC380" s="234"/>
      <c r="AD380" s="232"/>
      <c r="AE380" s="109" t="s">
        <v>414</v>
      </c>
      <c r="AF380" s="110"/>
      <c r="AG380" s="110"/>
      <c r="AH380" s="220"/>
    </row>
    <row r="381" spans="1:34" ht="42.75" customHeight="1">
      <c r="A381" s="240">
        <v>379</v>
      </c>
      <c r="B381" s="238">
        <v>19012</v>
      </c>
      <c r="C381" s="94" t="s">
        <v>3823</v>
      </c>
      <c r="D381" s="137" t="s">
        <v>2169</v>
      </c>
      <c r="E381" s="97" t="s">
        <v>4393</v>
      </c>
      <c r="F381" s="137" t="s">
        <v>85</v>
      </c>
      <c r="G381" s="234" t="s">
        <v>418</v>
      </c>
      <c r="H381" s="138" t="s">
        <v>57</v>
      </c>
      <c r="I381" s="135" t="s">
        <v>3849</v>
      </c>
      <c r="J381" s="135" t="s">
        <v>137</v>
      </c>
      <c r="K381" s="135" t="s">
        <v>4332</v>
      </c>
      <c r="L381" s="236" t="s">
        <v>2402</v>
      </c>
      <c r="M381" s="136"/>
      <c r="N381" s="139" t="s">
        <v>3193</v>
      </c>
      <c r="O381" s="137" t="s">
        <v>66</v>
      </c>
      <c r="P381" s="137" t="s">
        <v>1770</v>
      </c>
      <c r="Q381" s="97" t="s">
        <v>1770</v>
      </c>
      <c r="R381" s="137" t="s">
        <v>194</v>
      </c>
      <c r="S381" s="97" t="s">
        <v>1810</v>
      </c>
      <c r="T381" s="234"/>
      <c r="U381" s="138" t="s">
        <v>1814</v>
      </c>
      <c r="V381" s="135" t="s">
        <v>193</v>
      </c>
      <c r="W381" s="97" t="s">
        <v>3876</v>
      </c>
      <c r="X381" s="236"/>
      <c r="Y381" s="136" t="s">
        <v>142</v>
      </c>
      <c r="Z381" s="106" t="s">
        <v>4409</v>
      </c>
      <c r="AA381" s="137" t="s">
        <v>96</v>
      </c>
      <c r="AB381" s="97" t="s">
        <v>4039</v>
      </c>
      <c r="AC381" s="234"/>
      <c r="AD381" s="232"/>
      <c r="AE381" s="109" t="s">
        <v>414</v>
      </c>
      <c r="AF381" s="110"/>
      <c r="AG381" s="110"/>
      <c r="AH381" s="220"/>
    </row>
    <row r="382" spans="1:34" ht="42.75" customHeight="1">
      <c r="A382" s="240">
        <v>380</v>
      </c>
      <c r="B382" s="238">
        <v>19012</v>
      </c>
      <c r="C382" s="94" t="s">
        <v>3823</v>
      </c>
      <c r="D382" s="137" t="s">
        <v>2169</v>
      </c>
      <c r="E382" s="97" t="s">
        <v>4393</v>
      </c>
      <c r="F382" s="137" t="s">
        <v>85</v>
      </c>
      <c r="G382" s="234" t="s">
        <v>418</v>
      </c>
      <c r="H382" s="138" t="s">
        <v>57</v>
      </c>
      <c r="I382" s="135" t="s">
        <v>3849</v>
      </c>
      <c r="J382" s="135" t="s">
        <v>137</v>
      </c>
      <c r="K382" s="135" t="s">
        <v>4332</v>
      </c>
      <c r="L382" s="236" t="s">
        <v>2402</v>
      </c>
      <c r="M382" s="136"/>
      <c r="N382" s="139" t="s">
        <v>3184</v>
      </c>
      <c r="O382" s="137" t="s">
        <v>66</v>
      </c>
      <c r="P382" s="137" t="s">
        <v>1770</v>
      </c>
      <c r="Q382" s="97" t="s">
        <v>1770</v>
      </c>
      <c r="R382" s="137" t="s">
        <v>194</v>
      </c>
      <c r="S382" s="97" t="s">
        <v>1810</v>
      </c>
      <c r="T382" s="234"/>
      <c r="U382" s="138" t="s">
        <v>1814</v>
      </c>
      <c r="V382" s="135" t="s">
        <v>193</v>
      </c>
      <c r="W382" s="97" t="s">
        <v>3876</v>
      </c>
      <c r="X382" s="236"/>
      <c r="Y382" s="136" t="s">
        <v>142</v>
      </c>
      <c r="Z382" s="106" t="s">
        <v>4409</v>
      </c>
      <c r="AA382" s="137" t="s">
        <v>96</v>
      </c>
      <c r="AB382" s="97" t="s">
        <v>4039</v>
      </c>
      <c r="AC382" s="234"/>
      <c r="AD382" s="232"/>
      <c r="AE382" s="109" t="s">
        <v>414</v>
      </c>
      <c r="AF382" s="110"/>
      <c r="AG382" s="110"/>
      <c r="AH382" s="220"/>
    </row>
    <row r="383" spans="1:34" ht="42.75" customHeight="1">
      <c r="A383" s="240">
        <v>381</v>
      </c>
      <c r="B383" s="238">
        <v>19012</v>
      </c>
      <c r="C383" s="94" t="s">
        <v>3823</v>
      </c>
      <c r="D383" s="137" t="s">
        <v>2169</v>
      </c>
      <c r="E383" s="97" t="s">
        <v>4393</v>
      </c>
      <c r="F383" s="137" t="s">
        <v>85</v>
      </c>
      <c r="G383" s="234" t="s">
        <v>418</v>
      </c>
      <c r="H383" s="138" t="s">
        <v>57</v>
      </c>
      <c r="I383" s="135" t="s">
        <v>3849</v>
      </c>
      <c r="J383" s="135" t="s">
        <v>137</v>
      </c>
      <c r="K383" s="135" t="s">
        <v>4332</v>
      </c>
      <c r="L383" s="236" t="s">
        <v>2402</v>
      </c>
      <c r="M383" s="136"/>
      <c r="N383" s="139" t="s">
        <v>3176</v>
      </c>
      <c r="O383" s="137" t="s">
        <v>66</v>
      </c>
      <c r="P383" s="137" t="s">
        <v>1770</v>
      </c>
      <c r="Q383" s="97" t="s">
        <v>1770</v>
      </c>
      <c r="R383" s="137" t="s">
        <v>194</v>
      </c>
      <c r="S383" s="97" t="s">
        <v>1810</v>
      </c>
      <c r="T383" s="234"/>
      <c r="U383" s="138" t="s">
        <v>1814</v>
      </c>
      <c r="V383" s="135" t="s">
        <v>193</v>
      </c>
      <c r="W383" s="97" t="s">
        <v>3876</v>
      </c>
      <c r="X383" s="236"/>
      <c r="Y383" s="136" t="s">
        <v>142</v>
      </c>
      <c r="Z383" s="106" t="s">
        <v>4409</v>
      </c>
      <c r="AA383" s="137" t="s">
        <v>96</v>
      </c>
      <c r="AB383" s="97" t="s">
        <v>4039</v>
      </c>
      <c r="AC383" s="234"/>
      <c r="AD383" s="232"/>
      <c r="AE383" s="109" t="s">
        <v>414</v>
      </c>
      <c r="AF383" s="110"/>
      <c r="AG383" s="110"/>
      <c r="AH383" s="220"/>
    </row>
    <row r="384" spans="1:34" ht="42.75" customHeight="1">
      <c r="A384" s="240">
        <v>382</v>
      </c>
      <c r="B384" s="238">
        <v>19012</v>
      </c>
      <c r="C384" s="94" t="s">
        <v>3823</v>
      </c>
      <c r="D384" s="137" t="s">
        <v>2169</v>
      </c>
      <c r="E384" s="97" t="s">
        <v>4393</v>
      </c>
      <c r="F384" s="137" t="s">
        <v>85</v>
      </c>
      <c r="G384" s="234" t="s">
        <v>418</v>
      </c>
      <c r="H384" s="138" t="s">
        <v>57</v>
      </c>
      <c r="I384" s="135" t="s">
        <v>3849</v>
      </c>
      <c r="J384" s="135" t="s">
        <v>137</v>
      </c>
      <c r="K384" s="135" t="s">
        <v>4332</v>
      </c>
      <c r="L384" s="236" t="s">
        <v>2402</v>
      </c>
      <c r="M384" s="136"/>
      <c r="N384" s="139" t="s">
        <v>3169</v>
      </c>
      <c r="O384" s="137" t="s">
        <v>66</v>
      </c>
      <c r="P384" s="137" t="s">
        <v>1770</v>
      </c>
      <c r="Q384" s="97" t="s">
        <v>1770</v>
      </c>
      <c r="R384" s="137" t="s">
        <v>194</v>
      </c>
      <c r="S384" s="97" t="s">
        <v>1810</v>
      </c>
      <c r="T384" s="234"/>
      <c r="U384" s="138" t="s">
        <v>1814</v>
      </c>
      <c r="V384" s="135" t="s">
        <v>193</v>
      </c>
      <c r="W384" s="97" t="s">
        <v>3876</v>
      </c>
      <c r="X384" s="236"/>
      <c r="Y384" s="136" t="s">
        <v>142</v>
      </c>
      <c r="Z384" s="106" t="s">
        <v>4409</v>
      </c>
      <c r="AA384" s="137" t="s">
        <v>96</v>
      </c>
      <c r="AB384" s="97" t="s">
        <v>4039</v>
      </c>
      <c r="AC384" s="234"/>
      <c r="AD384" s="232"/>
      <c r="AE384" s="109" t="s">
        <v>414</v>
      </c>
      <c r="AF384" s="110"/>
      <c r="AG384" s="110"/>
      <c r="AH384" s="220"/>
    </row>
    <row r="385" spans="1:34" ht="42.75" customHeight="1">
      <c r="A385" s="240">
        <v>383</v>
      </c>
      <c r="B385" s="238">
        <v>19012</v>
      </c>
      <c r="C385" s="94" t="s">
        <v>3823</v>
      </c>
      <c r="D385" s="137" t="s">
        <v>2169</v>
      </c>
      <c r="E385" s="97" t="s">
        <v>4393</v>
      </c>
      <c r="F385" s="137" t="s">
        <v>85</v>
      </c>
      <c r="G385" s="234" t="s">
        <v>418</v>
      </c>
      <c r="H385" s="138" t="s">
        <v>57</v>
      </c>
      <c r="I385" s="135" t="s">
        <v>3849</v>
      </c>
      <c r="J385" s="135" t="s">
        <v>137</v>
      </c>
      <c r="K385" s="135" t="s">
        <v>4332</v>
      </c>
      <c r="L385" s="236" t="s">
        <v>2402</v>
      </c>
      <c r="M385" s="136"/>
      <c r="N385" s="139" t="s">
        <v>3162</v>
      </c>
      <c r="O385" s="137" t="s">
        <v>66</v>
      </c>
      <c r="P385" s="137" t="s">
        <v>1770</v>
      </c>
      <c r="Q385" s="97" t="s">
        <v>1770</v>
      </c>
      <c r="R385" s="137" t="s">
        <v>194</v>
      </c>
      <c r="S385" s="97" t="s">
        <v>1810</v>
      </c>
      <c r="T385" s="234"/>
      <c r="U385" s="138" t="s">
        <v>1814</v>
      </c>
      <c r="V385" s="135" t="s">
        <v>193</v>
      </c>
      <c r="W385" s="97" t="s">
        <v>3876</v>
      </c>
      <c r="X385" s="236"/>
      <c r="Y385" s="136" t="s">
        <v>142</v>
      </c>
      <c r="Z385" s="106" t="s">
        <v>4409</v>
      </c>
      <c r="AA385" s="137" t="s">
        <v>96</v>
      </c>
      <c r="AB385" s="97" t="s">
        <v>4039</v>
      </c>
      <c r="AC385" s="234"/>
      <c r="AD385" s="232"/>
      <c r="AE385" s="109" t="s">
        <v>414</v>
      </c>
      <c r="AF385" s="110"/>
      <c r="AG385" s="110"/>
      <c r="AH385" s="220"/>
    </row>
    <row r="386" spans="1:34" ht="42.75" customHeight="1">
      <c r="A386" s="240">
        <v>384</v>
      </c>
      <c r="B386" s="238">
        <v>19012</v>
      </c>
      <c r="C386" s="94" t="s">
        <v>3823</v>
      </c>
      <c r="D386" s="137" t="s">
        <v>2169</v>
      </c>
      <c r="E386" s="97" t="s">
        <v>4393</v>
      </c>
      <c r="F386" s="137" t="s">
        <v>85</v>
      </c>
      <c r="G386" s="234" t="s">
        <v>418</v>
      </c>
      <c r="H386" s="138" t="s">
        <v>57</v>
      </c>
      <c r="I386" s="135" t="s">
        <v>3849</v>
      </c>
      <c r="J386" s="135" t="s">
        <v>137</v>
      </c>
      <c r="K386" s="135" t="s">
        <v>4332</v>
      </c>
      <c r="L386" s="236" t="s">
        <v>2402</v>
      </c>
      <c r="M386" s="136"/>
      <c r="N386" s="139" t="s">
        <v>3156</v>
      </c>
      <c r="O386" s="137" t="s">
        <v>66</v>
      </c>
      <c r="P386" s="137" t="s">
        <v>1770</v>
      </c>
      <c r="Q386" s="97" t="s">
        <v>1770</v>
      </c>
      <c r="R386" s="137" t="s">
        <v>194</v>
      </c>
      <c r="S386" s="97" t="s">
        <v>1810</v>
      </c>
      <c r="T386" s="234"/>
      <c r="U386" s="138" t="s">
        <v>1814</v>
      </c>
      <c r="V386" s="135" t="s">
        <v>193</v>
      </c>
      <c r="W386" s="97" t="s">
        <v>3876</v>
      </c>
      <c r="X386" s="236"/>
      <c r="Y386" s="136" t="s">
        <v>142</v>
      </c>
      <c r="Z386" s="106" t="s">
        <v>4409</v>
      </c>
      <c r="AA386" s="137" t="s">
        <v>96</v>
      </c>
      <c r="AB386" s="97" t="s">
        <v>4039</v>
      </c>
      <c r="AC386" s="234"/>
      <c r="AD386" s="232"/>
      <c r="AE386" s="109" t="s">
        <v>414</v>
      </c>
      <c r="AF386" s="110"/>
      <c r="AG386" s="110"/>
      <c r="AH386" s="220"/>
    </row>
    <row r="387" spans="1:34" ht="42.75" customHeight="1">
      <c r="A387" s="240">
        <v>385</v>
      </c>
      <c r="B387" s="238">
        <v>19013</v>
      </c>
      <c r="C387" s="94" t="s">
        <v>3823</v>
      </c>
      <c r="D387" s="137" t="s">
        <v>53</v>
      </c>
      <c r="E387" s="97" t="s">
        <v>4390</v>
      </c>
      <c r="F387" s="137" t="s">
        <v>156</v>
      </c>
      <c r="G387" s="234" t="s">
        <v>435</v>
      </c>
      <c r="H387" s="138" t="s">
        <v>57</v>
      </c>
      <c r="I387" s="135" t="s">
        <v>76</v>
      </c>
      <c r="J387" s="135" t="s">
        <v>77</v>
      </c>
      <c r="K387" s="135" t="s">
        <v>4134</v>
      </c>
      <c r="L387" s="236" t="s">
        <v>2359</v>
      </c>
      <c r="M387" s="136" t="s">
        <v>4811</v>
      </c>
      <c r="N387" s="139" t="s">
        <v>3221</v>
      </c>
      <c r="O387" s="137" t="s">
        <v>66</v>
      </c>
      <c r="P387" s="137" t="s">
        <v>1770</v>
      </c>
      <c r="Q387" s="97" t="s">
        <v>1770</v>
      </c>
      <c r="R387" s="137" t="s">
        <v>94</v>
      </c>
      <c r="S387" s="97" t="s">
        <v>94</v>
      </c>
      <c r="T387" s="234" t="s">
        <v>53</v>
      </c>
      <c r="U387" s="138" t="s">
        <v>183</v>
      </c>
      <c r="V387" s="135" t="s">
        <v>1229</v>
      </c>
      <c r="W387" s="97" t="s">
        <v>3896</v>
      </c>
      <c r="X387" s="236"/>
      <c r="Y387" s="136" t="s">
        <v>205</v>
      </c>
      <c r="Z387" s="106" t="s">
        <v>1806</v>
      </c>
      <c r="AA387" s="137" t="s">
        <v>96</v>
      </c>
      <c r="AB387" s="97" t="s">
        <v>4039</v>
      </c>
      <c r="AC387" s="234"/>
      <c r="AD387" s="232"/>
      <c r="AE387" s="109" t="s">
        <v>428</v>
      </c>
      <c r="AF387" s="110"/>
      <c r="AG387" s="110"/>
      <c r="AH387" s="220"/>
    </row>
    <row r="388" spans="1:34" ht="42.75" customHeight="1">
      <c r="A388" s="240">
        <v>386</v>
      </c>
      <c r="B388" s="238">
        <v>19013</v>
      </c>
      <c r="C388" s="94" t="s">
        <v>3823</v>
      </c>
      <c r="D388" s="137" t="s">
        <v>53</v>
      </c>
      <c r="E388" s="97" t="s">
        <v>4390</v>
      </c>
      <c r="F388" s="137" t="s">
        <v>113</v>
      </c>
      <c r="G388" s="234" t="s">
        <v>432</v>
      </c>
      <c r="H388" s="138" t="s">
        <v>57</v>
      </c>
      <c r="I388" s="135" t="s">
        <v>76</v>
      </c>
      <c r="J388" s="135" t="s">
        <v>77</v>
      </c>
      <c r="K388" s="135" t="s">
        <v>4140</v>
      </c>
      <c r="L388" s="236" t="s">
        <v>2360</v>
      </c>
      <c r="M388" s="136" t="s">
        <v>1785</v>
      </c>
      <c r="N388" s="139" t="s">
        <v>3221</v>
      </c>
      <c r="O388" s="137" t="s">
        <v>66</v>
      </c>
      <c r="P388" s="137" t="s">
        <v>1770</v>
      </c>
      <c r="Q388" s="97" t="s">
        <v>1770</v>
      </c>
      <c r="R388" s="137" t="s">
        <v>94</v>
      </c>
      <c r="S388" s="97" t="s">
        <v>94</v>
      </c>
      <c r="T388" s="234" t="s">
        <v>53</v>
      </c>
      <c r="U388" s="138" t="s">
        <v>183</v>
      </c>
      <c r="V388" s="135" t="s">
        <v>1784</v>
      </c>
      <c r="W388" s="97" t="s">
        <v>3896</v>
      </c>
      <c r="X388" s="236"/>
      <c r="Y388" s="136" t="s">
        <v>205</v>
      </c>
      <c r="Z388" s="106" t="s">
        <v>1806</v>
      </c>
      <c r="AA388" s="137" t="s">
        <v>96</v>
      </c>
      <c r="AB388" s="97" t="s">
        <v>4039</v>
      </c>
      <c r="AC388" s="234"/>
      <c r="AD388" s="232"/>
      <c r="AE388" s="109" t="s">
        <v>428</v>
      </c>
      <c r="AF388" s="110" t="s">
        <v>459</v>
      </c>
      <c r="AG388" s="110"/>
      <c r="AH388" s="220"/>
    </row>
    <row r="389" spans="1:34" ht="42.75" customHeight="1">
      <c r="A389" s="240">
        <v>387</v>
      </c>
      <c r="B389" s="238">
        <v>19014</v>
      </c>
      <c r="C389" s="94" t="s">
        <v>3823</v>
      </c>
      <c r="D389" s="137" t="s">
        <v>2169</v>
      </c>
      <c r="E389" s="97" t="s">
        <v>4393</v>
      </c>
      <c r="F389" s="137" t="s">
        <v>85</v>
      </c>
      <c r="G389" s="234" t="s">
        <v>452</v>
      </c>
      <c r="H389" s="138" t="s">
        <v>57</v>
      </c>
      <c r="I389" s="135" t="s">
        <v>201</v>
      </c>
      <c r="J389" s="135" t="s">
        <v>201</v>
      </c>
      <c r="K389" s="135" t="s">
        <v>4333</v>
      </c>
      <c r="L389" s="236" t="s">
        <v>2313</v>
      </c>
      <c r="M389" s="136"/>
      <c r="N389" s="139" t="s">
        <v>3304</v>
      </c>
      <c r="O389" s="137" t="s">
        <v>66</v>
      </c>
      <c r="P389" s="137" t="s">
        <v>1770</v>
      </c>
      <c r="Q389" s="97" t="s">
        <v>1770</v>
      </c>
      <c r="R389" s="137" t="s">
        <v>194</v>
      </c>
      <c r="S389" s="97" t="s">
        <v>1810</v>
      </c>
      <c r="T389" s="234"/>
      <c r="U389" s="138" t="s">
        <v>1814</v>
      </c>
      <c r="V389" s="135" t="s">
        <v>193</v>
      </c>
      <c r="W389" s="97" t="s">
        <v>3876</v>
      </c>
      <c r="X389" s="236"/>
      <c r="Y389" s="136" t="s">
        <v>142</v>
      </c>
      <c r="Z389" s="106" t="s">
        <v>4409</v>
      </c>
      <c r="AA389" s="137" t="s">
        <v>96</v>
      </c>
      <c r="AB389" s="97" t="s">
        <v>4039</v>
      </c>
      <c r="AC389" s="234"/>
      <c r="AD389" s="232"/>
      <c r="AE389" s="109" t="s">
        <v>443</v>
      </c>
      <c r="AF389" s="110"/>
      <c r="AG389" s="110"/>
      <c r="AH389" s="220"/>
    </row>
    <row r="390" spans="1:34" ht="42.75" customHeight="1">
      <c r="A390" s="240">
        <v>388</v>
      </c>
      <c r="B390" s="238">
        <v>19014</v>
      </c>
      <c r="C390" s="94" t="s">
        <v>3823</v>
      </c>
      <c r="D390" s="137" t="s">
        <v>2169</v>
      </c>
      <c r="E390" s="97" t="s">
        <v>4393</v>
      </c>
      <c r="F390" s="137" t="s">
        <v>85</v>
      </c>
      <c r="G390" s="234" t="s">
        <v>452</v>
      </c>
      <c r="H390" s="138" t="s">
        <v>57</v>
      </c>
      <c r="I390" s="135" t="s">
        <v>201</v>
      </c>
      <c r="J390" s="135" t="s">
        <v>201</v>
      </c>
      <c r="K390" s="135" t="s">
        <v>4333</v>
      </c>
      <c r="L390" s="236" t="s">
        <v>2313</v>
      </c>
      <c r="M390" s="136"/>
      <c r="N390" s="139" t="s">
        <v>3303</v>
      </c>
      <c r="O390" s="137" t="s">
        <v>66</v>
      </c>
      <c r="P390" s="137" t="s">
        <v>1770</v>
      </c>
      <c r="Q390" s="97" t="s">
        <v>1770</v>
      </c>
      <c r="R390" s="137" t="s">
        <v>194</v>
      </c>
      <c r="S390" s="97" t="s">
        <v>1810</v>
      </c>
      <c r="T390" s="234"/>
      <c r="U390" s="138" t="s">
        <v>1814</v>
      </c>
      <c r="V390" s="135" t="s">
        <v>193</v>
      </c>
      <c r="W390" s="97" t="s">
        <v>3876</v>
      </c>
      <c r="X390" s="236"/>
      <c r="Y390" s="136" t="s">
        <v>142</v>
      </c>
      <c r="Z390" s="106" t="s">
        <v>4409</v>
      </c>
      <c r="AA390" s="137" t="s">
        <v>96</v>
      </c>
      <c r="AB390" s="97" t="s">
        <v>4039</v>
      </c>
      <c r="AC390" s="234"/>
      <c r="AD390" s="232"/>
      <c r="AE390" s="109" t="s">
        <v>443</v>
      </c>
      <c r="AF390" s="110"/>
      <c r="AG390" s="110"/>
      <c r="AH390" s="220"/>
    </row>
    <row r="391" spans="1:34" ht="42.75" customHeight="1">
      <c r="A391" s="240">
        <v>389</v>
      </c>
      <c r="B391" s="238">
        <v>19014</v>
      </c>
      <c r="C391" s="94" t="s">
        <v>3823</v>
      </c>
      <c r="D391" s="137" t="s">
        <v>2169</v>
      </c>
      <c r="E391" s="97" t="s">
        <v>4393</v>
      </c>
      <c r="F391" s="137" t="s">
        <v>85</v>
      </c>
      <c r="G391" s="234" t="s">
        <v>452</v>
      </c>
      <c r="H391" s="138" t="s">
        <v>57</v>
      </c>
      <c r="I391" s="135" t="s">
        <v>201</v>
      </c>
      <c r="J391" s="135" t="s">
        <v>201</v>
      </c>
      <c r="K391" s="135" t="s">
        <v>4333</v>
      </c>
      <c r="L391" s="236" t="s">
        <v>2313</v>
      </c>
      <c r="M391" s="136"/>
      <c r="N391" s="139" t="s">
        <v>3235</v>
      </c>
      <c r="O391" s="137" t="s">
        <v>66</v>
      </c>
      <c r="P391" s="137" t="s">
        <v>1770</v>
      </c>
      <c r="Q391" s="97" t="s">
        <v>1770</v>
      </c>
      <c r="R391" s="137" t="s">
        <v>194</v>
      </c>
      <c r="S391" s="97" t="s">
        <v>1810</v>
      </c>
      <c r="T391" s="234"/>
      <c r="U391" s="138" t="s">
        <v>1814</v>
      </c>
      <c r="V391" s="135" t="s">
        <v>193</v>
      </c>
      <c r="W391" s="97" t="s">
        <v>3876</v>
      </c>
      <c r="X391" s="236"/>
      <c r="Y391" s="136" t="s">
        <v>142</v>
      </c>
      <c r="Z391" s="106" t="s">
        <v>4409</v>
      </c>
      <c r="AA391" s="137" t="s">
        <v>96</v>
      </c>
      <c r="AB391" s="97" t="s">
        <v>4039</v>
      </c>
      <c r="AC391" s="234"/>
      <c r="AD391" s="232"/>
      <c r="AE391" s="109" t="s">
        <v>443</v>
      </c>
      <c r="AF391" s="110"/>
      <c r="AG391" s="110"/>
      <c r="AH391" s="220"/>
    </row>
    <row r="392" spans="1:34" ht="42.75" customHeight="1">
      <c r="A392" s="240">
        <v>390</v>
      </c>
      <c r="B392" s="238">
        <v>19014</v>
      </c>
      <c r="C392" s="94" t="s">
        <v>3823</v>
      </c>
      <c r="D392" s="137" t="s">
        <v>2169</v>
      </c>
      <c r="E392" s="97" t="s">
        <v>4393</v>
      </c>
      <c r="F392" s="137" t="s">
        <v>85</v>
      </c>
      <c r="G392" s="234" t="s">
        <v>2142</v>
      </c>
      <c r="H392" s="138" t="s">
        <v>57</v>
      </c>
      <c r="I392" s="135" t="s">
        <v>3849</v>
      </c>
      <c r="J392" s="135" t="s">
        <v>137</v>
      </c>
      <c r="K392" s="135" t="s">
        <v>4334</v>
      </c>
      <c r="L392" s="236" t="s">
        <v>2721</v>
      </c>
      <c r="M392" s="136" t="s">
        <v>4818</v>
      </c>
      <c r="N392" s="139" t="s">
        <v>3226</v>
      </c>
      <c r="O392" s="137" t="s">
        <v>66</v>
      </c>
      <c r="P392" s="137" t="s">
        <v>1770</v>
      </c>
      <c r="Q392" s="97" t="s">
        <v>1770</v>
      </c>
      <c r="R392" s="137" t="s">
        <v>94</v>
      </c>
      <c r="S392" s="97" t="s">
        <v>94</v>
      </c>
      <c r="T392" s="234"/>
      <c r="U392" s="138" t="s">
        <v>183</v>
      </c>
      <c r="V392" s="135" t="s">
        <v>4118</v>
      </c>
      <c r="W392" s="97" t="s">
        <v>4118</v>
      </c>
      <c r="X392" s="236"/>
      <c r="Y392" s="136" t="s">
        <v>2142</v>
      </c>
      <c r="Z392" s="106" t="s">
        <v>1814</v>
      </c>
      <c r="AA392" s="137" t="s">
        <v>96</v>
      </c>
      <c r="AB392" s="97" t="s">
        <v>4039</v>
      </c>
      <c r="AC392" s="234"/>
      <c r="AD392" s="232"/>
      <c r="AE392" s="109" t="s">
        <v>443</v>
      </c>
      <c r="AF392" s="110"/>
      <c r="AG392" s="110"/>
      <c r="AH392" s="220"/>
    </row>
    <row r="393" spans="1:34" ht="42.75" customHeight="1">
      <c r="A393" s="240">
        <v>391</v>
      </c>
      <c r="B393" s="238">
        <v>19014</v>
      </c>
      <c r="C393" s="94" t="s">
        <v>3823</v>
      </c>
      <c r="D393" s="137" t="s">
        <v>2169</v>
      </c>
      <c r="E393" s="97" t="s">
        <v>4393</v>
      </c>
      <c r="F393" s="137" t="s">
        <v>85</v>
      </c>
      <c r="G393" s="234" t="s">
        <v>2142</v>
      </c>
      <c r="H393" s="138" t="s">
        <v>57</v>
      </c>
      <c r="I393" s="135" t="s">
        <v>3849</v>
      </c>
      <c r="J393" s="135" t="s">
        <v>137</v>
      </c>
      <c r="K393" s="135" t="s">
        <v>4334</v>
      </c>
      <c r="L393" s="236" t="s">
        <v>2721</v>
      </c>
      <c r="M393" s="136"/>
      <c r="N393" s="139" t="s">
        <v>3149</v>
      </c>
      <c r="O393" s="137" t="s">
        <v>66</v>
      </c>
      <c r="P393" s="137" t="s">
        <v>1770</v>
      </c>
      <c r="Q393" s="97" t="s">
        <v>1770</v>
      </c>
      <c r="R393" s="137" t="s">
        <v>194</v>
      </c>
      <c r="S393" s="97" t="s">
        <v>1810</v>
      </c>
      <c r="T393" s="234"/>
      <c r="U393" s="138" t="s">
        <v>1814</v>
      </c>
      <c r="V393" s="135" t="s">
        <v>193</v>
      </c>
      <c r="W393" s="97" t="s">
        <v>3876</v>
      </c>
      <c r="X393" s="236"/>
      <c r="Y393" s="136" t="s">
        <v>142</v>
      </c>
      <c r="Z393" s="106" t="s">
        <v>4409</v>
      </c>
      <c r="AA393" s="137" t="s">
        <v>96</v>
      </c>
      <c r="AB393" s="97" t="s">
        <v>4039</v>
      </c>
      <c r="AC393" s="234"/>
      <c r="AD393" s="232"/>
      <c r="AE393" s="109" t="s">
        <v>443</v>
      </c>
      <c r="AF393" s="110"/>
      <c r="AG393" s="110"/>
      <c r="AH393" s="220"/>
    </row>
    <row r="394" spans="1:34" ht="42.75" customHeight="1">
      <c r="A394" s="240">
        <v>392</v>
      </c>
      <c r="B394" s="238">
        <v>19014</v>
      </c>
      <c r="C394" s="94" t="s">
        <v>3823</v>
      </c>
      <c r="D394" s="137" t="s">
        <v>2169</v>
      </c>
      <c r="E394" s="97" t="s">
        <v>4393</v>
      </c>
      <c r="F394" s="137" t="s">
        <v>85</v>
      </c>
      <c r="G394" s="234" t="s">
        <v>2142</v>
      </c>
      <c r="H394" s="138" t="s">
        <v>57</v>
      </c>
      <c r="I394" s="135" t="s">
        <v>3849</v>
      </c>
      <c r="J394" s="135" t="s">
        <v>137</v>
      </c>
      <c r="K394" s="135" t="s">
        <v>4334</v>
      </c>
      <c r="L394" s="236" t="s">
        <v>2721</v>
      </c>
      <c r="M394" s="136"/>
      <c r="N394" s="139" t="s">
        <v>3143</v>
      </c>
      <c r="O394" s="137" t="s">
        <v>66</v>
      </c>
      <c r="P394" s="137" t="s">
        <v>1770</v>
      </c>
      <c r="Q394" s="97" t="s">
        <v>1770</v>
      </c>
      <c r="R394" s="137" t="s">
        <v>194</v>
      </c>
      <c r="S394" s="97" t="s">
        <v>1810</v>
      </c>
      <c r="T394" s="234"/>
      <c r="U394" s="138" t="s">
        <v>1814</v>
      </c>
      <c r="V394" s="135" t="s">
        <v>193</v>
      </c>
      <c r="W394" s="97" t="s">
        <v>3876</v>
      </c>
      <c r="X394" s="236"/>
      <c r="Y394" s="136" t="s">
        <v>142</v>
      </c>
      <c r="Z394" s="106" t="s">
        <v>4409</v>
      </c>
      <c r="AA394" s="137" t="s">
        <v>96</v>
      </c>
      <c r="AB394" s="97" t="s">
        <v>4039</v>
      </c>
      <c r="AC394" s="234"/>
      <c r="AD394" s="232"/>
      <c r="AE394" s="109" t="s">
        <v>443</v>
      </c>
      <c r="AF394" s="110"/>
      <c r="AG394" s="110"/>
      <c r="AH394" s="220"/>
    </row>
    <row r="395" spans="1:34" ht="42.75" customHeight="1">
      <c r="A395" s="240">
        <v>393</v>
      </c>
      <c r="B395" s="238">
        <v>19014</v>
      </c>
      <c r="C395" s="94" t="s">
        <v>3823</v>
      </c>
      <c r="D395" s="137" t="s">
        <v>2169</v>
      </c>
      <c r="E395" s="97" t="s">
        <v>4393</v>
      </c>
      <c r="F395" s="137" t="s">
        <v>85</v>
      </c>
      <c r="G395" s="234" t="s">
        <v>2142</v>
      </c>
      <c r="H395" s="138" t="s">
        <v>57</v>
      </c>
      <c r="I395" s="135" t="s">
        <v>3849</v>
      </c>
      <c r="J395" s="135" t="s">
        <v>137</v>
      </c>
      <c r="K395" s="135" t="s">
        <v>4334</v>
      </c>
      <c r="L395" s="236" t="s">
        <v>2721</v>
      </c>
      <c r="M395" s="136"/>
      <c r="N395" s="139" t="s">
        <v>3137</v>
      </c>
      <c r="O395" s="137" t="s">
        <v>66</v>
      </c>
      <c r="P395" s="137" t="s">
        <v>1770</v>
      </c>
      <c r="Q395" s="97" t="s">
        <v>1770</v>
      </c>
      <c r="R395" s="137" t="s">
        <v>194</v>
      </c>
      <c r="S395" s="97" t="s">
        <v>1810</v>
      </c>
      <c r="T395" s="234"/>
      <c r="U395" s="138" t="s">
        <v>1814</v>
      </c>
      <c r="V395" s="135" t="s">
        <v>193</v>
      </c>
      <c r="W395" s="97" t="s">
        <v>3876</v>
      </c>
      <c r="X395" s="236"/>
      <c r="Y395" s="136" t="s">
        <v>142</v>
      </c>
      <c r="Z395" s="106" t="s">
        <v>4409</v>
      </c>
      <c r="AA395" s="137" t="s">
        <v>96</v>
      </c>
      <c r="AB395" s="97" t="s">
        <v>4039</v>
      </c>
      <c r="AC395" s="234"/>
      <c r="AD395" s="232"/>
      <c r="AE395" s="109" t="s">
        <v>443</v>
      </c>
      <c r="AF395" s="110"/>
      <c r="AG395" s="110"/>
      <c r="AH395" s="220"/>
    </row>
    <row r="396" spans="1:34" ht="42.75" customHeight="1">
      <c r="A396" s="240">
        <v>394</v>
      </c>
      <c r="B396" s="238">
        <v>19014</v>
      </c>
      <c r="C396" s="94" t="s">
        <v>3823</v>
      </c>
      <c r="D396" s="137" t="s">
        <v>2169</v>
      </c>
      <c r="E396" s="97" t="s">
        <v>4393</v>
      </c>
      <c r="F396" s="137" t="s">
        <v>85</v>
      </c>
      <c r="G396" s="234" t="s">
        <v>2142</v>
      </c>
      <c r="H396" s="138" t="s">
        <v>57</v>
      </c>
      <c r="I396" s="135" t="s">
        <v>3849</v>
      </c>
      <c r="J396" s="135" t="s">
        <v>137</v>
      </c>
      <c r="K396" s="135" t="s">
        <v>4334</v>
      </c>
      <c r="L396" s="236" t="s">
        <v>2721</v>
      </c>
      <c r="M396" s="136"/>
      <c r="N396" s="139" t="s">
        <v>3131</v>
      </c>
      <c r="O396" s="137" t="s">
        <v>66</v>
      </c>
      <c r="P396" s="137" t="s">
        <v>1770</v>
      </c>
      <c r="Q396" s="97" t="s">
        <v>1770</v>
      </c>
      <c r="R396" s="137" t="s">
        <v>194</v>
      </c>
      <c r="S396" s="97" t="s">
        <v>1810</v>
      </c>
      <c r="T396" s="234"/>
      <c r="U396" s="138" t="s">
        <v>1814</v>
      </c>
      <c r="V396" s="135" t="s">
        <v>193</v>
      </c>
      <c r="W396" s="97" t="s">
        <v>3876</v>
      </c>
      <c r="X396" s="236"/>
      <c r="Y396" s="136" t="s">
        <v>142</v>
      </c>
      <c r="Z396" s="106" t="s">
        <v>4409</v>
      </c>
      <c r="AA396" s="137" t="s">
        <v>96</v>
      </c>
      <c r="AB396" s="97" t="s">
        <v>4039</v>
      </c>
      <c r="AC396" s="234"/>
      <c r="AD396" s="232"/>
      <c r="AE396" s="109" t="s">
        <v>443</v>
      </c>
      <c r="AF396" s="110"/>
      <c r="AG396" s="110"/>
      <c r="AH396" s="220"/>
    </row>
    <row r="397" spans="1:34" ht="42.75" customHeight="1">
      <c r="A397" s="240">
        <v>395</v>
      </c>
      <c r="B397" s="238">
        <v>19014</v>
      </c>
      <c r="C397" s="94" t="s">
        <v>3823</v>
      </c>
      <c r="D397" s="137" t="s">
        <v>2169</v>
      </c>
      <c r="E397" s="97" t="s">
        <v>4393</v>
      </c>
      <c r="F397" s="137" t="s">
        <v>85</v>
      </c>
      <c r="G397" s="234" t="s">
        <v>2142</v>
      </c>
      <c r="H397" s="138" t="s">
        <v>57</v>
      </c>
      <c r="I397" s="135" t="s">
        <v>3849</v>
      </c>
      <c r="J397" s="135" t="s">
        <v>137</v>
      </c>
      <c r="K397" s="135" t="s">
        <v>4334</v>
      </c>
      <c r="L397" s="236" t="s">
        <v>2721</v>
      </c>
      <c r="M397" s="136"/>
      <c r="N397" s="139" t="s">
        <v>3125</v>
      </c>
      <c r="O397" s="137" t="s">
        <v>66</v>
      </c>
      <c r="P397" s="137" t="s">
        <v>1770</v>
      </c>
      <c r="Q397" s="97" t="s">
        <v>1770</v>
      </c>
      <c r="R397" s="137" t="s">
        <v>194</v>
      </c>
      <c r="S397" s="97" t="s">
        <v>1810</v>
      </c>
      <c r="T397" s="234"/>
      <c r="U397" s="138" t="s">
        <v>1814</v>
      </c>
      <c r="V397" s="135" t="s">
        <v>193</v>
      </c>
      <c r="W397" s="97" t="s">
        <v>3876</v>
      </c>
      <c r="X397" s="236"/>
      <c r="Y397" s="136" t="s">
        <v>142</v>
      </c>
      <c r="Z397" s="106" t="s">
        <v>4409</v>
      </c>
      <c r="AA397" s="137" t="s">
        <v>96</v>
      </c>
      <c r="AB397" s="97" t="s">
        <v>4039</v>
      </c>
      <c r="AC397" s="234"/>
      <c r="AD397" s="232"/>
      <c r="AE397" s="109" t="s">
        <v>443</v>
      </c>
      <c r="AF397" s="110"/>
      <c r="AG397" s="110"/>
      <c r="AH397" s="220"/>
    </row>
    <row r="398" spans="1:34" ht="42.75" customHeight="1">
      <c r="A398" s="240">
        <v>396</v>
      </c>
      <c r="B398" s="238">
        <v>19014</v>
      </c>
      <c r="C398" s="94" t="s">
        <v>3823</v>
      </c>
      <c r="D398" s="137" t="s">
        <v>2169</v>
      </c>
      <c r="E398" s="97" t="s">
        <v>4393</v>
      </c>
      <c r="F398" s="137" t="s">
        <v>85</v>
      </c>
      <c r="G398" s="234" t="s">
        <v>2142</v>
      </c>
      <c r="H398" s="138" t="s">
        <v>57</v>
      </c>
      <c r="I398" s="135" t="s">
        <v>3849</v>
      </c>
      <c r="J398" s="135" t="s">
        <v>137</v>
      </c>
      <c r="K398" s="135" t="s">
        <v>4334</v>
      </c>
      <c r="L398" s="236" t="s">
        <v>2721</v>
      </c>
      <c r="M398" s="136"/>
      <c r="N398" s="139" t="s">
        <v>3120</v>
      </c>
      <c r="O398" s="137" t="s">
        <v>66</v>
      </c>
      <c r="P398" s="137" t="s">
        <v>1770</v>
      </c>
      <c r="Q398" s="97" t="s">
        <v>1770</v>
      </c>
      <c r="R398" s="137" t="s">
        <v>194</v>
      </c>
      <c r="S398" s="97" t="s">
        <v>1810</v>
      </c>
      <c r="T398" s="234"/>
      <c r="U398" s="138" t="s">
        <v>1814</v>
      </c>
      <c r="V398" s="135" t="s">
        <v>193</v>
      </c>
      <c r="W398" s="97" t="s">
        <v>3876</v>
      </c>
      <c r="X398" s="236"/>
      <c r="Y398" s="136" t="s">
        <v>142</v>
      </c>
      <c r="Z398" s="106" t="s">
        <v>4409</v>
      </c>
      <c r="AA398" s="137" t="s">
        <v>96</v>
      </c>
      <c r="AB398" s="97" t="s">
        <v>4039</v>
      </c>
      <c r="AC398" s="234"/>
      <c r="AD398" s="232"/>
      <c r="AE398" s="109" t="s">
        <v>443</v>
      </c>
      <c r="AF398" s="110"/>
      <c r="AG398" s="110"/>
      <c r="AH398" s="220"/>
    </row>
    <row r="399" spans="1:34" ht="42.75" customHeight="1">
      <c r="A399" s="240">
        <v>397</v>
      </c>
      <c r="B399" s="238">
        <v>19014</v>
      </c>
      <c r="C399" s="94" t="s">
        <v>3823</v>
      </c>
      <c r="D399" s="137" t="s">
        <v>2169</v>
      </c>
      <c r="E399" s="97" t="s">
        <v>4393</v>
      </c>
      <c r="F399" s="137" t="s">
        <v>85</v>
      </c>
      <c r="G399" s="234" t="s">
        <v>2142</v>
      </c>
      <c r="H399" s="138" t="s">
        <v>57</v>
      </c>
      <c r="I399" s="135" t="s">
        <v>3849</v>
      </c>
      <c r="J399" s="135" t="s">
        <v>137</v>
      </c>
      <c r="K399" s="135" t="s">
        <v>4334</v>
      </c>
      <c r="L399" s="236" t="s">
        <v>2721</v>
      </c>
      <c r="M399" s="136"/>
      <c r="N399" s="139" t="s">
        <v>3214</v>
      </c>
      <c r="O399" s="137" t="s">
        <v>66</v>
      </c>
      <c r="P399" s="137" t="s">
        <v>1770</v>
      </c>
      <c r="Q399" s="97" t="s">
        <v>1770</v>
      </c>
      <c r="R399" s="137" t="s">
        <v>94</v>
      </c>
      <c r="S399" s="97" t="s">
        <v>94</v>
      </c>
      <c r="T399" s="234"/>
      <c r="U399" s="138" t="s">
        <v>183</v>
      </c>
      <c r="V399" s="135" t="s">
        <v>4118</v>
      </c>
      <c r="W399" s="97" t="s">
        <v>4118</v>
      </c>
      <c r="X399" s="236"/>
      <c r="Y399" s="136" t="s">
        <v>2142</v>
      </c>
      <c r="Z399" s="106" t="s">
        <v>1814</v>
      </c>
      <c r="AA399" s="137" t="s">
        <v>96</v>
      </c>
      <c r="AB399" s="97" t="s">
        <v>4039</v>
      </c>
      <c r="AC399" s="234"/>
      <c r="AD399" s="232"/>
      <c r="AE399" s="109" t="s">
        <v>443</v>
      </c>
      <c r="AF399" s="110"/>
      <c r="AG399" s="110"/>
      <c r="AH399" s="220"/>
    </row>
    <row r="400" spans="1:34" ht="42.75" customHeight="1">
      <c r="A400" s="240">
        <v>398</v>
      </c>
      <c r="B400" s="238">
        <v>19014</v>
      </c>
      <c r="C400" s="94" t="s">
        <v>3823</v>
      </c>
      <c r="D400" s="137" t="s">
        <v>2169</v>
      </c>
      <c r="E400" s="97" t="s">
        <v>4393</v>
      </c>
      <c r="F400" s="137" t="s">
        <v>85</v>
      </c>
      <c r="G400" s="234" t="s">
        <v>2142</v>
      </c>
      <c r="H400" s="138" t="s">
        <v>57</v>
      </c>
      <c r="I400" s="135" t="s">
        <v>3849</v>
      </c>
      <c r="J400" s="135" t="s">
        <v>137</v>
      </c>
      <c r="K400" s="135" t="s">
        <v>4334</v>
      </c>
      <c r="L400" s="236" t="s">
        <v>2721</v>
      </c>
      <c r="M400" s="136"/>
      <c r="N400" s="139" t="s">
        <v>3202</v>
      </c>
      <c r="O400" s="137" t="s">
        <v>66</v>
      </c>
      <c r="P400" s="137" t="s">
        <v>1770</v>
      </c>
      <c r="Q400" s="97" t="s">
        <v>1770</v>
      </c>
      <c r="R400" s="137" t="s">
        <v>194</v>
      </c>
      <c r="S400" s="97" t="s">
        <v>1810</v>
      </c>
      <c r="T400" s="234"/>
      <c r="U400" s="138" t="s">
        <v>1814</v>
      </c>
      <c r="V400" s="135" t="s">
        <v>195</v>
      </c>
      <c r="W400" s="97" t="s">
        <v>3876</v>
      </c>
      <c r="X400" s="236"/>
      <c r="Y400" s="136" t="s">
        <v>142</v>
      </c>
      <c r="Z400" s="106" t="s">
        <v>4409</v>
      </c>
      <c r="AA400" s="137" t="s">
        <v>96</v>
      </c>
      <c r="AB400" s="97" t="s">
        <v>4039</v>
      </c>
      <c r="AC400" s="234"/>
      <c r="AD400" s="232"/>
      <c r="AE400" s="109" t="s">
        <v>443</v>
      </c>
      <c r="AF400" s="110"/>
      <c r="AG400" s="110"/>
      <c r="AH400" s="220"/>
    </row>
    <row r="401" spans="1:34" ht="42.75" customHeight="1">
      <c r="A401" s="240">
        <v>399</v>
      </c>
      <c r="B401" s="238">
        <v>19014</v>
      </c>
      <c r="C401" s="94" t="s">
        <v>3823</v>
      </c>
      <c r="D401" s="137" t="s">
        <v>2169</v>
      </c>
      <c r="E401" s="97" t="s">
        <v>4393</v>
      </c>
      <c r="F401" s="137" t="s">
        <v>85</v>
      </c>
      <c r="G401" s="234" t="s">
        <v>2142</v>
      </c>
      <c r="H401" s="138" t="s">
        <v>57</v>
      </c>
      <c r="I401" s="135" t="s">
        <v>3849</v>
      </c>
      <c r="J401" s="135" t="s">
        <v>137</v>
      </c>
      <c r="K401" s="135" t="s">
        <v>4334</v>
      </c>
      <c r="L401" s="236" t="s">
        <v>2721</v>
      </c>
      <c r="M401" s="136"/>
      <c r="N401" s="139" t="s">
        <v>3192</v>
      </c>
      <c r="O401" s="137" t="s">
        <v>66</v>
      </c>
      <c r="P401" s="137" t="s">
        <v>1770</v>
      </c>
      <c r="Q401" s="97" t="s">
        <v>1770</v>
      </c>
      <c r="R401" s="137" t="s">
        <v>194</v>
      </c>
      <c r="S401" s="97" t="s">
        <v>1810</v>
      </c>
      <c r="T401" s="234"/>
      <c r="U401" s="138" t="s">
        <v>1814</v>
      </c>
      <c r="V401" s="135" t="s">
        <v>193</v>
      </c>
      <c r="W401" s="97" t="s">
        <v>3876</v>
      </c>
      <c r="X401" s="236"/>
      <c r="Y401" s="136" t="s">
        <v>142</v>
      </c>
      <c r="Z401" s="106" t="s">
        <v>4409</v>
      </c>
      <c r="AA401" s="137" t="s">
        <v>96</v>
      </c>
      <c r="AB401" s="97" t="s">
        <v>4039</v>
      </c>
      <c r="AC401" s="234"/>
      <c r="AD401" s="232"/>
      <c r="AE401" s="109" t="s">
        <v>443</v>
      </c>
      <c r="AF401" s="110"/>
      <c r="AG401" s="110"/>
      <c r="AH401" s="220"/>
    </row>
    <row r="402" spans="1:34" ht="42.75" customHeight="1">
      <c r="A402" s="240">
        <v>400</v>
      </c>
      <c r="B402" s="238">
        <v>19014</v>
      </c>
      <c r="C402" s="94" t="s">
        <v>3823</v>
      </c>
      <c r="D402" s="137" t="s">
        <v>2169</v>
      </c>
      <c r="E402" s="97" t="s">
        <v>4393</v>
      </c>
      <c r="F402" s="137" t="s">
        <v>85</v>
      </c>
      <c r="G402" s="234" t="s">
        <v>2142</v>
      </c>
      <c r="H402" s="138" t="s">
        <v>57</v>
      </c>
      <c r="I402" s="135" t="s">
        <v>3849</v>
      </c>
      <c r="J402" s="135" t="s">
        <v>137</v>
      </c>
      <c r="K402" s="135" t="s">
        <v>4334</v>
      </c>
      <c r="L402" s="236" t="s">
        <v>2721</v>
      </c>
      <c r="M402" s="136"/>
      <c r="N402" s="139" t="s">
        <v>3183</v>
      </c>
      <c r="O402" s="137" t="s">
        <v>66</v>
      </c>
      <c r="P402" s="137" t="s">
        <v>1770</v>
      </c>
      <c r="Q402" s="97" t="s">
        <v>1770</v>
      </c>
      <c r="R402" s="137" t="s">
        <v>194</v>
      </c>
      <c r="S402" s="97" t="s">
        <v>1810</v>
      </c>
      <c r="T402" s="234"/>
      <c r="U402" s="138" t="s">
        <v>1814</v>
      </c>
      <c r="V402" s="135" t="s">
        <v>193</v>
      </c>
      <c r="W402" s="97" t="s">
        <v>3876</v>
      </c>
      <c r="X402" s="236"/>
      <c r="Y402" s="136" t="s">
        <v>142</v>
      </c>
      <c r="Z402" s="106" t="s">
        <v>4409</v>
      </c>
      <c r="AA402" s="137" t="s">
        <v>96</v>
      </c>
      <c r="AB402" s="97" t="s">
        <v>4039</v>
      </c>
      <c r="AC402" s="234"/>
      <c r="AD402" s="232"/>
      <c r="AE402" s="109" t="s">
        <v>443</v>
      </c>
      <c r="AF402" s="110"/>
      <c r="AG402" s="110"/>
      <c r="AH402" s="220"/>
    </row>
    <row r="403" spans="1:34" ht="42.75" customHeight="1">
      <c r="A403" s="240">
        <v>401</v>
      </c>
      <c r="B403" s="238">
        <v>19014</v>
      </c>
      <c r="C403" s="94" t="s">
        <v>3823</v>
      </c>
      <c r="D403" s="137" t="s">
        <v>2169</v>
      </c>
      <c r="E403" s="97" t="s">
        <v>4393</v>
      </c>
      <c r="F403" s="137" t="s">
        <v>85</v>
      </c>
      <c r="G403" s="234" t="s">
        <v>2142</v>
      </c>
      <c r="H403" s="138" t="s">
        <v>57</v>
      </c>
      <c r="I403" s="135" t="s">
        <v>3849</v>
      </c>
      <c r="J403" s="135" t="s">
        <v>137</v>
      </c>
      <c r="K403" s="135" t="s">
        <v>4334</v>
      </c>
      <c r="L403" s="236" t="s">
        <v>2721</v>
      </c>
      <c r="M403" s="136"/>
      <c r="N403" s="139" t="s">
        <v>3175</v>
      </c>
      <c r="O403" s="137" t="s">
        <v>66</v>
      </c>
      <c r="P403" s="137" t="s">
        <v>1770</v>
      </c>
      <c r="Q403" s="97" t="s">
        <v>1770</v>
      </c>
      <c r="R403" s="137" t="s">
        <v>194</v>
      </c>
      <c r="S403" s="97" t="s">
        <v>1810</v>
      </c>
      <c r="T403" s="234"/>
      <c r="U403" s="138" t="s">
        <v>1814</v>
      </c>
      <c r="V403" s="135" t="s">
        <v>193</v>
      </c>
      <c r="W403" s="97" t="s">
        <v>3876</v>
      </c>
      <c r="X403" s="236"/>
      <c r="Y403" s="136" t="s">
        <v>142</v>
      </c>
      <c r="Z403" s="106" t="s">
        <v>4409</v>
      </c>
      <c r="AA403" s="137" t="s">
        <v>96</v>
      </c>
      <c r="AB403" s="97" t="s">
        <v>4039</v>
      </c>
      <c r="AC403" s="234"/>
      <c r="AD403" s="232"/>
      <c r="AE403" s="109" t="s">
        <v>443</v>
      </c>
      <c r="AF403" s="110"/>
      <c r="AG403" s="110"/>
      <c r="AH403" s="220"/>
    </row>
    <row r="404" spans="1:34" ht="42.75" customHeight="1">
      <c r="A404" s="240">
        <v>402</v>
      </c>
      <c r="B404" s="238">
        <v>19014</v>
      </c>
      <c r="C404" s="94" t="s">
        <v>3823</v>
      </c>
      <c r="D404" s="137" t="s">
        <v>2169</v>
      </c>
      <c r="E404" s="97" t="s">
        <v>4393</v>
      </c>
      <c r="F404" s="137" t="s">
        <v>85</v>
      </c>
      <c r="G404" s="234" t="s">
        <v>2142</v>
      </c>
      <c r="H404" s="138" t="s">
        <v>57</v>
      </c>
      <c r="I404" s="135" t="s">
        <v>3849</v>
      </c>
      <c r="J404" s="135" t="s">
        <v>137</v>
      </c>
      <c r="K404" s="135" t="s">
        <v>4334</v>
      </c>
      <c r="L404" s="236" t="s">
        <v>2721</v>
      </c>
      <c r="M404" s="136"/>
      <c r="N404" s="139" t="s">
        <v>3168</v>
      </c>
      <c r="O404" s="137" t="s">
        <v>66</v>
      </c>
      <c r="P404" s="137" t="s">
        <v>1770</v>
      </c>
      <c r="Q404" s="97" t="s">
        <v>1770</v>
      </c>
      <c r="R404" s="137" t="s">
        <v>194</v>
      </c>
      <c r="S404" s="97" t="s">
        <v>1810</v>
      </c>
      <c r="T404" s="234"/>
      <c r="U404" s="138" t="s">
        <v>1814</v>
      </c>
      <c r="V404" s="135" t="s">
        <v>193</v>
      </c>
      <c r="W404" s="97" t="s">
        <v>3876</v>
      </c>
      <c r="X404" s="236"/>
      <c r="Y404" s="136" t="s">
        <v>142</v>
      </c>
      <c r="Z404" s="106" t="s">
        <v>4409</v>
      </c>
      <c r="AA404" s="137" t="s">
        <v>96</v>
      </c>
      <c r="AB404" s="97" t="s">
        <v>4039</v>
      </c>
      <c r="AC404" s="234"/>
      <c r="AD404" s="232"/>
      <c r="AE404" s="109" t="s">
        <v>443</v>
      </c>
      <c r="AF404" s="110"/>
      <c r="AG404" s="110"/>
      <c r="AH404" s="220"/>
    </row>
    <row r="405" spans="1:34" ht="42.75" customHeight="1">
      <c r="A405" s="240">
        <v>403</v>
      </c>
      <c r="B405" s="238">
        <v>19014</v>
      </c>
      <c r="C405" s="94" t="s">
        <v>3823</v>
      </c>
      <c r="D405" s="137" t="s">
        <v>2169</v>
      </c>
      <c r="E405" s="97" t="s">
        <v>4393</v>
      </c>
      <c r="F405" s="137" t="s">
        <v>85</v>
      </c>
      <c r="G405" s="234" t="s">
        <v>2142</v>
      </c>
      <c r="H405" s="138" t="s">
        <v>57</v>
      </c>
      <c r="I405" s="135" t="s">
        <v>3849</v>
      </c>
      <c r="J405" s="135" t="s">
        <v>137</v>
      </c>
      <c r="K405" s="135" t="s">
        <v>4334</v>
      </c>
      <c r="L405" s="236" t="s">
        <v>2721</v>
      </c>
      <c r="M405" s="136"/>
      <c r="N405" s="139" t="s">
        <v>3161</v>
      </c>
      <c r="O405" s="137" t="s">
        <v>66</v>
      </c>
      <c r="P405" s="137" t="s">
        <v>1770</v>
      </c>
      <c r="Q405" s="97" t="s">
        <v>1770</v>
      </c>
      <c r="R405" s="137" t="s">
        <v>194</v>
      </c>
      <c r="S405" s="97" t="s">
        <v>1810</v>
      </c>
      <c r="T405" s="234"/>
      <c r="U405" s="138" t="s">
        <v>1814</v>
      </c>
      <c r="V405" s="135" t="s">
        <v>193</v>
      </c>
      <c r="W405" s="97" t="s">
        <v>3876</v>
      </c>
      <c r="X405" s="236"/>
      <c r="Y405" s="136" t="s">
        <v>142</v>
      </c>
      <c r="Z405" s="106" t="s">
        <v>4409</v>
      </c>
      <c r="AA405" s="137" t="s">
        <v>96</v>
      </c>
      <c r="AB405" s="97" t="s">
        <v>4039</v>
      </c>
      <c r="AC405" s="234"/>
      <c r="AD405" s="232"/>
      <c r="AE405" s="109" t="s">
        <v>443</v>
      </c>
      <c r="AF405" s="110"/>
      <c r="AG405" s="110"/>
      <c r="AH405" s="220"/>
    </row>
    <row r="406" spans="1:34" ht="42.75" customHeight="1">
      <c r="A406" s="240">
        <v>404</v>
      </c>
      <c r="B406" s="238">
        <v>19014</v>
      </c>
      <c r="C406" s="94" t="s">
        <v>3823</v>
      </c>
      <c r="D406" s="137" t="s">
        <v>2169</v>
      </c>
      <c r="E406" s="97" t="s">
        <v>4393</v>
      </c>
      <c r="F406" s="137" t="s">
        <v>85</v>
      </c>
      <c r="G406" s="234" t="s">
        <v>2142</v>
      </c>
      <c r="H406" s="138" t="s">
        <v>57</v>
      </c>
      <c r="I406" s="135" t="s">
        <v>3849</v>
      </c>
      <c r="J406" s="135" t="s">
        <v>137</v>
      </c>
      <c r="K406" s="135" t="s">
        <v>4334</v>
      </c>
      <c r="L406" s="236" t="s">
        <v>2721</v>
      </c>
      <c r="M406" s="136"/>
      <c r="N406" s="139" t="s">
        <v>3155</v>
      </c>
      <c r="O406" s="137" t="s">
        <v>66</v>
      </c>
      <c r="P406" s="137" t="s">
        <v>1770</v>
      </c>
      <c r="Q406" s="97" t="s">
        <v>1770</v>
      </c>
      <c r="R406" s="137" t="s">
        <v>194</v>
      </c>
      <c r="S406" s="97" t="s">
        <v>1810</v>
      </c>
      <c r="T406" s="234"/>
      <c r="U406" s="138" t="s">
        <v>1814</v>
      </c>
      <c r="V406" s="135" t="s">
        <v>193</v>
      </c>
      <c r="W406" s="97" t="s">
        <v>3876</v>
      </c>
      <c r="X406" s="236"/>
      <c r="Y406" s="136" t="s">
        <v>142</v>
      </c>
      <c r="Z406" s="106" t="s">
        <v>4409</v>
      </c>
      <c r="AA406" s="137" t="s">
        <v>96</v>
      </c>
      <c r="AB406" s="97" t="s">
        <v>4039</v>
      </c>
      <c r="AC406" s="234"/>
      <c r="AD406" s="232"/>
      <c r="AE406" s="109" t="s">
        <v>443</v>
      </c>
      <c r="AF406" s="110"/>
      <c r="AG406" s="110"/>
      <c r="AH406" s="220"/>
    </row>
    <row r="407" spans="1:34" ht="42.75" customHeight="1">
      <c r="A407" s="240">
        <v>405</v>
      </c>
      <c r="B407" s="238">
        <v>19014</v>
      </c>
      <c r="C407" s="94" t="s">
        <v>3823</v>
      </c>
      <c r="D407" s="137" t="s">
        <v>2169</v>
      </c>
      <c r="E407" s="97" t="s">
        <v>4393</v>
      </c>
      <c r="F407" s="137" t="s">
        <v>85</v>
      </c>
      <c r="G407" s="234" t="s">
        <v>451</v>
      </c>
      <c r="H407" s="138" t="s">
        <v>57</v>
      </c>
      <c r="I407" s="135" t="s">
        <v>3849</v>
      </c>
      <c r="J407" s="135" t="s">
        <v>137</v>
      </c>
      <c r="K407" s="135" t="s">
        <v>4334</v>
      </c>
      <c r="L407" s="236" t="s">
        <v>2404</v>
      </c>
      <c r="M407" s="136"/>
      <c r="N407" s="139" t="s">
        <v>3231</v>
      </c>
      <c r="O407" s="137" t="s">
        <v>66</v>
      </c>
      <c r="P407" s="137" t="s">
        <v>1770</v>
      </c>
      <c r="Q407" s="97" t="s">
        <v>1770</v>
      </c>
      <c r="R407" s="137" t="s">
        <v>194</v>
      </c>
      <c r="S407" s="97" t="s">
        <v>1810</v>
      </c>
      <c r="T407" s="234"/>
      <c r="U407" s="138" t="s">
        <v>1814</v>
      </c>
      <c r="V407" s="135" t="s">
        <v>193</v>
      </c>
      <c r="W407" s="97" t="s">
        <v>3876</v>
      </c>
      <c r="X407" s="236"/>
      <c r="Y407" s="136" t="s">
        <v>142</v>
      </c>
      <c r="Z407" s="106" t="s">
        <v>4409</v>
      </c>
      <c r="AA407" s="137" t="s">
        <v>96</v>
      </c>
      <c r="AB407" s="97" t="s">
        <v>4039</v>
      </c>
      <c r="AC407" s="234"/>
      <c r="AD407" s="232"/>
      <c r="AE407" s="109" t="s">
        <v>443</v>
      </c>
      <c r="AF407" s="110"/>
      <c r="AG407" s="110"/>
      <c r="AH407" s="220"/>
    </row>
    <row r="408" spans="1:34" ht="42.75" customHeight="1">
      <c r="A408" s="240">
        <v>406</v>
      </c>
      <c r="B408" s="238">
        <v>19014</v>
      </c>
      <c r="C408" s="94" t="s">
        <v>3823</v>
      </c>
      <c r="D408" s="137" t="s">
        <v>2169</v>
      </c>
      <c r="E408" s="97" t="s">
        <v>4393</v>
      </c>
      <c r="F408" s="137" t="s">
        <v>85</v>
      </c>
      <c r="G408" s="234" t="s">
        <v>451</v>
      </c>
      <c r="H408" s="138" t="s">
        <v>57</v>
      </c>
      <c r="I408" s="135" t="s">
        <v>3849</v>
      </c>
      <c r="J408" s="135" t="s">
        <v>137</v>
      </c>
      <c r="K408" s="135" t="s">
        <v>4334</v>
      </c>
      <c r="L408" s="236" t="s">
        <v>2404</v>
      </c>
      <c r="M408" s="136"/>
      <c r="N408" s="139" t="s">
        <v>3219</v>
      </c>
      <c r="O408" s="137" t="s">
        <v>66</v>
      </c>
      <c r="P408" s="137" t="s">
        <v>1770</v>
      </c>
      <c r="Q408" s="97" t="s">
        <v>1770</v>
      </c>
      <c r="R408" s="137" t="s">
        <v>194</v>
      </c>
      <c r="S408" s="97" t="s">
        <v>1810</v>
      </c>
      <c r="T408" s="234"/>
      <c r="U408" s="138" t="s">
        <v>1814</v>
      </c>
      <c r="V408" s="135" t="s">
        <v>193</v>
      </c>
      <c r="W408" s="97" t="s">
        <v>3876</v>
      </c>
      <c r="X408" s="236"/>
      <c r="Y408" s="136" t="s">
        <v>142</v>
      </c>
      <c r="Z408" s="106" t="s">
        <v>4409</v>
      </c>
      <c r="AA408" s="137" t="s">
        <v>96</v>
      </c>
      <c r="AB408" s="97" t="s">
        <v>4039</v>
      </c>
      <c r="AC408" s="234"/>
      <c r="AD408" s="232"/>
      <c r="AE408" s="109" t="s">
        <v>443</v>
      </c>
      <c r="AF408" s="110"/>
      <c r="AG408" s="110"/>
      <c r="AH408" s="220"/>
    </row>
    <row r="409" spans="1:34" ht="42.75" customHeight="1">
      <c r="A409" s="240">
        <v>407</v>
      </c>
      <c r="B409" s="238">
        <v>19014</v>
      </c>
      <c r="C409" s="94" t="s">
        <v>3823</v>
      </c>
      <c r="D409" s="137" t="s">
        <v>2169</v>
      </c>
      <c r="E409" s="97" t="s">
        <v>4393</v>
      </c>
      <c r="F409" s="137" t="s">
        <v>85</v>
      </c>
      <c r="G409" s="234" t="s">
        <v>451</v>
      </c>
      <c r="H409" s="138" t="s">
        <v>57</v>
      </c>
      <c r="I409" s="135" t="s">
        <v>3849</v>
      </c>
      <c r="J409" s="135" t="s">
        <v>137</v>
      </c>
      <c r="K409" s="135" t="s">
        <v>4334</v>
      </c>
      <c r="L409" s="236" t="s">
        <v>2404</v>
      </c>
      <c r="M409" s="136"/>
      <c r="N409" s="139" t="s">
        <v>3208</v>
      </c>
      <c r="O409" s="137" t="s">
        <v>66</v>
      </c>
      <c r="P409" s="137" t="s">
        <v>1770</v>
      </c>
      <c r="Q409" s="97" t="s">
        <v>1770</v>
      </c>
      <c r="R409" s="137" t="s">
        <v>194</v>
      </c>
      <c r="S409" s="97" t="s">
        <v>1810</v>
      </c>
      <c r="T409" s="234"/>
      <c r="U409" s="138" t="s">
        <v>1814</v>
      </c>
      <c r="V409" s="135" t="s">
        <v>193</v>
      </c>
      <c r="W409" s="97" t="s">
        <v>3876</v>
      </c>
      <c r="X409" s="236"/>
      <c r="Y409" s="136" t="s">
        <v>142</v>
      </c>
      <c r="Z409" s="106" t="s">
        <v>4409</v>
      </c>
      <c r="AA409" s="137" t="s">
        <v>96</v>
      </c>
      <c r="AB409" s="97" t="s">
        <v>4039</v>
      </c>
      <c r="AC409" s="234"/>
      <c r="AD409" s="232"/>
      <c r="AE409" s="109" t="s">
        <v>443</v>
      </c>
      <c r="AF409" s="110"/>
      <c r="AG409" s="110"/>
      <c r="AH409" s="220"/>
    </row>
    <row r="410" spans="1:34" ht="42.75" customHeight="1">
      <c r="A410" s="240">
        <v>408</v>
      </c>
      <c r="B410" s="238">
        <v>19014</v>
      </c>
      <c r="C410" s="94" t="s">
        <v>3823</v>
      </c>
      <c r="D410" s="137" t="s">
        <v>2169</v>
      </c>
      <c r="E410" s="97" t="s">
        <v>4393</v>
      </c>
      <c r="F410" s="137" t="s">
        <v>85</v>
      </c>
      <c r="G410" s="234" t="s">
        <v>451</v>
      </c>
      <c r="H410" s="138" t="s">
        <v>57</v>
      </c>
      <c r="I410" s="135" t="s">
        <v>3849</v>
      </c>
      <c r="J410" s="135" t="s">
        <v>137</v>
      </c>
      <c r="K410" s="135" t="s">
        <v>4334</v>
      </c>
      <c r="L410" s="236" t="s">
        <v>2404</v>
      </c>
      <c r="M410" s="136"/>
      <c r="N410" s="139" t="s">
        <v>3197</v>
      </c>
      <c r="O410" s="137" t="s">
        <v>66</v>
      </c>
      <c r="P410" s="137" t="s">
        <v>1770</v>
      </c>
      <c r="Q410" s="97" t="s">
        <v>1770</v>
      </c>
      <c r="R410" s="137" t="s">
        <v>194</v>
      </c>
      <c r="S410" s="97" t="s">
        <v>1810</v>
      </c>
      <c r="T410" s="234"/>
      <c r="U410" s="138" t="s">
        <v>1814</v>
      </c>
      <c r="V410" s="135" t="s">
        <v>193</v>
      </c>
      <c r="W410" s="97" t="s">
        <v>3876</v>
      </c>
      <c r="X410" s="236"/>
      <c r="Y410" s="136" t="s">
        <v>142</v>
      </c>
      <c r="Z410" s="106" t="s">
        <v>4409</v>
      </c>
      <c r="AA410" s="137" t="s">
        <v>96</v>
      </c>
      <c r="AB410" s="97" t="s">
        <v>4039</v>
      </c>
      <c r="AC410" s="234"/>
      <c r="AD410" s="232"/>
      <c r="AE410" s="109" t="s">
        <v>443</v>
      </c>
      <c r="AF410" s="110"/>
      <c r="AG410" s="110"/>
      <c r="AH410" s="220"/>
    </row>
    <row r="411" spans="1:34" ht="42.75" customHeight="1">
      <c r="A411" s="240">
        <v>409</v>
      </c>
      <c r="B411" s="238">
        <v>19015</v>
      </c>
      <c r="C411" s="94" t="s">
        <v>3823</v>
      </c>
      <c r="D411" s="137" t="s">
        <v>2169</v>
      </c>
      <c r="E411" s="97" t="s">
        <v>4393</v>
      </c>
      <c r="F411" s="137" t="s">
        <v>85</v>
      </c>
      <c r="G411" s="234" t="s">
        <v>2142</v>
      </c>
      <c r="H411" s="138" t="s">
        <v>57</v>
      </c>
      <c r="I411" s="135" t="s">
        <v>3849</v>
      </c>
      <c r="J411" s="135" t="s">
        <v>137</v>
      </c>
      <c r="K411" s="135" t="s">
        <v>4335</v>
      </c>
      <c r="L411" s="236" t="s">
        <v>2722</v>
      </c>
      <c r="M411" s="136"/>
      <c r="N411" s="139" t="s">
        <v>3304</v>
      </c>
      <c r="O411" s="137" t="s">
        <v>66</v>
      </c>
      <c r="P411" s="137" t="s">
        <v>1770</v>
      </c>
      <c r="Q411" s="97" t="s">
        <v>1770</v>
      </c>
      <c r="R411" s="137" t="s">
        <v>194</v>
      </c>
      <c r="S411" s="97" t="s">
        <v>1810</v>
      </c>
      <c r="T411" s="234"/>
      <c r="U411" s="138" t="s">
        <v>1814</v>
      </c>
      <c r="V411" s="135" t="s">
        <v>193</v>
      </c>
      <c r="W411" s="97" t="s">
        <v>3876</v>
      </c>
      <c r="X411" s="236"/>
      <c r="Y411" s="136" t="s">
        <v>142</v>
      </c>
      <c r="Z411" s="106" t="s">
        <v>4409</v>
      </c>
      <c r="AA411" s="137" t="s">
        <v>96</v>
      </c>
      <c r="AB411" s="97" t="s">
        <v>4039</v>
      </c>
      <c r="AC411" s="234"/>
      <c r="AD411" s="232"/>
      <c r="AE411" s="109" t="s">
        <v>455</v>
      </c>
      <c r="AF411" s="110"/>
      <c r="AG411" s="110"/>
      <c r="AH411" s="220"/>
    </row>
    <row r="412" spans="1:34" ht="42.75" customHeight="1">
      <c r="A412" s="240">
        <v>410</v>
      </c>
      <c r="B412" s="238">
        <v>19015</v>
      </c>
      <c r="C412" s="94" t="s">
        <v>3823</v>
      </c>
      <c r="D412" s="137" t="s">
        <v>2169</v>
      </c>
      <c r="E412" s="97" t="s">
        <v>4393</v>
      </c>
      <c r="F412" s="137" t="s">
        <v>85</v>
      </c>
      <c r="G412" s="234" t="s">
        <v>2142</v>
      </c>
      <c r="H412" s="138" t="s">
        <v>57</v>
      </c>
      <c r="I412" s="135" t="s">
        <v>3849</v>
      </c>
      <c r="J412" s="135" t="s">
        <v>137</v>
      </c>
      <c r="K412" s="135" t="s">
        <v>4335</v>
      </c>
      <c r="L412" s="236" t="s">
        <v>2722</v>
      </c>
      <c r="M412" s="136"/>
      <c r="N412" s="139" t="s">
        <v>3228</v>
      </c>
      <c r="O412" s="137" t="s">
        <v>66</v>
      </c>
      <c r="P412" s="137" t="s">
        <v>1770</v>
      </c>
      <c r="Q412" s="97" t="s">
        <v>1770</v>
      </c>
      <c r="R412" s="137" t="s">
        <v>194</v>
      </c>
      <c r="S412" s="97" t="s">
        <v>1810</v>
      </c>
      <c r="T412" s="234"/>
      <c r="U412" s="138" t="s">
        <v>1814</v>
      </c>
      <c r="V412" s="135" t="s">
        <v>195</v>
      </c>
      <c r="W412" s="97" t="s">
        <v>3876</v>
      </c>
      <c r="X412" s="236"/>
      <c r="Y412" s="136" t="s">
        <v>142</v>
      </c>
      <c r="Z412" s="106" t="s">
        <v>4409</v>
      </c>
      <c r="AA412" s="137" t="s">
        <v>96</v>
      </c>
      <c r="AB412" s="97" t="s">
        <v>4039</v>
      </c>
      <c r="AC412" s="234"/>
      <c r="AD412" s="232"/>
      <c r="AE412" s="109" t="s">
        <v>455</v>
      </c>
      <c r="AF412" s="110"/>
      <c r="AG412" s="110"/>
      <c r="AH412" s="220"/>
    </row>
    <row r="413" spans="1:34" ht="42.75" customHeight="1">
      <c r="A413" s="240">
        <v>411</v>
      </c>
      <c r="B413" s="238">
        <v>19015</v>
      </c>
      <c r="C413" s="94" t="s">
        <v>3823</v>
      </c>
      <c r="D413" s="137" t="s">
        <v>2169</v>
      </c>
      <c r="E413" s="97" t="s">
        <v>4393</v>
      </c>
      <c r="F413" s="137" t="s">
        <v>85</v>
      </c>
      <c r="G413" s="234" t="s">
        <v>2142</v>
      </c>
      <c r="H413" s="138" t="s">
        <v>57</v>
      </c>
      <c r="I413" s="135" t="s">
        <v>3849</v>
      </c>
      <c r="J413" s="135" t="s">
        <v>137</v>
      </c>
      <c r="K413" s="135" t="s">
        <v>4335</v>
      </c>
      <c r="L413" s="236" t="s">
        <v>2722</v>
      </c>
      <c r="M413" s="136"/>
      <c r="N413" s="139" t="s">
        <v>3303</v>
      </c>
      <c r="O413" s="137" t="s">
        <v>66</v>
      </c>
      <c r="P413" s="137" t="s">
        <v>1770</v>
      </c>
      <c r="Q413" s="97" t="s">
        <v>1770</v>
      </c>
      <c r="R413" s="137" t="s">
        <v>194</v>
      </c>
      <c r="S413" s="97" t="s">
        <v>1810</v>
      </c>
      <c r="T413" s="234"/>
      <c r="U413" s="138" t="s">
        <v>1814</v>
      </c>
      <c r="V413" s="135" t="s">
        <v>193</v>
      </c>
      <c r="W413" s="97" t="s">
        <v>3876</v>
      </c>
      <c r="X413" s="236"/>
      <c r="Y413" s="136" t="s">
        <v>142</v>
      </c>
      <c r="Z413" s="106" t="s">
        <v>4409</v>
      </c>
      <c r="AA413" s="137" t="s">
        <v>96</v>
      </c>
      <c r="AB413" s="97" t="s">
        <v>4039</v>
      </c>
      <c r="AC413" s="234"/>
      <c r="AD413" s="232"/>
      <c r="AE413" s="109" t="s">
        <v>455</v>
      </c>
      <c r="AF413" s="110"/>
      <c r="AG413" s="110"/>
      <c r="AH413" s="220"/>
    </row>
    <row r="414" spans="1:34" ht="42.75" customHeight="1">
      <c r="A414" s="240">
        <v>412</v>
      </c>
      <c r="B414" s="238">
        <v>19015</v>
      </c>
      <c r="C414" s="94" t="s">
        <v>3823</v>
      </c>
      <c r="D414" s="137" t="s">
        <v>2169</v>
      </c>
      <c r="E414" s="97" t="s">
        <v>4393</v>
      </c>
      <c r="F414" s="137" t="s">
        <v>85</v>
      </c>
      <c r="G414" s="234" t="s">
        <v>2142</v>
      </c>
      <c r="H414" s="138" t="s">
        <v>57</v>
      </c>
      <c r="I414" s="135" t="s">
        <v>3849</v>
      </c>
      <c r="J414" s="135" t="s">
        <v>137</v>
      </c>
      <c r="K414" s="135" t="s">
        <v>4335</v>
      </c>
      <c r="L414" s="236" t="s">
        <v>2722</v>
      </c>
      <c r="M414" s="136"/>
      <c r="N414" s="139" t="s">
        <v>3216</v>
      </c>
      <c r="O414" s="137" t="s">
        <v>66</v>
      </c>
      <c r="P414" s="137" t="s">
        <v>1770</v>
      </c>
      <c r="Q414" s="97" t="s">
        <v>1770</v>
      </c>
      <c r="R414" s="137" t="s">
        <v>194</v>
      </c>
      <c r="S414" s="97" t="s">
        <v>1810</v>
      </c>
      <c r="T414" s="234"/>
      <c r="U414" s="138" t="s">
        <v>1814</v>
      </c>
      <c r="V414" s="135" t="s">
        <v>193</v>
      </c>
      <c r="W414" s="97" t="s">
        <v>3876</v>
      </c>
      <c r="X414" s="236"/>
      <c r="Y414" s="136" t="s">
        <v>142</v>
      </c>
      <c r="Z414" s="106" t="s">
        <v>4409</v>
      </c>
      <c r="AA414" s="137" t="s">
        <v>96</v>
      </c>
      <c r="AB414" s="97" t="s">
        <v>4039</v>
      </c>
      <c r="AC414" s="234"/>
      <c r="AD414" s="232"/>
      <c r="AE414" s="109" t="s">
        <v>455</v>
      </c>
      <c r="AF414" s="110"/>
      <c r="AG414" s="110"/>
      <c r="AH414" s="220"/>
    </row>
    <row r="415" spans="1:34" ht="42.75" customHeight="1">
      <c r="A415" s="240">
        <v>413</v>
      </c>
      <c r="B415" s="238">
        <v>19015</v>
      </c>
      <c r="C415" s="94" t="s">
        <v>3823</v>
      </c>
      <c r="D415" s="137" t="s">
        <v>2169</v>
      </c>
      <c r="E415" s="97" t="s">
        <v>4393</v>
      </c>
      <c r="F415" s="137" t="s">
        <v>85</v>
      </c>
      <c r="G415" s="234" t="s">
        <v>2142</v>
      </c>
      <c r="H415" s="138" t="s">
        <v>57</v>
      </c>
      <c r="I415" s="135" t="s">
        <v>3849</v>
      </c>
      <c r="J415" s="135" t="s">
        <v>137</v>
      </c>
      <c r="K415" s="135" t="s">
        <v>4335</v>
      </c>
      <c r="L415" s="236" t="s">
        <v>2722</v>
      </c>
      <c r="M415" s="136"/>
      <c r="N415" s="139" t="s">
        <v>3235</v>
      </c>
      <c r="O415" s="137" t="s">
        <v>66</v>
      </c>
      <c r="P415" s="137" t="s">
        <v>1770</v>
      </c>
      <c r="Q415" s="97" t="s">
        <v>1770</v>
      </c>
      <c r="R415" s="137" t="s">
        <v>194</v>
      </c>
      <c r="S415" s="97" t="s">
        <v>1810</v>
      </c>
      <c r="T415" s="234"/>
      <c r="U415" s="138" t="s">
        <v>1814</v>
      </c>
      <c r="V415" s="135" t="s">
        <v>193</v>
      </c>
      <c r="W415" s="97" t="s">
        <v>3876</v>
      </c>
      <c r="X415" s="236"/>
      <c r="Y415" s="136" t="s">
        <v>142</v>
      </c>
      <c r="Z415" s="106" t="s">
        <v>4409</v>
      </c>
      <c r="AA415" s="137" t="s">
        <v>96</v>
      </c>
      <c r="AB415" s="97" t="s">
        <v>4039</v>
      </c>
      <c r="AC415" s="234"/>
      <c r="AD415" s="232"/>
      <c r="AE415" s="109" t="s">
        <v>455</v>
      </c>
      <c r="AF415" s="110"/>
      <c r="AG415" s="110"/>
      <c r="AH415" s="220"/>
    </row>
    <row r="416" spans="1:34" ht="42.75" customHeight="1">
      <c r="A416" s="240">
        <v>414</v>
      </c>
      <c r="B416" s="238">
        <v>19015</v>
      </c>
      <c r="C416" s="94" t="s">
        <v>3823</v>
      </c>
      <c r="D416" s="137" t="s">
        <v>2169</v>
      </c>
      <c r="E416" s="97" t="s">
        <v>4393</v>
      </c>
      <c r="F416" s="137" t="s">
        <v>85</v>
      </c>
      <c r="G416" s="234" t="s">
        <v>2142</v>
      </c>
      <c r="H416" s="138" t="s">
        <v>57</v>
      </c>
      <c r="I416" s="135" t="s">
        <v>3849</v>
      </c>
      <c r="J416" s="135" t="s">
        <v>137</v>
      </c>
      <c r="K416" s="135" t="s">
        <v>4335</v>
      </c>
      <c r="L416" s="236" t="s">
        <v>2722</v>
      </c>
      <c r="M416" s="136"/>
      <c r="N416" s="139" t="s">
        <v>3205</v>
      </c>
      <c r="O416" s="137" t="s">
        <v>66</v>
      </c>
      <c r="P416" s="137" t="s">
        <v>1770</v>
      </c>
      <c r="Q416" s="97" t="s">
        <v>1770</v>
      </c>
      <c r="R416" s="137" t="s">
        <v>194</v>
      </c>
      <c r="S416" s="97" t="s">
        <v>1810</v>
      </c>
      <c r="T416" s="234"/>
      <c r="U416" s="138" t="s">
        <v>1814</v>
      </c>
      <c r="V416" s="135" t="s">
        <v>193</v>
      </c>
      <c r="W416" s="97" t="s">
        <v>3876</v>
      </c>
      <c r="X416" s="236"/>
      <c r="Y416" s="136" t="s">
        <v>142</v>
      </c>
      <c r="Z416" s="106" t="s">
        <v>4409</v>
      </c>
      <c r="AA416" s="137" t="s">
        <v>96</v>
      </c>
      <c r="AB416" s="97" t="s">
        <v>4039</v>
      </c>
      <c r="AC416" s="234"/>
      <c r="AD416" s="232"/>
      <c r="AE416" s="109" t="s">
        <v>455</v>
      </c>
      <c r="AF416" s="110"/>
      <c r="AG416" s="110"/>
      <c r="AH416" s="220"/>
    </row>
    <row r="417" spans="1:34" ht="42.75" customHeight="1">
      <c r="A417" s="240">
        <v>415</v>
      </c>
      <c r="B417" s="238">
        <v>19015</v>
      </c>
      <c r="C417" s="94" t="s">
        <v>3823</v>
      </c>
      <c r="D417" s="137" t="s">
        <v>2169</v>
      </c>
      <c r="E417" s="97" t="s">
        <v>4393</v>
      </c>
      <c r="F417" s="137" t="s">
        <v>85</v>
      </c>
      <c r="G417" s="234" t="s">
        <v>2142</v>
      </c>
      <c r="H417" s="138" t="s">
        <v>57</v>
      </c>
      <c r="I417" s="135" t="s">
        <v>3849</v>
      </c>
      <c r="J417" s="135" t="s">
        <v>137</v>
      </c>
      <c r="K417" s="135" t="s">
        <v>4335</v>
      </c>
      <c r="L417" s="236" t="s">
        <v>2722</v>
      </c>
      <c r="M417" s="136"/>
      <c r="N417" s="139" t="s">
        <v>3194</v>
      </c>
      <c r="O417" s="137" t="s">
        <v>66</v>
      </c>
      <c r="P417" s="137" t="s">
        <v>1770</v>
      </c>
      <c r="Q417" s="97" t="s">
        <v>1770</v>
      </c>
      <c r="R417" s="137" t="s">
        <v>194</v>
      </c>
      <c r="S417" s="97" t="s">
        <v>1810</v>
      </c>
      <c r="T417" s="234"/>
      <c r="U417" s="138" t="s">
        <v>1814</v>
      </c>
      <c r="V417" s="135" t="s">
        <v>193</v>
      </c>
      <c r="W417" s="97" t="s">
        <v>3876</v>
      </c>
      <c r="X417" s="236"/>
      <c r="Y417" s="136" t="s">
        <v>142</v>
      </c>
      <c r="Z417" s="106" t="s">
        <v>4409</v>
      </c>
      <c r="AA417" s="137" t="s">
        <v>96</v>
      </c>
      <c r="AB417" s="97" t="s">
        <v>4039</v>
      </c>
      <c r="AC417" s="234"/>
      <c r="AD417" s="232"/>
      <c r="AE417" s="109" t="s">
        <v>455</v>
      </c>
      <c r="AF417" s="110"/>
      <c r="AG417" s="110"/>
      <c r="AH417" s="220"/>
    </row>
    <row r="418" spans="1:34" ht="42.75" customHeight="1">
      <c r="A418" s="240">
        <v>416</v>
      </c>
      <c r="B418" s="238">
        <v>19015</v>
      </c>
      <c r="C418" s="94" t="s">
        <v>3823</v>
      </c>
      <c r="D418" s="137" t="s">
        <v>2169</v>
      </c>
      <c r="E418" s="97" t="s">
        <v>4393</v>
      </c>
      <c r="F418" s="137" t="s">
        <v>85</v>
      </c>
      <c r="G418" s="234" t="s">
        <v>2142</v>
      </c>
      <c r="H418" s="138" t="s">
        <v>57</v>
      </c>
      <c r="I418" s="135" t="s">
        <v>3849</v>
      </c>
      <c r="J418" s="135" t="s">
        <v>137</v>
      </c>
      <c r="K418" s="135" t="s">
        <v>4335</v>
      </c>
      <c r="L418" s="236" t="s">
        <v>2722</v>
      </c>
      <c r="M418" s="136"/>
      <c r="N418" s="139" t="s">
        <v>3185</v>
      </c>
      <c r="O418" s="137" t="s">
        <v>66</v>
      </c>
      <c r="P418" s="137" t="s">
        <v>1770</v>
      </c>
      <c r="Q418" s="97" t="s">
        <v>1770</v>
      </c>
      <c r="R418" s="137" t="s">
        <v>194</v>
      </c>
      <c r="S418" s="97" t="s">
        <v>1810</v>
      </c>
      <c r="T418" s="234"/>
      <c r="U418" s="138" t="s">
        <v>1814</v>
      </c>
      <c r="V418" s="135" t="s">
        <v>193</v>
      </c>
      <c r="W418" s="97" t="s">
        <v>3876</v>
      </c>
      <c r="X418" s="236"/>
      <c r="Y418" s="136" t="s">
        <v>142</v>
      </c>
      <c r="Z418" s="106" t="s">
        <v>4409</v>
      </c>
      <c r="AA418" s="137" t="s">
        <v>96</v>
      </c>
      <c r="AB418" s="97" t="s">
        <v>4039</v>
      </c>
      <c r="AC418" s="234"/>
      <c r="AD418" s="232"/>
      <c r="AE418" s="109" t="s">
        <v>455</v>
      </c>
      <c r="AF418" s="110"/>
      <c r="AG418" s="110"/>
      <c r="AH418" s="220"/>
    </row>
    <row r="419" spans="1:34" ht="42.75" customHeight="1">
      <c r="A419" s="240">
        <v>417</v>
      </c>
      <c r="B419" s="238">
        <v>19015</v>
      </c>
      <c r="C419" s="94" t="s">
        <v>3823</v>
      </c>
      <c r="D419" s="137" t="s">
        <v>2169</v>
      </c>
      <c r="E419" s="97" t="s">
        <v>4393</v>
      </c>
      <c r="F419" s="137" t="s">
        <v>85</v>
      </c>
      <c r="G419" s="234" t="s">
        <v>2142</v>
      </c>
      <c r="H419" s="138" t="s">
        <v>57</v>
      </c>
      <c r="I419" s="135" t="s">
        <v>3849</v>
      </c>
      <c r="J419" s="135" t="s">
        <v>137</v>
      </c>
      <c r="K419" s="135" t="s">
        <v>4335</v>
      </c>
      <c r="L419" s="236" t="s">
        <v>2722</v>
      </c>
      <c r="M419" s="136"/>
      <c r="N419" s="139" t="s">
        <v>3177</v>
      </c>
      <c r="O419" s="137" t="s">
        <v>66</v>
      </c>
      <c r="P419" s="137" t="s">
        <v>1770</v>
      </c>
      <c r="Q419" s="97" t="s">
        <v>1770</v>
      </c>
      <c r="R419" s="137" t="s">
        <v>194</v>
      </c>
      <c r="S419" s="97" t="s">
        <v>1810</v>
      </c>
      <c r="T419" s="234"/>
      <c r="U419" s="138" t="s">
        <v>1814</v>
      </c>
      <c r="V419" s="135" t="s">
        <v>193</v>
      </c>
      <c r="W419" s="97" t="s">
        <v>3876</v>
      </c>
      <c r="X419" s="236"/>
      <c r="Y419" s="136" t="s">
        <v>142</v>
      </c>
      <c r="Z419" s="106" t="s">
        <v>4409</v>
      </c>
      <c r="AA419" s="137" t="s">
        <v>96</v>
      </c>
      <c r="AB419" s="97" t="s">
        <v>4039</v>
      </c>
      <c r="AC419" s="234"/>
      <c r="AD419" s="232"/>
      <c r="AE419" s="109" t="s">
        <v>455</v>
      </c>
      <c r="AF419" s="110"/>
      <c r="AG419" s="110"/>
      <c r="AH419" s="220"/>
    </row>
    <row r="420" spans="1:34" ht="42.75" customHeight="1">
      <c r="A420" s="240">
        <v>418</v>
      </c>
      <c r="B420" s="238">
        <v>19015</v>
      </c>
      <c r="C420" s="94" t="s">
        <v>3823</v>
      </c>
      <c r="D420" s="137" t="s">
        <v>2169</v>
      </c>
      <c r="E420" s="97" t="s">
        <v>4393</v>
      </c>
      <c r="F420" s="137" t="s">
        <v>85</v>
      </c>
      <c r="G420" s="234" t="s">
        <v>2142</v>
      </c>
      <c r="H420" s="138" t="s">
        <v>57</v>
      </c>
      <c r="I420" s="135" t="s">
        <v>3849</v>
      </c>
      <c r="J420" s="135" t="s">
        <v>137</v>
      </c>
      <c r="K420" s="135" t="s">
        <v>4335</v>
      </c>
      <c r="L420" s="236" t="s">
        <v>2722</v>
      </c>
      <c r="M420" s="136"/>
      <c r="N420" s="139" t="s">
        <v>3170</v>
      </c>
      <c r="O420" s="137" t="s">
        <v>66</v>
      </c>
      <c r="P420" s="137" t="s">
        <v>1770</v>
      </c>
      <c r="Q420" s="97" t="s">
        <v>1770</v>
      </c>
      <c r="R420" s="137" t="s">
        <v>194</v>
      </c>
      <c r="S420" s="97" t="s">
        <v>1810</v>
      </c>
      <c r="T420" s="234"/>
      <c r="U420" s="138" t="s">
        <v>1814</v>
      </c>
      <c r="V420" s="135" t="s">
        <v>193</v>
      </c>
      <c r="W420" s="97" t="s">
        <v>3876</v>
      </c>
      <c r="X420" s="236"/>
      <c r="Y420" s="136" t="s">
        <v>142</v>
      </c>
      <c r="Z420" s="106" t="s">
        <v>4409</v>
      </c>
      <c r="AA420" s="137" t="s">
        <v>96</v>
      </c>
      <c r="AB420" s="97" t="s">
        <v>4039</v>
      </c>
      <c r="AC420" s="234"/>
      <c r="AD420" s="232"/>
      <c r="AE420" s="109" t="s">
        <v>455</v>
      </c>
      <c r="AF420" s="110"/>
      <c r="AG420" s="110"/>
      <c r="AH420" s="220"/>
    </row>
    <row r="421" spans="1:34" ht="42.75" customHeight="1">
      <c r="A421" s="240">
        <v>419</v>
      </c>
      <c r="B421" s="238">
        <v>19015</v>
      </c>
      <c r="C421" s="94" t="s">
        <v>3823</v>
      </c>
      <c r="D421" s="137" t="s">
        <v>2169</v>
      </c>
      <c r="E421" s="97" t="s">
        <v>4393</v>
      </c>
      <c r="F421" s="137" t="s">
        <v>85</v>
      </c>
      <c r="G421" s="234" t="s">
        <v>2142</v>
      </c>
      <c r="H421" s="138" t="s">
        <v>57</v>
      </c>
      <c r="I421" s="135" t="s">
        <v>3849</v>
      </c>
      <c r="J421" s="135" t="s">
        <v>137</v>
      </c>
      <c r="K421" s="135" t="s">
        <v>4335</v>
      </c>
      <c r="L421" s="236" t="s">
        <v>2722</v>
      </c>
      <c r="M421" s="136"/>
      <c r="N421" s="139" t="s">
        <v>3163</v>
      </c>
      <c r="O421" s="137" t="s">
        <v>66</v>
      </c>
      <c r="P421" s="137" t="s">
        <v>1770</v>
      </c>
      <c r="Q421" s="97" t="s">
        <v>1770</v>
      </c>
      <c r="R421" s="137" t="s">
        <v>194</v>
      </c>
      <c r="S421" s="97" t="s">
        <v>1810</v>
      </c>
      <c r="T421" s="234"/>
      <c r="U421" s="138" t="s">
        <v>1814</v>
      </c>
      <c r="V421" s="135" t="s">
        <v>193</v>
      </c>
      <c r="W421" s="97" t="s">
        <v>3876</v>
      </c>
      <c r="X421" s="236"/>
      <c r="Y421" s="136" t="s">
        <v>142</v>
      </c>
      <c r="Z421" s="106" t="s">
        <v>4409</v>
      </c>
      <c r="AA421" s="137" t="s">
        <v>96</v>
      </c>
      <c r="AB421" s="97" t="s">
        <v>4039</v>
      </c>
      <c r="AC421" s="234"/>
      <c r="AD421" s="232"/>
      <c r="AE421" s="109" t="s">
        <v>455</v>
      </c>
      <c r="AF421" s="110"/>
      <c r="AG421" s="110"/>
      <c r="AH421" s="220"/>
    </row>
    <row r="422" spans="1:34" ht="42.75" customHeight="1">
      <c r="A422" s="240">
        <v>420</v>
      </c>
      <c r="B422" s="238">
        <v>19016</v>
      </c>
      <c r="C422" s="94" t="s">
        <v>3823</v>
      </c>
      <c r="D422" s="137" t="s">
        <v>2169</v>
      </c>
      <c r="E422" s="97" t="s">
        <v>4393</v>
      </c>
      <c r="F422" s="137" t="s">
        <v>85</v>
      </c>
      <c r="G422" s="234" t="s">
        <v>2714</v>
      </c>
      <c r="H422" s="138" t="s">
        <v>57</v>
      </c>
      <c r="I422" s="135" t="s">
        <v>3849</v>
      </c>
      <c r="J422" s="135" t="s">
        <v>137</v>
      </c>
      <c r="K422" s="135" t="s">
        <v>4336</v>
      </c>
      <c r="L422" s="236" t="s">
        <v>2725</v>
      </c>
      <c r="M422" s="136"/>
      <c r="N422" s="139" t="s">
        <v>3231</v>
      </c>
      <c r="O422" s="137" t="s">
        <v>66</v>
      </c>
      <c r="P422" s="137" t="s">
        <v>1770</v>
      </c>
      <c r="Q422" s="97" t="s">
        <v>1770</v>
      </c>
      <c r="R422" s="137" t="s">
        <v>194</v>
      </c>
      <c r="S422" s="97" t="s">
        <v>1810</v>
      </c>
      <c r="T422" s="234"/>
      <c r="U422" s="138" t="s">
        <v>1814</v>
      </c>
      <c r="V422" s="135" t="s">
        <v>193</v>
      </c>
      <c r="W422" s="97" t="s">
        <v>3876</v>
      </c>
      <c r="X422" s="236"/>
      <c r="Y422" s="136" t="s">
        <v>142</v>
      </c>
      <c r="Z422" s="106" t="s">
        <v>4409</v>
      </c>
      <c r="AA422" s="137" t="s">
        <v>96</v>
      </c>
      <c r="AB422" s="97" t="s">
        <v>4039</v>
      </c>
      <c r="AC422" s="234"/>
      <c r="AD422" s="232"/>
      <c r="AE422" s="109" t="s">
        <v>459</v>
      </c>
      <c r="AF422" s="110"/>
      <c r="AG422" s="110"/>
      <c r="AH422" s="220"/>
    </row>
    <row r="423" spans="1:34" ht="42.75" customHeight="1">
      <c r="A423" s="240">
        <v>421</v>
      </c>
      <c r="B423" s="238">
        <v>19016</v>
      </c>
      <c r="C423" s="94" t="s">
        <v>3823</v>
      </c>
      <c r="D423" s="137" t="s">
        <v>2169</v>
      </c>
      <c r="E423" s="97" t="s">
        <v>4393</v>
      </c>
      <c r="F423" s="137" t="s">
        <v>85</v>
      </c>
      <c r="G423" s="234" t="s">
        <v>2714</v>
      </c>
      <c r="H423" s="138" t="s">
        <v>57</v>
      </c>
      <c r="I423" s="135" t="s">
        <v>3849</v>
      </c>
      <c r="J423" s="135" t="s">
        <v>137</v>
      </c>
      <c r="K423" s="135" t="s">
        <v>4336</v>
      </c>
      <c r="L423" s="236" t="s">
        <v>2725</v>
      </c>
      <c r="M423" s="136"/>
      <c r="N423" s="139" t="s">
        <v>3219</v>
      </c>
      <c r="O423" s="137" t="s">
        <v>66</v>
      </c>
      <c r="P423" s="137" t="s">
        <v>1770</v>
      </c>
      <c r="Q423" s="97" t="s">
        <v>1770</v>
      </c>
      <c r="R423" s="137" t="s">
        <v>194</v>
      </c>
      <c r="S423" s="97" t="s">
        <v>1810</v>
      </c>
      <c r="T423" s="234"/>
      <c r="U423" s="138" t="s">
        <v>1814</v>
      </c>
      <c r="V423" s="135" t="s">
        <v>193</v>
      </c>
      <c r="W423" s="97" t="s">
        <v>3876</v>
      </c>
      <c r="X423" s="236"/>
      <c r="Y423" s="136" t="s">
        <v>142</v>
      </c>
      <c r="Z423" s="106" t="s">
        <v>4409</v>
      </c>
      <c r="AA423" s="137" t="s">
        <v>96</v>
      </c>
      <c r="AB423" s="97" t="s">
        <v>4039</v>
      </c>
      <c r="AC423" s="234"/>
      <c r="AD423" s="232"/>
      <c r="AE423" s="109" t="s">
        <v>459</v>
      </c>
      <c r="AF423" s="110"/>
      <c r="AG423" s="110"/>
      <c r="AH423" s="220"/>
    </row>
    <row r="424" spans="1:34" ht="42.75" customHeight="1">
      <c r="A424" s="240">
        <v>422</v>
      </c>
      <c r="B424" s="238">
        <v>19016</v>
      </c>
      <c r="C424" s="94" t="s">
        <v>3823</v>
      </c>
      <c r="D424" s="137" t="s">
        <v>2169</v>
      </c>
      <c r="E424" s="97" t="s">
        <v>4393</v>
      </c>
      <c r="F424" s="137" t="s">
        <v>85</v>
      </c>
      <c r="G424" s="234" t="s">
        <v>2714</v>
      </c>
      <c r="H424" s="138" t="s">
        <v>57</v>
      </c>
      <c r="I424" s="135" t="s">
        <v>3849</v>
      </c>
      <c r="J424" s="135" t="s">
        <v>137</v>
      </c>
      <c r="K424" s="135" t="s">
        <v>4336</v>
      </c>
      <c r="L424" s="236" t="s">
        <v>2725</v>
      </c>
      <c r="M424" s="136"/>
      <c r="N424" s="139" t="s">
        <v>3208</v>
      </c>
      <c r="O424" s="137" t="s">
        <v>66</v>
      </c>
      <c r="P424" s="137" t="s">
        <v>1770</v>
      </c>
      <c r="Q424" s="97" t="s">
        <v>1770</v>
      </c>
      <c r="R424" s="137" t="s">
        <v>194</v>
      </c>
      <c r="S424" s="97" t="s">
        <v>1810</v>
      </c>
      <c r="T424" s="234"/>
      <c r="U424" s="138" t="s">
        <v>1814</v>
      </c>
      <c r="V424" s="135" t="s">
        <v>193</v>
      </c>
      <c r="W424" s="97" t="s">
        <v>3876</v>
      </c>
      <c r="X424" s="236"/>
      <c r="Y424" s="136" t="s">
        <v>142</v>
      </c>
      <c r="Z424" s="106" t="s">
        <v>4409</v>
      </c>
      <c r="AA424" s="137" t="s">
        <v>96</v>
      </c>
      <c r="AB424" s="97" t="s">
        <v>4039</v>
      </c>
      <c r="AC424" s="234"/>
      <c r="AD424" s="232"/>
      <c r="AE424" s="109" t="s">
        <v>459</v>
      </c>
      <c r="AF424" s="110"/>
      <c r="AG424" s="110"/>
      <c r="AH424" s="220"/>
    </row>
    <row r="425" spans="1:34" ht="42.75" customHeight="1">
      <c r="A425" s="240">
        <v>423</v>
      </c>
      <c r="B425" s="238">
        <v>19016</v>
      </c>
      <c r="C425" s="94" t="s">
        <v>3823</v>
      </c>
      <c r="D425" s="137" t="s">
        <v>2169</v>
      </c>
      <c r="E425" s="97" t="s">
        <v>4393</v>
      </c>
      <c r="F425" s="137" t="s">
        <v>85</v>
      </c>
      <c r="G425" s="234" t="s">
        <v>2714</v>
      </c>
      <c r="H425" s="138" t="s">
        <v>57</v>
      </c>
      <c r="I425" s="135" t="s">
        <v>3849</v>
      </c>
      <c r="J425" s="135" t="s">
        <v>137</v>
      </c>
      <c r="K425" s="135" t="s">
        <v>4336</v>
      </c>
      <c r="L425" s="236" t="s">
        <v>2725</v>
      </c>
      <c r="M425" s="136"/>
      <c r="N425" s="139" t="s">
        <v>3197</v>
      </c>
      <c r="O425" s="137" t="s">
        <v>66</v>
      </c>
      <c r="P425" s="137" t="s">
        <v>1770</v>
      </c>
      <c r="Q425" s="97" t="s">
        <v>1770</v>
      </c>
      <c r="R425" s="137" t="s">
        <v>194</v>
      </c>
      <c r="S425" s="97" t="s">
        <v>1810</v>
      </c>
      <c r="T425" s="234"/>
      <c r="U425" s="138" t="s">
        <v>1814</v>
      </c>
      <c r="V425" s="135" t="s">
        <v>193</v>
      </c>
      <c r="W425" s="97" t="s">
        <v>3876</v>
      </c>
      <c r="X425" s="236"/>
      <c r="Y425" s="136" t="s">
        <v>142</v>
      </c>
      <c r="Z425" s="106" t="s">
        <v>4409</v>
      </c>
      <c r="AA425" s="137" t="s">
        <v>96</v>
      </c>
      <c r="AB425" s="97" t="s">
        <v>4039</v>
      </c>
      <c r="AC425" s="234"/>
      <c r="AD425" s="232"/>
      <c r="AE425" s="109" t="s">
        <v>459</v>
      </c>
      <c r="AF425" s="110"/>
      <c r="AG425" s="110"/>
      <c r="AH425" s="220"/>
    </row>
    <row r="426" spans="1:34" ht="42.75" customHeight="1">
      <c r="A426" s="240">
        <v>424</v>
      </c>
      <c r="B426" s="238">
        <v>19018</v>
      </c>
      <c r="C426" s="94" t="s">
        <v>3823</v>
      </c>
      <c r="D426" s="137" t="s">
        <v>2169</v>
      </c>
      <c r="E426" s="97" t="s">
        <v>4393</v>
      </c>
      <c r="F426" s="137" t="s">
        <v>85</v>
      </c>
      <c r="G426" s="234" t="s">
        <v>2199</v>
      </c>
      <c r="H426" s="138" t="s">
        <v>57</v>
      </c>
      <c r="I426" s="135" t="s">
        <v>3849</v>
      </c>
      <c r="J426" s="135" t="s">
        <v>2101</v>
      </c>
      <c r="K426" s="135" t="s">
        <v>4337</v>
      </c>
      <c r="L426" s="236" t="s">
        <v>2719</v>
      </c>
      <c r="M426" s="136" t="s">
        <v>610</v>
      </c>
      <c r="N426" s="139" t="s">
        <v>3718</v>
      </c>
      <c r="O426" s="137" t="s">
        <v>66</v>
      </c>
      <c r="P426" s="137" t="s">
        <v>1770</v>
      </c>
      <c r="Q426" s="97" t="s">
        <v>1770</v>
      </c>
      <c r="R426" s="137" t="s">
        <v>94</v>
      </c>
      <c r="S426" s="97" t="s">
        <v>94</v>
      </c>
      <c r="T426" s="234" t="s">
        <v>181</v>
      </c>
      <c r="U426" s="138" t="s">
        <v>1806</v>
      </c>
      <c r="V426" s="135" t="s">
        <v>1765</v>
      </c>
      <c r="W426" s="97" t="s">
        <v>4044</v>
      </c>
      <c r="X426" s="236"/>
      <c r="Y426" s="136" t="s">
        <v>141</v>
      </c>
      <c r="Z426" s="106" t="s">
        <v>1814</v>
      </c>
      <c r="AA426" s="137" t="s">
        <v>96</v>
      </c>
      <c r="AB426" s="97" t="s">
        <v>4039</v>
      </c>
      <c r="AC426" s="234" t="s">
        <v>1826</v>
      </c>
      <c r="AD426" s="232"/>
      <c r="AE426" s="109" t="s">
        <v>475</v>
      </c>
      <c r="AF426" s="110" t="s">
        <v>599</v>
      </c>
      <c r="AG426" s="110" t="s">
        <v>1766</v>
      </c>
      <c r="AH426" s="220"/>
    </row>
    <row r="427" spans="1:34" ht="42.75" customHeight="1">
      <c r="A427" s="240">
        <v>425</v>
      </c>
      <c r="B427" s="238">
        <v>19018</v>
      </c>
      <c r="C427" s="94" t="s">
        <v>3823</v>
      </c>
      <c r="D427" s="137" t="s">
        <v>2169</v>
      </c>
      <c r="E427" s="97" t="s">
        <v>4393</v>
      </c>
      <c r="F427" s="137" t="s">
        <v>85</v>
      </c>
      <c r="G427" s="234" t="s">
        <v>2199</v>
      </c>
      <c r="H427" s="138" t="s">
        <v>57</v>
      </c>
      <c r="I427" s="135" t="s">
        <v>3849</v>
      </c>
      <c r="J427" s="135" t="s">
        <v>2101</v>
      </c>
      <c r="K427" s="135" t="s">
        <v>4337</v>
      </c>
      <c r="L427" s="236" t="s">
        <v>2719</v>
      </c>
      <c r="M427" s="136" t="s">
        <v>609</v>
      </c>
      <c r="N427" s="139" t="s">
        <v>3709</v>
      </c>
      <c r="O427" s="137" t="s">
        <v>66</v>
      </c>
      <c r="P427" s="137" t="s">
        <v>1770</v>
      </c>
      <c r="Q427" s="97" t="s">
        <v>1770</v>
      </c>
      <c r="R427" s="137" t="s">
        <v>94</v>
      </c>
      <c r="S427" s="97" t="s">
        <v>94</v>
      </c>
      <c r="T427" s="234" t="s">
        <v>4387</v>
      </c>
      <c r="U427" s="138" t="s">
        <v>1806</v>
      </c>
      <c r="V427" s="135" t="s">
        <v>1765</v>
      </c>
      <c r="W427" s="97" t="s">
        <v>4044</v>
      </c>
      <c r="X427" s="236"/>
      <c r="Y427" s="136" t="s">
        <v>141</v>
      </c>
      <c r="Z427" s="106" t="s">
        <v>1814</v>
      </c>
      <c r="AA427" s="137" t="s">
        <v>96</v>
      </c>
      <c r="AB427" s="97" t="s">
        <v>4039</v>
      </c>
      <c r="AC427" s="234" t="s">
        <v>1826</v>
      </c>
      <c r="AD427" s="232"/>
      <c r="AE427" s="109" t="s">
        <v>475</v>
      </c>
      <c r="AF427" s="110" t="s">
        <v>599</v>
      </c>
      <c r="AG427" s="110" t="s">
        <v>1766</v>
      </c>
      <c r="AH427" s="220"/>
    </row>
    <row r="428" spans="1:34" ht="42.75" customHeight="1">
      <c r="A428" s="240">
        <v>426</v>
      </c>
      <c r="B428" s="238">
        <v>19018</v>
      </c>
      <c r="C428" s="94" t="s">
        <v>3823</v>
      </c>
      <c r="D428" s="137" t="s">
        <v>2169</v>
      </c>
      <c r="E428" s="97" t="s">
        <v>4393</v>
      </c>
      <c r="F428" s="137" t="s">
        <v>85</v>
      </c>
      <c r="G428" s="234" t="s">
        <v>2199</v>
      </c>
      <c r="H428" s="138" t="s">
        <v>57</v>
      </c>
      <c r="I428" s="135" t="s">
        <v>3849</v>
      </c>
      <c r="J428" s="135" t="s">
        <v>2101</v>
      </c>
      <c r="K428" s="135" t="s">
        <v>4337</v>
      </c>
      <c r="L428" s="236" t="s">
        <v>2719</v>
      </c>
      <c r="M428" s="136" t="s">
        <v>4839</v>
      </c>
      <c r="N428" s="139" t="s">
        <v>3708</v>
      </c>
      <c r="O428" s="137" t="s">
        <v>66</v>
      </c>
      <c r="P428" s="137" t="s">
        <v>1770</v>
      </c>
      <c r="Q428" s="97" t="s">
        <v>1770</v>
      </c>
      <c r="R428" s="137" t="s">
        <v>94</v>
      </c>
      <c r="S428" s="97" t="s">
        <v>94</v>
      </c>
      <c r="T428" s="234"/>
      <c r="U428" s="138" t="s">
        <v>1806</v>
      </c>
      <c r="V428" s="135" t="s">
        <v>1765</v>
      </c>
      <c r="W428" s="97" t="s">
        <v>4044</v>
      </c>
      <c r="X428" s="236"/>
      <c r="Y428" s="136" t="s">
        <v>141</v>
      </c>
      <c r="Z428" s="106" t="s">
        <v>1814</v>
      </c>
      <c r="AA428" s="137" t="s">
        <v>96</v>
      </c>
      <c r="AB428" s="97" t="s">
        <v>4039</v>
      </c>
      <c r="AC428" s="234" t="s">
        <v>1826</v>
      </c>
      <c r="AD428" s="232"/>
      <c r="AE428" s="109" t="s">
        <v>475</v>
      </c>
      <c r="AF428" s="110" t="s">
        <v>599</v>
      </c>
      <c r="AG428" s="110" t="s">
        <v>1766</v>
      </c>
      <c r="AH428" s="220"/>
    </row>
    <row r="429" spans="1:34" ht="42.75" customHeight="1">
      <c r="A429" s="240">
        <v>427</v>
      </c>
      <c r="B429" s="238">
        <v>19018</v>
      </c>
      <c r="C429" s="94" t="s">
        <v>3823</v>
      </c>
      <c r="D429" s="137" t="s">
        <v>2169</v>
      </c>
      <c r="E429" s="97" t="s">
        <v>4393</v>
      </c>
      <c r="F429" s="137" t="s">
        <v>85</v>
      </c>
      <c r="G429" s="234" t="s">
        <v>2199</v>
      </c>
      <c r="H429" s="138" t="s">
        <v>57</v>
      </c>
      <c r="I429" s="135" t="s">
        <v>3849</v>
      </c>
      <c r="J429" s="135" t="s">
        <v>2101</v>
      </c>
      <c r="K429" s="135" t="s">
        <v>4337</v>
      </c>
      <c r="L429" s="236" t="s">
        <v>2719</v>
      </c>
      <c r="M429" s="136" t="s">
        <v>4819</v>
      </c>
      <c r="N429" s="139" t="s">
        <v>3707</v>
      </c>
      <c r="O429" s="137" t="s">
        <v>66</v>
      </c>
      <c r="P429" s="137" t="s">
        <v>1770</v>
      </c>
      <c r="Q429" s="97" t="s">
        <v>1770</v>
      </c>
      <c r="R429" s="137" t="s">
        <v>94</v>
      </c>
      <c r="S429" s="97" t="s">
        <v>94</v>
      </c>
      <c r="T429" s="234"/>
      <c r="U429" s="138" t="s">
        <v>1806</v>
      </c>
      <c r="V429" s="135" t="s">
        <v>1765</v>
      </c>
      <c r="W429" s="97" t="s">
        <v>4044</v>
      </c>
      <c r="X429" s="236"/>
      <c r="Y429" s="136" t="s">
        <v>141</v>
      </c>
      <c r="Z429" s="106" t="s">
        <v>1814</v>
      </c>
      <c r="AA429" s="137" t="s">
        <v>96</v>
      </c>
      <c r="AB429" s="97" t="s">
        <v>4039</v>
      </c>
      <c r="AC429" s="234" t="s">
        <v>1826</v>
      </c>
      <c r="AD429" s="232"/>
      <c r="AE429" s="109" t="s">
        <v>475</v>
      </c>
      <c r="AF429" s="110" t="s">
        <v>599</v>
      </c>
      <c r="AG429" s="110" t="s">
        <v>1766</v>
      </c>
      <c r="AH429" s="220"/>
    </row>
    <row r="430" spans="1:34" ht="42.75" customHeight="1">
      <c r="A430" s="240">
        <v>428</v>
      </c>
      <c r="B430" s="238">
        <v>19018</v>
      </c>
      <c r="C430" s="94" t="s">
        <v>3823</v>
      </c>
      <c r="D430" s="137" t="s">
        <v>2169</v>
      </c>
      <c r="E430" s="97" t="s">
        <v>4393</v>
      </c>
      <c r="F430" s="137" t="s">
        <v>85</v>
      </c>
      <c r="G430" s="234" t="s">
        <v>2199</v>
      </c>
      <c r="H430" s="138" t="s">
        <v>57</v>
      </c>
      <c r="I430" s="135" t="s">
        <v>3849</v>
      </c>
      <c r="J430" s="135" t="s">
        <v>2101</v>
      </c>
      <c r="K430" s="135" t="s">
        <v>4337</v>
      </c>
      <c r="L430" s="236" t="s">
        <v>2719</v>
      </c>
      <c r="M430" s="136" t="s">
        <v>4820</v>
      </c>
      <c r="N430" s="139" t="s">
        <v>3706</v>
      </c>
      <c r="O430" s="137" t="s">
        <v>66</v>
      </c>
      <c r="P430" s="137" t="s">
        <v>1770</v>
      </c>
      <c r="Q430" s="97" t="s">
        <v>1770</v>
      </c>
      <c r="R430" s="137" t="s">
        <v>94</v>
      </c>
      <c r="S430" s="97" t="s">
        <v>94</v>
      </c>
      <c r="T430" s="234" t="s">
        <v>1851</v>
      </c>
      <c r="U430" s="138" t="s">
        <v>1806</v>
      </c>
      <c r="V430" s="135" t="s">
        <v>1765</v>
      </c>
      <c r="W430" s="97" t="s">
        <v>4044</v>
      </c>
      <c r="X430" s="236"/>
      <c r="Y430" s="136" t="s">
        <v>141</v>
      </c>
      <c r="Z430" s="106" t="s">
        <v>1814</v>
      </c>
      <c r="AA430" s="137" t="s">
        <v>96</v>
      </c>
      <c r="AB430" s="97" t="s">
        <v>4039</v>
      </c>
      <c r="AC430" s="234" t="s">
        <v>1826</v>
      </c>
      <c r="AD430" s="232"/>
      <c r="AE430" s="109" t="s">
        <v>475</v>
      </c>
      <c r="AF430" s="110" t="s">
        <v>599</v>
      </c>
      <c r="AG430" s="110" t="s">
        <v>1766</v>
      </c>
      <c r="AH430" s="220"/>
    </row>
    <row r="431" spans="1:34" ht="42.75" customHeight="1">
      <c r="A431" s="240">
        <v>429</v>
      </c>
      <c r="B431" s="238">
        <v>19018</v>
      </c>
      <c r="C431" s="94" t="s">
        <v>3823</v>
      </c>
      <c r="D431" s="137" t="s">
        <v>2169</v>
      </c>
      <c r="E431" s="97" t="s">
        <v>4393</v>
      </c>
      <c r="F431" s="137" t="s">
        <v>85</v>
      </c>
      <c r="G431" s="234" t="s">
        <v>2199</v>
      </c>
      <c r="H431" s="138" t="s">
        <v>57</v>
      </c>
      <c r="I431" s="135" t="s">
        <v>3849</v>
      </c>
      <c r="J431" s="135" t="s">
        <v>2101</v>
      </c>
      <c r="K431" s="135" t="s">
        <v>4337</v>
      </c>
      <c r="L431" s="236" t="s">
        <v>2719</v>
      </c>
      <c r="M431" s="136" t="s">
        <v>4821</v>
      </c>
      <c r="N431" s="139" t="s">
        <v>3705</v>
      </c>
      <c r="O431" s="137" t="s">
        <v>66</v>
      </c>
      <c r="P431" s="137" t="s">
        <v>1770</v>
      </c>
      <c r="Q431" s="97" t="s">
        <v>1770</v>
      </c>
      <c r="R431" s="137" t="s">
        <v>94</v>
      </c>
      <c r="S431" s="97" t="s">
        <v>94</v>
      </c>
      <c r="T431" s="234" t="s">
        <v>1853</v>
      </c>
      <c r="U431" s="138" t="s">
        <v>1806</v>
      </c>
      <c r="V431" s="135" t="s">
        <v>1765</v>
      </c>
      <c r="W431" s="97" t="s">
        <v>4044</v>
      </c>
      <c r="X431" s="236"/>
      <c r="Y431" s="136" t="s">
        <v>141</v>
      </c>
      <c r="Z431" s="106" t="s">
        <v>1814</v>
      </c>
      <c r="AA431" s="137" t="s">
        <v>96</v>
      </c>
      <c r="AB431" s="97" t="s">
        <v>4039</v>
      </c>
      <c r="AC431" s="234" t="s">
        <v>1826</v>
      </c>
      <c r="AD431" s="232"/>
      <c r="AE431" s="109" t="s">
        <v>475</v>
      </c>
      <c r="AF431" s="110" t="s">
        <v>599</v>
      </c>
      <c r="AG431" s="110" t="s">
        <v>1766</v>
      </c>
      <c r="AH431" s="220"/>
    </row>
    <row r="432" spans="1:34" ht="42.75" customHeight="1">
      <c r="A432" s="240">
        <v>430</v>
      </c>
      <c r="B432" s="238">
        <v>19018</v>
      </c>
      <c r="C432" s="94" t="s">
        <v>3823</v>
      </c>
      <c r="D432" s="137" t="s">
        <v>2169</v>
      </c>
      <c r="E432" s="97" t="s">
        <v>4393</v>
      </c>
      <c r="F432" s="137" t="s">
        <v>85</v>
      </c>
      <c r="G432" s="234" t="s">
        <v>2199</v>
      </c>
      <c r="H432" s="138" t="s">
        <v>57</v>
      </c>
      <c r="I432" s="135" t="s">
        <v>3849</v>
      </c>
      <c r="J432" s="135" t="s">
        <v>2101</v>
      </c>
      <c r="K432" s="135" t="s">
        <v>4337</v>
      </c>
      <c r="L432" s="236" t="s">
        <v>2719</v>
      </c>
      <c r="M432" s="136" t="s">
        <v>605</v>
      </c>
      <c r="N432" s="139" t="s">
        <v>3704</v>
      </c>
      <c r="O432" s="137" t="s">
        <v>66</v>
      </c>
      <c r="P432" s="137" t="s">
        <v>1770</v>
      </c>
      <c r="Q432" s="97" t="s">
        <v>1770</v>
      </c>
      <c r="R432" s="137" t="s">
        <v>94</v>
      </c>
      <c r="S432" s="97" t="s">
        <v>94</v>
      </c>
      <c r="T432" s="234" t="s">
        <v>1848</v>
      </c>
      <c r="U432" s="138" t="s">
        <v>1806</v>
      </c>
      <c r="V432" s="135" t="s">
        <v>1765</v>
      </c>
      <c r="W432" s="97" t="s">
        <v>4044</v>
      </c>
      <c r="X432" s="236"/>
      <c r="Y432" s="136" t="s">
        <v>141</v>
      </c>
      <c r="Z432" s="106" t="s">
        <v>1814</v>
      </c>
      <c r="AA432" s="137" t="s">
        <v>96</v>
      </c>
      <c r="AB432" s="97" t="s">
        <v>4039</v>
      </c>
      <c r="AC432" s="234" t="s">
        <v>1826</v>
      </c>
      <c r="AD432" s="232"/>
      <c r="AE432" s="109" t="s">
        <v>475</v>
      </c>
      <c r="AF432" s="110" t="s">
        <v>599</v>
      </c>
      <c r="AG432" s="110" t="s">
        <v>1766</v>
      </c>
      <c r="AH432" s="220"/>
    </row>
    <row r="433" spans="1:34" ht="42.75" customHeight="1">
      <c r="A433" s="240">
        <v>431</v>
      </c>
      <c r="B433" s="238">
        <v>19018</v>
      </c>
      <c r="C433" s="94" t="s">
        <v>3823</v>
      </c>
      <c r="D433" s="137" t="s">
        <v>2169</v>
      </c>
      <c r="E433" s="97" t="s">
        <v>4393</v>
      </c>
      <c r="F433" s="137" t="s">
        <v>85</v>
      </c>
      <c r="G433" s="234" t="s">
        <v>2199</v>
      </c>
      <c r="H433" s="138" t="s">
        <v>57</v>
      </c>
      <c r="I433" s="135" t="s">
        <v>3849</v>
      </c>
      <c r="J433" s="135" t="s">
        <v>2101</v>
      </c>
      <c r="K433" s="135" t="s">
        <v>4337</v>
      </c>
      <c r="L433" s="236" t="s">
        <v>2719</v>
      </c>
      <c r="M433" s="136" t="s">
        <v>616</v>
      </c>
      <c r="N433" s="139" t="s">
        <v>3703</v>
      </c>
      <c r="O433" s="137" t="s">
        <v>66</v>
      </c>
      <c r="P433" s="137" t="s">
        <v>1770</v>
      </c>
      <c r="Q433" s="97" t="s">
        <v>1770</v>
      </c>
      <c r="R433" s="137" t="s">
        <v>94</v>
      </c>
      <c r="S433" s="97" t="s">
        <v>94</v>
      </c>
      <c r="T433" s="234" t="s">
        <v>1850</v>
      </c>
      <c r="U433" s="138" t="s">
        <v>1806</v>
      </c>
      <c r="V433" s="135" t="s">
        <v>1765</v>
      </c>
      <c r="W433" s="97" t="s">
        <v>4044</v>
      </c>
      <c r="X433" s="236"/>
      <c r="Y433" s="136" t="s">
        <v>141</v>
      </c>
      <c r="Z433" s="106" t="s">
        <v>1814</v>
      </c>
      <c r="AA433" s="137" t="s">
        <v>96</v>
      </c>
      <c r="AB433" s="97" t="s">
        <v>4039</v>
      </c>
      <c r="AC433" s="234" t="s">
        <v>1826</v>
      </c>
      <c r="AD433" s="232"/>
      <c r="AE433" s="109" t="s">
        <v>475</v>
      </c>
      <c r="AF433" s="110" t="s">
        <v>599</v>
      </c>
      <c r="AG433" s="110" t="s">
        <v>1766</v>
      </c>
      <c r="AH433" s="220"/>
    </row>
    <row r="434" spans="1:34" ht="42.75" customHeight="1">
      <c r="A434" s="240">
        <v>432</v>
      </c>
      <c r="B434" s="238">
        <v>19018</v>
      </c>
      <c r="C434" s="94" t="s">
        <v>3823</v>
      </c>
      <c r="D434" s="137" t="s">
        <v>2169</v>
      </c>
      <c r="E434" s="97" t="s">
        <v>4393</v>
      </c>
      <c r="F434" s="137" t="s">
        <v>85</v>
      </c>
      <c r="G434" s="234" t="s">
        <v>2199</v>
      </c>
      <c r="H434" s="138" t="s">
        <v>57</v>
      </c>
      <c r="I434" s="135" t="s">
        <v>3849</v>
      </c>
      <c r="J434" s="135" t="s">
        <v>2101</v>
      </c>
      <c r="K434" s="135" t="s">
        <v>4337</v>
      </c>
      <c r="L434" s="236" t="s">
        <v>2719</v>
      </c>
      <c r="M434" s="136" t="s">
        <v>4840</v>
      </c>
      <c r="N434" s="139" t="s">
        <v>3702</v>
      </c>
      <c r="O434" s="137" t="s">
        <v>66</v>
      </c>
      <c r="P434" s="137" t="s">
        <v>1770</v>
      </c>
      <c r="Q434" s="97" t="s">
        <v>1770</v>
      </c>
      <c r="R434" s="137" t="s">
        <v>94</v>
      </c>
      <c r="S434" s="97" t="s">
        <v>94</v>
      </c>
      <c r="T434" s="234" t="s">
        <v>1863</v>
      </c>
      <c r="U434" s="138" t="s">
        <v>1806</v>
      </c>
      <c r="V434" s="135" t="s">
        <v>1765</v>
      </c>
      <c r="W434" s="97" t="s">
        <v>4044</v>
      </c>
      <c r="X434" s="236"/>
      <c r="Y434" s="136" t="s">
        <v>141</v>
      </c>
      <c r="Z434" s="106" t="s">
        <v>1814</v>
      </c>
      <c r="AA434" s="137" t="s">
        <v>96</v>
      </c>
      <c r="AB434" s="97" t="s">
        <v>4039</v>
      </c>
      <c r="AC434" s="234" t="s">
        <v>1826</v>
      </c>
      <c r="AD434" s="232"/>
      <c r="AE434" s="109" t="s">
        <v>475</v>
      </c>
      <c r="AF434" s="110" t="s">
        <v>599</v>
      </c>
      <c r="AG434" s="110" t="s">
        <v>1766</v>
      </c>
      <c r="AH434" s="220"/>
    </row>
    <row r="435" spans="1:34" ht="42.75" customHeight="1">
      <c r="A435" s="240">
        <v>433</v>
      </c>
      <c r="B435" s="238">
        <v>19018</v>
      </c>
      <c r="C435" s="94" t="s">
        <v>3823</v>
      </c>
      <c r="D435" s="137" t="s">
        <v>2169</v>
      </c>
      <c r="E435" s="97" t="s">
        <v>4393</v>
      </c>
      <c r="F435" s="137" t="s">
        <v>85</v>
      </c>
      <c r="G435" s="234" t="s">
        <v>2199</v>
      </c>
      <c r="H435" s="138" t="s">
        <v>57</v>
      </c>
      <c r="I435" s="135" t="s">
        <v>3849</v>
      </c>
      <c r="J435" s="135" t="s">
        <v>2101</v>
      </c>
      <c r="K435" s="135" t="s">
        <v>4337</v>
      </c>
      <c r="L435" s="236" t="s">
        <v>2719</v>
      </c>
      <c r="M435" s="136" t="s">
        <v>4822</v>
      </c>
      <c r="N435" s="139" t="s">
        <v>3701</v>
      </c>
      <c r="O435" s="137" t="s">
        <v>66</v>
      </c>
      <c r="P435" s="137" t="s">
        <v>1770</v>
      </c>
      <c r="Q435" s="97" t="s">
        <v>1770</v>
      </c>
      <c r="R435" s="137" t="s">
        <v>94</v>
      </c>
      <c r="S435" s="97" t="s">
        <v>94</v>
      </c>
      <c r="T435" s="234" t="s">
        <v>1862</v>
      </c>
      <c r="U435" s="138" t="s">
        <v>1806</v>
      </c>
      <c r="V435" s="135" t="s">
        <v>1765</v>
      </c>
      <c r="W435" s="97" t="s">
        <v>4044</v>
      </c>
      <c r="X435" s="236"/>
      <c r="Y435" s="136" t="s">
        <v>141</v>
      </c>
      <c r="Z435" s="106" t="s">
        <v>1814</v>
      </c>
      <c r="AA435" s="137" t="s">
        <v>96</v>
      </c>
      <c r="AB435" s="97" t="s">
        <v>4039</v>
      </c>
      <c r="AC435" s="234" t="s">
        <v>1826</v>
      </c>
      <c r="AD435" s="232"/>
      <c r="AE435" s="109" t="s">
        <v>475</v>
      </c>
      <c r="AF435" s="110" t="s">
        <v>599</v>
      </c>
      <c r="AG435" s="110" t="s">
        <v>1766</v>
      </c>
      <c r="AH435" s="220"/>
    </row>
    <row r="436" spans="1:34" ht="42.75" customHeight="1">
      <c r="A436" s="240">
        <v>434</v>
      </c>
      <c r="B436" s="238">
        <v>19018</v>
      </c>
      <c r="C436" s="94" t="s">
        <v>3823</v>
      </c>
      <c r="D436" s="137" t="s">
        <v>2169</v>
      </c>
      <c r="E436" s="97" t="s">
        <v>4393</v>
      </c>
      <c r="F436" s="137" t="s">
        <v>85</v>
      </c>
      <c r="G436" s="234" t="s">
        <v>2199</v>
      </c>
      <c r="H436" s="138" t="s">
        <v>57</v>
      </c>
      <c r="I436" s="135" t="s">
        <v>3849</v>
      </c>
      <c r="J436" s="135" t="s">
        <v>2101</v>
      </c>
      <c r="K436" s="135" t="s">
        <v>4337</v>
      </c>
      <c r="L436" s="236" t="s">
        <v>2719</v>
      </c>
      <c r="M436" s="136" t="s">
        <v>4807</v>
      </c>
      <c r="N436" s="139" t="s">
        <v>3700</v>
      </c>
      <c r="O436" s="137" t="s">
        <v>66</v>
      </c>
      <c r="P436" s="137" t="s">
        <v>1770</v>
      </c>
      <c r="Q436" s="97" t="s">
        <v>1770</v>
      </c>
      <c r="R436" s="137" t="s">
        <v>94</v>
      </c>
      <c r="S436" s="97" t="s">
        <v>94</v>
      </c>
      <c r="T436" s="234" t="s">
        <v>4388</v>
      </c>
      <c r="U436" s="138" t="s">
        <v>1806</v>
      </c>
      <c r="V436" s="135" t="s">
        <v>1765</v>
      </c>
      <c r="W436" s="97" t="s">
        <v>4044</v>
      </c>
      <c r="X436" s="236"/>
      <c r="Y436" s="136" t="s">
        <v>141</v>
      </c>
      <c r="Z436" s="106" t="s">
        <v>1814</v>
      </c>
      <c r="AA436" s="137" t="s">
        <v>96</v>
      </c>
      <c r="AB436" s="97" t="s">
        <v>4039</v>
      </c>
      <c r="AC436" s="234" t="s">
        <v>1826</v>
      </c>
      <c r="AD436" s="232"/>
      <c r="AE436" s="109" t="s">
        <v>475</v>
      </c>
      <c r="AF436" s="110" t="s">
        <v>599</v>
      </c>
      <c r="AG436" s="110" t="s">
        <v>1766</v>
      </c>
      <c r="AH436" s="220"/>
    </row>
    <row r="437" spans="1:34" ht="42.75" customHeight="1">
      <c r="A437" s="240">
        <v>435</v>
      </c>
      <c r="B437" s="238">
        <v>19018</v>
      </c>
      <c r="C437" s="94" t="s">
        <v>3823</v>
      </c>
      <c r="D437" s="137" t="s">
        <v>2169</v>
      </c>
      <c r="E437" s="97" t="s">
        <v>4393</v>
      </c>
      <c r="F437" s="137" t="s">
        <v>85</v>
      </c>
      <c r="G437" s="234" t="s">
        <v>2199</v>
      </c>
      <c r="H437" s="138" t="s">
        <v>57</v>
      </c>
      <c r="I437" s="135" t="s">
        <v>3849</v>
      </c>
      <c r="J437" s="135" t="s">
        <v>2101</v>
      </c>
      <c r="K437" s="135" t="s">
        <v>4337</v>
      </c>
      <c r="L437" s="236" t="s">
        <v>2719</v>
      </c>
      <c r="M437" s="136" t="s">
        <v>4823</v>
      </c>
      <c r="N437" s="139" t="s">
        <v>3717</v>
      </c>
      <c r="O437" s="137" t="s">
        <v>66</v>
      </c>
      <c r="P437" s="137" t="s">
        <v>1770</v>
      </c>
      <c r="Q437" s="97" t="s">
        <v>1770</v>
      </c>
      <c r="R437" s="137" t="s">
        <v>94</v>
      </c>
      <c r="S437" s="97" t="s">
        <v>94</v>
      </c>
      <c r="T437" s="234"/>
      <c r="U437" s="138" t="s">
        <v>1806</v>
      </c>
      <c r="V437" s="135" t="s">
        <v>1765</v>
      </c>
      <c r="W437" s="97" t="s">
        <v>4044</v>
      </c>
      <c r="X437" s="236"/>
      <c r="Y437" s="136" t="s">
        <v>141</v>
      </c>
      <c r="Z437" s="106" t="s">
        <v>1814</v>
      </c>
      <c r="AA437" s="137" t="s">
        <v>96</v>
      </c>
      <c r="AB437" s="97" t="s">
        <v>4039</v>
      </c>
      <c r="AC437" s="234" t="s">
        <v>1826</v>
      </c>
      <c r="AD437" s="232"/>
      <c r="AE437" s="109" t="s">
        <v>475</v>
      </c>
      <c r="AF437" s="110" t="s">
        <v>599</v>
      </c>
      <c r="AG437" s="110" t="s">
        <v>1766</v>
      </c>
      <c r="AH437" s="220"/>
    </row>
    <row r="438" spans="1:34" ht="42.75" customHeight="1">
      <c r="A438" s="240">
        <v>436</v>
      </c>
      <c r="B438" s="238">
        <v>19018</v>
      </c>
      <c r="C438" s="94" t="s">
        <v>3823</v>
      </c>
      <c r="D438" s="137" t="s">
        <v>2169</v>
      </c>
      <c r="E438" s="97" t="s">
        <v>4393</v>
      </c>
      <c r="F438" s="137" t="s">
        <v>85</v>
      </c>
      <c r="G438" s="234" t="s">
        <v>2199</v>
      </c>
      <c r="H438" s="138" t="s">
        <v>57</v>
      </c>
      <c r="I438" s="135" t="s">
        <v>3849</v>
      </c>
      <c r="J438" s="135" t="s">
        <v>2101</v>
      </c>
      <c r="K438" s="135" t="s">
        <v>4337</v>
      </c>
      <c r="L438" s="236" t="s">
        <v>2719</v>
      </c>
      <c r="M438" s="136" t="s">
        <v>4841</v>
      </c>
      <c r="N438" s="139" t="s">
        <v>3699</v>
      </c>
      <c r="O438" s="137" t="s">
        <v>66</v>
      </c>
      <c r="P438" s="137" t="s">
        <v>1770</v>
      </c>
      <c r="Q438" s="97" t="s">
        <v>1770</v>
      </c>
      <c r="R438" s="137" t="s">
        <v>94</v>
      </c>
      <c r="S438" s="97" t="s">
        <v>94</v>
      </c>
      <c r="T438" s="234" t="s">
        <v>1857</v>
      </c>
      <c r="U438" s="138" t="s">
        <v>1806</v>
      </c>
      <c r="V438" s="135" t="s">
        <v>1765</v>
      </c>
      <c r="W438" s="97" t="s">
        <v>4044</v>
      </c>
      <c r="X438" s="236"/>
      <c r="Y438" s="136" t="s">
        <v>141</v>
      </c>
      <c r="Z438" s="106" t="s">
        <v>1814</v>
      </c>
      <c r="AA438" s="137" t="s">
        <v>96</v>
      </c>
      <c r="AB438" s="97" t="s">
        <v>4039</v>
      </c>
      <c r="AC438" s="234" t="s">
        <v>1826</v>
      </c>
      <c r="AD438" s="232"/>
      <c r="AE438" s="109" t="s">
        <v>475</v>
      </c>
      <c r="AF438" s="110" t="s">
        <v>599</v>
      </c>
      <c r="AG438" s="110" t="s">
        <v>1766</v>
      </c>
      <c r="AH438" s="220"/>
    </row>
    <row r="439" spans="1:34" ht="42.75" customHeight="1">
      <c r="A439" s="240">
        <v>437</v>
      </c>
      <c r="B439" s="238">
        <v>19018</v>
      </c>
      <c r="C439" s="94" t="s">
        <v>3823</v>
      </c>
      <c r="D439" s="137" t="s">
        <v>2169</v>
      </c>
      <c r="E439" s="97" t="s">
        <v>4393</v>
      </c>
      <c r="F439" s="137" t="s">
        <v>85</v>
      </c>
      <c r="G439" s="234" t="s">
        <v>2199</v>
      </c>
      <c r="H439" s="138" t="s">
        <v>57</v>
      </c>
      <c r="I439" s="135" t="s">
        <v>3849</v>
      </c>
      <c r="J439" s="135" t="s">
        <v>2101</v>
      </c>
      <c r="K439" s="135" t="s">
        <v>4337</v>
      </c>
      <c r="L439" s="236" t="s">
        <v>2719</v>
      </c>
      <c r="M439" s="136" t="s">
        <v>4842</v>
      </c>
      <c r="N439" s="139" t="s">
        <v>3698</v>
      </c>
      <c r="O439" s="137" t="s">
        <v>66</v>
      </c>
      <c r="P439" s="137" t="s">
        <v>1770</v>
      </c>
      <c r="Q439" s="97" t="s">
        <v>1770</v>
      </c>
      <c r="R439" s="137" t="s">
        <v>94</v>
      </c>
      <c r="S439" s="97" t="s">
        <v>94</v>
      </c>
      <c r="T439" s="234" t="s">
        <v>1862</v>
      </c>
      <c r="U439" s="138" t="s">
        <v>1806</v>
      </c>
      <c r="V439" s="135" t="s">
        <v>1765</v>
      </c>
      <c r="W439" s="97" t="s">
        <v>4044</v>
      </c>
      <c r="X439" s="236"/>
      <c r="Y439" s="136" t="s">
        <v>141</v>
      </c>
      <c r="Z439" s="106" t="s">
        <v>1814</v>
      </c>
      <c r="AA439" s="137" t="s">
        <v>96</v>
      </c>
      <c r="AB439" s="97" t="s">
        <v>4039</v>
      </c>
      <c r="AC439" s="234" t="s">
        <v>1826</v>
      </c>
      <c r="AD439" s="232"/>
      <c r="AE439" s="109" t="s">
        <v>475</v>
      </c>
      <c r="AF439" s="110" t="s">
        <v>599</v>
      </c>
      <c r="AG439" s="110" t="s">
        <v>1766</v>
      </c>
      <c r="AH439" s="220"/>
    </row>
    <row r="440" spans="1:34" ht="42.75" customHeight="1">
      <c r="A440" s="240">
        <v>438</v>
      </c>
      <c r="B440" s="238">
        <v>19018</v>
      </c>
      <c r="C440" s="94" t="s">
        <v>3823</v>
      </c>
      <c r="D440" s="137" t="s">
        <v>2169</v>
      </c>
      <c r="E440" s="97" t="s">
        <v>4393</v>
      </c>
      <c r="F440" s="137" t="s">
        <v>85</v>
      </c>
      <c r="G440" s="234" t="s">
        <v>2199</v>
      </c>
      <c r="H440" s="138" t="s">
        <v>57</v>
      </c>
      <c r="I440" s="135" t="s">
        <v>3849</v>
      </c>
      <c r="J440" s="135" t="s">
        <v>2101</v>
      </c>
      <c r="K440" s="135" t="s">
        <v>4337</v>
      </c>
      <c r="L440" s="236" t="s">
        <v>2719</v>
      </c>
      <c r="M440" s="136" t="s">
        <v>612</v>
      </c>
      <c r="N440" s="139" t="s">
        <v>3697</v>
      </c>
      <c r="O440" s="137" t="s">
        <v>66</v>
      </c>
      <c r="P440" s="137" t="s">
        <v>1770</v>
      </c>
      <c r="Q440" s="97" t="s">
        <v>1770</v>
      </c>
      <c r="R440" s="137" t="s">
        <v>94</v>
      </c>
      <c r="S440" s="97" t="s">
        <v>94</v>
      </c>
      <c r="T440" s="234" t="s">
        <v>1844</v>
      </c>
      <c r="U440" s="138" t="s">
        <v>1806</v>
      </c>
      <c r="V440" s="135" t="s">
        <v>1765</v>
      </c>
      <c r="W440" s="97" t="s">
        <v>4044</v>
      </c>
      <c r="X440" s="236"/>
      <c r="Y440" s="136" t="s">
        <v>141</v>
      </c>
      <c r="Z440" s="106" t="s">
        <v>1814</v>
      </c>
      <c r="AA440" s="137" t="s">
        <v>96</v>
      </c>
      <c r="AB440" s="97" t="s">
        <v>4039</v>
      </c>
      <c r="AC440" s="234" t="s">
        <v>1826</v>
      </c>
      <c r="AD440" s="232"/>
      <c r="AE440" s="109" t="s">
        <v>475</v>
      </c>
      <c r="AF440" s="110" t="s">
        <v>599</v>
      </c>
      <c r="AG440" s="110" t="s">
        <v>1766</v>
      </c>
      <c r="AH440" s="220"/>
    </row>
    <row r="441" spans="1:34" ht="42.75" customHeight="1">
      <c r="A441" s="240">
        <v>439</v>
      </c>
      <c r="B441" s="238">
        <v>19018</v>
      </c>
      <c r="C441" s="94" t="s">
        <v>3823</v>
      </c>
      <c r="D441" s="137" t="s">
        <v>2169</v>
      </c>
      <c r="E441" s="97" t="s">
        <v>4393</v>
      </c>
      <c r="F441" s="137" t="s">
        <v>85</v>
      </c>
      <c r="G441" s="234" t="s">
        <v>2199</v>
      </c>
      <c r="H441" s="138" t="s">
        <v>57</v>
      </c>
      <c r="I441" s="135" t="s">
        <v>3849</v>
      </c>
      <c r="J441" s="135" t="s">
        <v>2101</v>
      </c>
      <c r="K441" s="135" t="s">
        <v>4337</v>
      </c>
      <c r="L441" s="236" t="s">
        <v>2719</v>
      </c>
      <c r="M441" s="136" t="s">
        <v>4824</v>
      </c>
      <c r="N441" s="139" t="s">
        <v>3696</v>
      </c>
      <c r="O441" s="137" t="s">
        <v>66</v>
      </c>
      <c r="P441" s="137" t="s">
        <v>1770</v>
      </c>
      <c r="Q441" s="97" t="s">
        <v>1770</v>
      </c>
      <c r="R441" s="137" t="s">
        <v>94</v>
      </c>
      <c r="S441" s="97" t="s">
        <v>94</v>
      </c>
      <c r="T441" s="234" t="s">
        <v>1860</v>
      </c>
      <c r="U441" s="138" t="s">
        <v>1806</v>
      </c>
      <c r="V441" s="135" t="s">
        <v>1765</v>
      </c>
      <c r="W441" s="97" t="s">
        <v>4044</v>
      </c>
      <c r="X441" s="236"/>
      <c r="Y441" s="136" t="s">
        <v>141</v>
      </c>
      <c r="Z441" s="106" t="s">
        <v>1814</v>
      </c>
      <c r="AA441" s="137" t="s">
        <v>96</v>
      </c>
      <c r="AB441" s="97" t="s">
        <v>4039</v>
      </c>
      <c r="AC441" s="234" t="s">
        <v>1826</v>
      </c>
      <c r="AD441" s="232"/>
      <c r="AE441" s="109" t="s">
        <v>475</v>
      </c>
      <c r="AF441" s="110" t="s">
        <v>599</v>
      </c>
      <c r="AG441" s="110" t="s">
        <v>1766</v>
      </c>
      <c r="AH441" s="220"/>
    </row>
    <row r="442" spans="1:34" ht="42.75" customHeight="1">
      <c r="A442" s="240">
        <v>440</v>
      </c>
      <c r="B442" s="238">
        <v>19018</v>
      </c>
      <c r="C442" s="94" t="s">
        <v>3823</v>
      </c>
      <c r="D442" s="137" t="s">
        <v>2169</v>
      </c>
      <c r="E442" s="97" t="s">
        <v>4393</v>
      </c>
      <c r="F442" s="137" t="s">
        <v>85</v>
      </c>
      <c r="G442" s="234" t="s">
        <v>2199</v>
      </c>
      <c r="H442" s="138" t="s">
        <v>57</v>
      </c>
      <c r="I442" s="135" t="s">
        <v>3849</v>
      </c>
      <c r="J442" s="135" t="s">
        <v>2101</v>
      </c>
      <c r="K442" s="135" t="s">
        <v>4337</v>
      </c>
      <c r="L442" s="236" t="s">
        <v>2719</v>
      </c>
      <c r="M442" s="136" t="s">
        <v>603</v>
      </c>
      <c r="N442" s="139" t="s">
        <v>3695</v>
      </c>
      <c r="O442" s="137" t="s">
        <v>66</v>
      </c>
      <c r="P442" s="137" t="s">
        <v>1770</v>
      </c>
      <c r="Q442" s="97" t="s">
        <v>1770</v>
      </c>
      <c r="R442" s="137" t="s">
        <v>94</v>
      </c>
      <c r="S442" s="97" t="s">
        <v>94</v>
      </c>
      <c r="T442" s="234" t="s">
        <v>1855</v>
      </c>
      <c r="U442" s="138" t="s">
        <v>1806</v>
      </c>
      <c r="V442" s="135" t="s">
        <v>1765</v>
      </c>
      <c r="W442" s="97" t="s">
        <v>4044</v>
      </c>
      <c r="X442" s="236"/>
      <c r="Y442" s="136" t="s">
        <v>141</v>
      </c>
      <c r="Z442" s="106" t="s">
        <v>1814</v>
      </c>
      <c r="AA442" s="137" t="s">
        <v>96</v>
      </c>
      <c r="AB442" s="97" t="s">
        <v>4039</v>
      </c>
      <c r="AC442" s="234" t="s">
        <v>1826</v>
      </c>
      <c r="AD442" s="232"/>
      <c r="AE442" s="109" t="s">
        <v>475</v>
      </c>
      <c r="AF442" s="110" t="s">
        <v>599</v>
      </c>
      <c r="AG442" s="110" t="s">
        <v>1766</v>
      </c>
      <c r="AH442" s="220"/>
    </row>
    <row r="443" spans="1:34" ht="42.75" customHeight="1">
      <c r="A443" s="240">
        <v>441</v>
      </c>
      <c r="B443" s="238">
        <v>19018</v>
      </c>
      <c r="C443" s="94" t="s">
        <v>3823</v>
      </c>
      <c r="D443" s="137" t="s">
        <v>2169</v>
      </c>
      <c r="E443" s="97" t="s">
        <v>4393</v>
      </c>
      <c r="F443" s="137" t="s">
        <v>85</v>
      </c>
      <c r="G443" s="234" t="s">
        <v>2199</v>
      </c>
      <c r="H443" s="138" t="s">
        <v>57</v>
      </c>
      <c r="I443" s="135" t="s">
        <v>3849</v>
      </c>
      <c r="J443" s="135" t="s">
        <v>2101</v>
      </c>
      <c r="K443" s="135" t="s">
        <v>4337</v>
      </c>
      <c r="L443" s="236" t="s">
        <v>2719</v>
      </c>
      <c r="M443" s="136" t="s">
        <v>600</v>
      </c>
      <c r="N443" s="139" t="s">
        <v>3694</v>
      </c>
      <c r="O443" s="137" t="s">
        <v>66</v>
      </c>
      <c r="P443" s="137" t="s">
        <v>1770</v>
      </c>
      <c r="Q443" s="97" t="s">
        <v>1770</v>
      </c>
      <c r="R443" s="137" t="s">
        <v>94</v>
      </c>
      <c r="S443" s="97" t="s">
        <v>94</v>
      </c>
      <c r="T443" s="234" t="s">
        <v>1845</v>
      </c>
      <c r="U443" s="138" t="s">
        <v>1806</v>
      </c>
      <c r="V443" s="135" t="s">
        <v>1765</v>
      </c>
      <c r="W443" s="97" t="s">
        <v>4044</v>
      </c>
      <c r="X443" s="236"/>
      <c r="Y443" s="136" t="s">
        <v>141</v>
      </c>
      <c r="Z443" s="106" t="s">
        <v>1814</v>
      </c>
      <c r="AA443" s="137" t="s">
        <v>96</v>
      </c>
      <c r="AB443" s="97" t="s">
        <v>4039</v>
      </c>
      <c r="AC443" s="234" t="s">
        <v>1826</v>
      </c>
      <c r="AD443" s="232"/>
      <c r="AE443" s="109" t="s">
        <v>475</v>
      </c>
      <c r="AF443" s="110" t="s">
        <v>599</v>
      </c>
      <c r="AG443" s="110" t="s">
        <v>1766</v>
      </c>
      <c r="AH443" s="220"/>
    </row>
    <row r="444" spans="1:34" ht="42.75" customHeight="1">
      <c r="A444" s="240">
        <v>442</v>
      </c>
      <c r="B444" s="238">
        <v>19018</v>
      </c>
      <c r="C444" s="94" t="s">
        <v>3823</v>
      </c>
      <c r="D444" s="137" t="s">
        <v>2169</v>
      </c>
      <c r="E444" s="97" t="s">
        <v>4393</v>
      </c>
      <c r="F444" s="137" t="s">
        <v>85</v>
      </c>
      <c r="G444" s="234" t="s">
        <v>2199</v>
      </c>
      <c r="H444" s="138" t="s">
        <v>57</v>
      </c>
      <c r="I444" s="135" t="s">
        <v>3849</v>
      </c>
      <c r="J444" s="135" t="s">
        <v>2101</v>
      </c>
      <c r="K444" s="135" t="s">
        <v>4337</v>
      </c>
      <c r="L444" s="236" t="s">
        <v>2719</v>
      </c>
      <c r="M444" s="136" t="s">
        <v>4825</v>
      </c>
      <c r="N444" s="139" t="s">
        <v>3693</v>
      </c>
      <c r="O444" s="137" t="s">
        <v>66</v>
      </c>
      <c r="P444" s="137" t="s">
        <v>1770</v>
      </c>
      <c r="Q444" s="97" t="s">
        <v>1770</v>
      </c>
      <c r="R444" s="137" t="s">
        <v>94</v>
      </c>
      <c r="S444" s="97" t="s">
        <v>94</v>
      </c>
      <c r="T444" s="234" t="s">
        <v>1854</v>
      </c>
      <c r="U444" s="138" t="s">
        <v>1806</v>
      </c>
      <c r="V444" s="135" t="s">
        <v>1765</v>
      </c>
      <c r="W444" s="97" t="s">
        <v>4044</v>
      </c>
      <c r="X444" s="236"/>
      <c r="Y444" s="136" t="s">
        <v>141</v>
      </c>
      <c r="Z444" s="106" t="s">
        <v>1814</v>
      </c>
      <c r="AA444" s="137" t="s">
        <v>96</v>
      </c>
      <c r="AB444" s="97" t="s">
        <v>4039</v>
      </c>
      <c r="AC444" s="234" t="s">
        <v>1826</v>
      </c>
      <c r="AD444" s="232"/>
      <c r="AE444" s="109" t="s">
        <v>475</v>
      </c>
      <c r="AF444" s="110" t="s">
        <v>599</v>
      </c>
      <c r="AG444" s="110" t="s">
        <v>1766</v>
      </c>
      <c r="AH444" s="220"/>
    </row>
    <row r="445" spans="1:34" ht="42.75" customHeight="1">
      <c r="A445" s="240">
        <v>443</v>
      </c>
      <c r="B445" s="238">
        <v>19018</v>
      </c>
      <c r="C445" s="94" t="s">
        <v>3823</v>
      </c>
      <c r="D445" s="137" t="s">
        <v>2169</v>
      </c>
      <c r="E445" s="97" t="s">
        <v>4393</v>
      </c>
      <c r="F445" s="137" t="s">
        <v>85</v>
      </c>
      <c r="G445" s="234" t="s">
        <v>2199</v>
      </c>
      <c r="H445" s="138" t="s">
        <v>57</v>
      </c>
      <c r="I445" s="135" t="s">
        <v>3849</v>
      </c>
      <c r="J445" s="135" t="s">
        <v>2101</v>
      </c>
      <c r="K445" s="135" t="s">
        <v>4337</v>
      </c>
      <c r="L445" s="236" t="s">
        <v>2719</v>
      </c>
      <c r="M445" s="136" t="s">
        <v>4808</v>
      </c>
      <c r="N445" s="139" t="s">
        <v>3692</v>
      </c>
      <c r="O445" s="137" t="s">
        <v>66</v>
      </c>
      <c r="P445" s="137" t="s">
        <v>1770</v>
      </c>
      <c r="Q445" s="97" t="s">
        <v>1770</v>
      </c>
      <c r="R445" s="137" t="s">
        <v>94</v>
      </c>
      <c r="S445" s="97" t="s">
        <v>94</v>
      </c>
      <c r="T445" s="234" t="s">
        <v>118</v>
      </c>
      <c r="U445" s="138" t="s">
        <v>1806</v>
      </c>
      <c r="V445" s="135" t="s">
        <v>1765</v>
      </c>
      <c r="W445" s="97" t="s">
        <v>4044</v>
      </c>
      <c r="X445" s="236"/>
      <c r="Y445" s="136" t="s">
        <v>141</v>
      </c>
      <c r="Z445" s="106" t="s">
        <v>1814</v>
      </c>
      <c r="AA445" s="137" t="s">
        <v>96</v>
      </c>
      <c r="AB445" s="97" t="s">
        <v>4039</v>
      </c>
      <c r="AC445" s="234" t="s">
        <v>1826</v>
      </c>
      <c r="AD445" s="232"/>
      <c r="AE445" s="109" t="s">
        <v>475</v>
      </c>
      <c r="AF445" s="110" t="s">
        <v>599</v>
      </c>
      <c r="AG445" s="110" t="s">
        <v>1766</v>
      </c>
      <c r="AH445" s="220"/>
    </row>
    <row r="446" spans="1:34" ht="42.75" customHeight="1">
      <c r="A446" s="240">
        <v>444</v>
      </c>
      <c r="B446" s="238">
        <v>19018</v>
      </c>
      <c r="C446" s="94" t="s">
        <v>3823</v>
      </c>
      <c r="D446" s="137" t="s">
        <v>2169</v>
      </c>
      <c r="E446" s="97" t="s">
        <v>4393</v>
      </c>
      <c r="F446" s="137" t="s">
        <v>85</v>
      </c>
      <c r="G446" s="234" t="s">
        <v>2199</v>
      </c>
      <c r="H446" s="138" t="s">
        <v>57</v>
      </c>
      <c r="I446" s="135" t="s">
        <v>3849</v>
      </c>
      <c r="J446" s="135" t="s">
        <v>2101</v>
      </c>
      <c r="K446" s="135" t="s">
        <v>4337</v>
      </c>
      <c r="L446" s="236" t="s">
        <v>2719</v>
      </c>
      <c r="M446" s="136" t="s">
        <v>4826</v>
      </c>
      <c r="N446" s="139" t="s">
        <v>3691</v>
      </c>
      <c r="O446" s="137" t="s">
        <v>66</v>
      </c>
      <c r="P446" s="137" t="s">
        <v>1770</v>
      </c>
      <c r="Q446" s="97" t="s">
        <v>1770</v>
      </c>
      <c r="R446" s="137" t="s">
        <v>94</v>
      </c>
      <c r="S446" s="97" t="s">
        <v>94</v>
      </c>
      <c r="T446" s="234" t="s">
        <v>1859</v>
      </c>
      <c r="U446" s="138" t="s">
        <v>1806</v>
      </c>
      <c r="V446" s="135" t="s">
        <v>1765</v>
      </c>
      <c r="W446" s="97" t="s">
        <v>4044</v>
      </c>
      <c r="X446" s="236"/>
      <c r="Y446" s="136" t="s">
        <v>141</v>
      </c>
      <c r="Z446" s="106" t="s">
        <v>1814</v>
      </c>
      <c r="AA446" s="137" t="s">
        <v>96</v>
      </c>
      <c r="AB446" s="97" t="s">
        <v>4039</v>
      </c>
      <c r="AC446" s="234" t="s">
        <v>1826</v>
      </c>
      <c r="AD446" s="232"/>
      <c r="AE446" s="109" t="s">
        <v>475</v>
      </c>
      <c r="AF446" s="110" t="s">
        <v>599</v>
      </c>
      <c r="AG446" s="110" t="s">
        <v>1766</v>
      </c>
      <c r="AH446" s="220"/>
    </row>
    <row r="447" spans="1:34" ht="42.75" customHeight="1">
      <c r="A447" s="240">
        <v>445</v>
      </c>
      <c r="B447" s="238">
        <v>19018</v>
      </c>
      <c r="C447" s="94" t="s">
        <v>3823</v>
      </c>
      <c r="D447" s="137" t="s">
        <v>2169</v>
      </c>
      <c r="E447" s="97" t="s">
        <v>4393</v>
      </c>
      <c r="F447" s="137" t="s">
        <v>85</v>
      </c>
      <c r="G447" s="234" t="s">
        <v>2199</v>
      </c>
      <c r="H447" s="138" t="s">
        <v>57</v>
      </c>
      <c r="I447" s="135" t="s">
        <v>3849</v>
      </c>
      <c r="J447" s="135" t="s">
        <v>2101</v>
      </c>
      <c r="K447" s="135" t="s">
        <v>4337</v>
      </c>
      <c r="L447" s="236" t="s">
        <v>2719</v>
      </c>
      <c r="M447" s="136" t="s">
        <v>4827</v>
      </c>
      <c r="N447" s="139" t="s">
        <v>3690</v>
      </c>
      <c r="O447" s="137" t="s">
        <v>66</v>
      </c>
      <c r="P447" s="137" t="s">
        <v>1770</v>
      </c>
      <c r="Q447" s="97" t="s">
        <v>1770</v>
      </c>
      <c r="R447" s="137" t="s">
        <v>94</v>
      </c>
      <c r="S447" s="97" t="s">
        <v>94</v>
      </c>
      <c r="T447" s="234" t="s">
        <v>1864</v>
      </c>
      <c r="U447" s="138" t="s">
        <v>183</v>
      </c>
      <c r="V447" s="135" t="s">
        <v>4116</v>
      </c>
      <c r="W447" s="97" t="s">
        <v>4117</v>
      </c>
      <c r="X447" s="236"/>
      <c r="Y447" s="136" t="s">
        <v>141</v>
      </c>
      <c r="Z447" s="106" t="s">
        <v>1814</v>
      </c>
      <c r="AA447" s="137" t="s">
        <v>96</v>
      </c>
      <c r="AB447" s="97" t="s">
        <v>4039</v>
      </c>
      <c r="AC447" s="234" t="s">
        <v>1826</v>
      </c>
      <c r="AD447" s="232"/>
      <c r="AE447" s="109" t="s">
        <v>475</v>
      </c>
      <c r="AF447" s="110" t="s">
        <v>599</v>
      </c>
      <c r="AG447" s="110" t="s">
        <v>1766</v>
      </c>
      <c r="AH447" s="220"/>
    </row>
    <row r="448" spans="1:34" ht="42.75" customHeight="1">
      <c r="A448" s="240">
        <v>446</v>
      </c>
      <c r="B448" s="238">
        <v>19018</v>
      </c>
      <c r="C448" s="94" t="s">
        <v>3823</v>
      </c>
      <c r="D448" s="137" t="s">
        <v>2169</v>
      </c>
      <c r="E448" s="97" t="s">
        <v>4393</v>
      </c>
      <c r="F448" s="137" t="s">
        <v>85</v>
      </c>
      <c r="G448" s="234" t="s">
        <v>2199</v>
      </c>
      <c r="H448" s="138" t="s">
        <v>57</v>
      </c>
      <c r="I448" s="135" t="s">
        <v>3849</v>
      </c>
      <c r="J448" s="135" t="s">
        <v>2101</v>
      </c>
      <c r="K448" s="135" t="s">
        <v>4337</v>
      </c>
      <c r="L448" s="236" t="s">
        <v>2719</v>
      </c>
      <c r="M448" s="136" t="s">
        <v>1846</v>
      </c>
      <c r="N448" s="139" t="s">
        <v>3716</v>
      </c>
      <c r="O448" s="137" t="s">
        <v>66</v>
      </c>
      <c r="P448" s="137" t="s">
        <v>1770</v>
      </c>
      <c r="Q448" s="97" t="s">
        <v>1770</v>
      </c>
      <c r="R448" s="137" t="s">
        <v>94</v>
      </c>
      <c r="S448" s="97" t="s">
        <v>94</v>
      </c>
      <c r="T448" s="234" t="s">
        <v>1845</v>
      </c>
      <c r="U448" s="138" t="s">
        <v>1806</v>
      </c>
      <c r="V448" s="135" t="s">
        <v>1765</v>
      </c>
      <c r="W448" s="97" t="s">
        <v>4044</v>
      </c>
      <c r="X448" s="236"/>
      <c r="Y448" s="136" t="s">
        <v>141</v>
      </c>
      <c r="Z448" s="106" t="s">
        <v>1814</v>
      </c>
      <c r="AA448" s="137" t="s">
        <v>96</v>
      </c>
      <c r="AB448" s="97" t="s">
        <v>4039</v>
      </c>
      <c r="AC448" s="234" t="s">
        <v>1826</v>
      </c>
      <c r="AD448" s="232"/>
      <c r="AE448" s="109" t="s">
        <v>475</v>
      </c>
      <c r="AF448" s="110" t="s">
        <v>599</v>
      </c>
      <c r="AG448" s="110" t="s">
        <v>1766</v>
      </c>
      <c r="AH448" s="220"/>
    </row>
    <row r="449" spans="1:34" ht="42.75" customHeight="1">
      <c r="A449" s="240">
        <v>447</v>
      </c>
      <c r="B449" s="238">
        <v>19018</v>
      </c>
      <c r="C449" s="94" t="s">
        <v>3823</v>
      </c>
      <c r="D449" s="137" t="s">
        <v>2169</v>
      </c>
      <c r="E449" s="97" t="s">
        <v>4393</v>
      </c>
      <c r="F449" s="137" t="s">
        <v>85</v>
      </c>
      <c r="G449" s="234" t="s">
        <v>2199</v>
      </c>
      <c r="H449" s="138" t="s">
        <v>57</v>
      </c>
      <c r="I449" s="135" t="s">
        <v>3849</v>
      </c>
      <c r="J449" s="135" t="s">
        <v>2101</v>
      </c>
      <c r="K449" s="135" t="s">
        <v>4337</v>
      </c>
      <c r="L449" s="236" t="s">
        <v>2719</v>
      </c>
      <c r="M449" s="136" t="s">
        <v>611</v>
      </c>
      <c r="N449" s="139" t="s">
        <v>3689</v>
      </c>
      <c r="O449" s="137" t="s">
        <v>66</v>
      </c>
      <c r="P449" s="137" t="s">
        <v>1770</v>
      </c>
      <c r="Q449" s="97" t="s">
        <v>1770</v>
      </c>
      <c r="R449" s="137" t="s">
        <v>94</v>
      </c>
      <c r="S449" s="97" t="s">
        <v>94</v>
      </c>
      <c r="T449" s="234" t="s">
        <v>1849</v>
      </c>
      <c r="U449" s="138" t="s">
        <v>1806</v>
      </c>
      <c r="V449" s="135" t="s">
        <v>1765</v>
      </c>
      <c r="W449" s="97" t="s">
        <v>4044</v>
      </c>
      <c r="X449" s="236"/>
      <c r="Y449" s="136" t="s">
        <v>141</v>
      </c>
      <c r="Z449" s="106" t="s">
        <v>1814</v>
      </c>
      <c r="AA449" s="137" t="s">
        <v>96</v>
      </c>
      <c r="AB449" s="97" t="s">
        <v>4039</v>
      </c>
      <c r="AC449" s="234" t="s">
        <v>1826</v>
      </c>
      <c r="AD449" s="232"/>
      <c r="AE449" s="109" t="s">
        <v>475</v>
      </c>
      <c r="AF449" s="110" t="s">
        <v>599</v>
      </c>
      <c r="AG449" s="110" t="s">
        <v>1766</v>
      </c>
      <c r="AH449" s="220"/>
    </row>
    <row r="450" spans="1:34" ht="42.75" customHeight="1">
      <c r="A450" s="240">
        <v>448</v>
      </c>
      <c r="B450" s="238">
        <v>19018</v>
      </c>
      <c r="C450" s="94" t="s">
        <v>3823</v>
      </c>
      <c r="D450" s="137" t="s">
        <v>2169</v>
      </c>
      <c r="E450" s="97" t="s">
        <v>4393</v>
      </c>
      <c r="F450" s="137" t="s">
        <v>85</v>
      </c>
      <c r="G450" s="234" t="s">
        <v>2199</v>
      </c>
      <c r="H450" s="138" t="s">
        <v>57</v>
      </c>
      <c r="I450" s="135" t="s">
        <v>3849</v>
      </c>
      <c r="J450" s="135" t="s">
        <v>2101</v>
      </c>
      <c r="K450" s="135" t="s">
        <v>4337</v>
      </c>
      <c r="L450" s="236" t="s">
        <v>2719</v>
      </c>
      <c r="M450" s="136" t="s">
        <v>606</v>
      </c>
      <c r="N450" s="139" t="s">
        <v>3688</v>
      </c>
      <c r="O450" s="137" t="s">
        <v>66</v>
      </c>
      <c r="P450" s="137" t="s">
        <v>1770</v>
      </c>
      <c r="Q450" s="97" t="s">
        <v>1770</v>
      </c>
      <c r="R450" s="137" t="s">
        <v>94</v>
      </c>
      <c r="S450" s="97" t="s">
        <v>94</v>
      </c>
      <c r="T450" s="234" t="s">
        <v>1843</v>
      </c>
      <c r="U450" s="138" t="s">
        <v>1806</v>
      </c>
      <c r="V450" s="135" t="s">
        <v>1765</v>
      </c>
      <c r="W450" s="97" t="s">
        <v>4044</v>
      </c>
      <c r="X450" s="236"/>
      <c r="Y450" s="136" t="s">
        <v>141</v>
      </c>
      <c r="Z450" s="106" t="s">
        <v>1814</v>
      </c>
      <c r="AA450" s="137" t="s">
        <v>96</v>
      </c>
      <c r="AB450" s="97" t="s">
        <v>4039</v>
      </c>
      <c r="AC450" s="234" t="s">
        <v>1826</v>
      </c>
      <c r="AD450" s="232"/>
      <c r="AE450" s="109" t="s">
        <v>475</v>
      </c>
      <c r="AF450" s="110" t="s">
        <v>599</v>
      </c>
      <c r="AG450" s="110" t="s">
        <v>1766</v>
      </c>
      <c r="AH450" s="220"/>
    </row>
    <row r="451" spans="1:34" ht="42.75" customHeight="1">
      <c r="A451" s="240">
        <v>449</v>
      </c>
      <c r="B451" s="238">
        <v>19018</v>
      </c>
      <c r="C451" s="94" t="s">
        <v>3823</v>
      </c>
      <c r="D451" s="137" t="s">
        <v>2169</v>
      </c>
      <c r="E451" s="97" t="s">
        <v>4393</v>
      </c>
      <c r="F451" s="137" t="s">
        <v>85</v>
      </c>
      <c r="G451" s="234" t="s">
        <v>2199</v>
      </c>
      <c r="H451" s="138" t="s">
        <v>57</v>
      </c>
      <c r="I451" s="135" t="s">
        <v>3849</v>
      </c>
      <c r="J451" s="135" t="s">
        <v>2101</v>
      </c>
      <c r="K451" s="135" t="s">
        <v>4337</v>
      </c>
      <c r="L451" s="236" t="s">
        <v>2719</v>
      </c>
      <c r="M451" s="136" t="s">
        <v>1842</v>
      </c>
      <c r="N451" s="139" t="s">
        <v>3687</v>
      </c>
      <c r="O451" s="137" t="s">
        <v>66</v>
      </c>
      <c r="P451" s="137" t="s">
        <v>1770</v>
      </c>
      <c r="Q451" s="97" t="s">
        <v>1770</v>
      </c>
      <c r="R451" s="137" t="s">
        <v>94</v>
      </c>
      <c r="S451" s="97" t="s">
        <v>94</v>
      </c>
      <c r="T451" s="234" t="s">
        <v>1841</v>
      </c>
      <c r="U451" s="138" t="s">
        <v>1806</v>
      </c>
      <c r="V451" s="135" t="s">
        <v>1765</v>
      </c>
      <c r="W451" s="97" t="s">
        <v>4044</v>
      </c>
      <c r="X451" s="236"/>
      <c r="Y451" s="136" t="s">
        <v>141</v>
      </c>
      <c r="Z451" s="106" t="s">
        <v>1814</v>
      </c>
      <c r="AA451" s="137" t="s">
        <v>96</v>
      </c>
      <c r="AB451" s="97" t="s">
        <v>4039</v>
      </c>
      <c r="AC451" s="234" t="s">
        <v>1826</v>
      </c>
      <c r="AD451" s="232"/>
      <c r="AE451" s="109" t="s">
        <v>475</v>
      </c>
      <c r="AF451" s="110" t="s">
        <v>599</v>
      </c>
      <c r="AG451" s="110" t="s">
        <v>1766</v>
      </c>
      <c r="AH451" s="220"/>
    </row>
    <row r="452" spans="1:34" ht="42.75" customHeight="1">
      <c r="A452" s="240">
        <v>450</v>
      </c>
      <c r="B452" s="238">
        <v>19018</v>
      </c>
      <c r="C452" s="94" t="s">
        <v>3823</v>
      </c>
      <c r="D452" s="137" t="s">
        <v>2169</v>
      </c>
      <c r="E452" s="97" t="s">
        <v>4393</v>
      </c>
      <c r="F452" s="137" t="s">
        <v>85</v>
      </c>
      <c r="G452" s="234" t="s">
        <v>2199</v>
      </c>
      <c r="H452" s="138" t="s">
        <v>57</v>
      </c>
      <c r="I452" s="135" t="s">
        <v>3849</v>
      </c>
      <c r="J452" s="135" t="s">
        <v>2101</v>
      </c>
      <c r="K452" s="135" t="s">
        <v>4337</v>
      </c>
      <c r="L452" s="236" t="s">
        <v>2719</v>
      </c>
      <c r="M452" s="136" t="s">
        <v>4809</v>
      </c>
      <c r="N452" s="139" t="s">
        <v>3686</v>
      </c>
      <c r="O452" s="137" t="s">
        <v>66</v>
      </c>
      <c r="P452" s="137" t="s">
        <v>1770</v>
      </c>
      <c r="Q452" s="97" t="s">
        <v>1770</v>
      </c>
      <c r="R452" s="137" t="s">
        <v>94</v>
      </c>
      <c r="S452" s="97" t="s">
        <v>94</v>
      </c>
      <c r="T452" s="234" t="s">
        <v>1840</v>
      </c>
      <c r="U452" s="138" t="s">
        <v>1806</v>
      </c>
      <c r="V452" s="135" t="s">
        <v>1765</v>
      </c>
      <c r="W452" s="97" t="s">
        <v>4044</v>
      </c>
      <c r="X452" s="236"/>
      <c r="Y452" s="136" t="s">
        <v>141</v>
      </c>
      <c r="Z452" s="106" t="s">
        <v>1814</v>
      </c>
      <c r="AA452" s="137" t="s">
        <v>96</v>
      </c>
      <c r="AB452" s="97" t="s">
        <v>4039</v>
      </c>
      <c r="AC452" s="234" t="s">
        <v>1826</v>
      </c>
      <c r="AD452" s="232"/>
      <c r="AE452" s="109" t="s">
        <v>475</v>
      </c>
      <c r="AF452" s="110" t="s">
        <v>599</v>
      </c>
      <c r="AG452" s="110" t="s">
        <v>1766</v>
      </c>
      <c r="AH452" s="220"/>
    </row>
    <row r="453" spans="1:34" ht="42.75" customHeight="1">
      <c r="A453" s="240">
        <v>451</v>
      </c>
      <c r="B453" s="238">
        <v>19018</v>
      </c>
      <c r="C453" s="94" t="s">
        <v>3823</v>
      </c>
      <c r="D453" s="137" t="s">
        <v>2169</v>
      </c>
      <c r="E453" s="97" t="s">
        <v>4393</v>
      </c>
      <c r="F453" s="137" t="s">
        <v>85</v>
      </c>
      <c r="G453" s="234" t="s">
        <v>2199</v>
      </c>
      <c r="H453" s="138" t="s">
        <v>57</v>
      </c>
      <c r="I453" s="135" t="s">
        <v>3849</v>
      </c>
      <c r="J453" s="135" t="s">
        <v>2101</v>
      </c>
      <c r="K453" s="135" t="s">
        <v>4337</v>
      </c>
      <c r="L453" s="236" t="s">
        <v>2719</v>
      </c>
      <c r="M453" s="136" t="s">
        <v>598</v>
      </c>
      <c r="N453" s="139" t="s">
        <v>3685</v>
      </c>
      <c r="O453" s="137" t="s">
        <v>66</v>
      </c>
      <c r="P453" s="137" t="s">
        <v>1770</v>
      </c>
      <c r="Q453" s="97" t="s">
        <v>1770</v>
      </c>
      <c r="R453" s="137" t="s">
        <v>94</v>
      </c>
      <c r="S453" s="97" t="s">
        <v>94</v>
      </c>
      <c r="T453" s="234" t="s">
        <v>1839</v>
      </c>
      <c r="U453" s="138" t="s">
        <v>1806</v>
      </c>
      <c r="V453" s="135" t="s">
        <v>1765</v>
      </c>
      <c r="W453" s="97" t="s">
        <v>4044</v>
      </c>
      <c r="X453" s="236"/>
      <c r="Y453" s="136" t="s">
        <v>141</v>
      </c>
      <c r="Z453" s="106" t="s">
        <v>1814</v>
      </c>
      <c r="AA453" s="137" t="s">
        <v>96</v>
      </c>
      <c r="AB453" s="97" t="s">
        <v>4039</v>
      </c>
      <c r="AC453" s="234" t="s">
        <v>1826</v>
      </c>
      <c r="AD453" s="232"/>
      <c r="AE453" s="109" t="s">
        <v>475</v>
      </c>
      <c r="AF453" s="110" t="s">
        <v>599</v>
      </c>
      <c r="AG453" s="110" t="s">
        <v>1766</v>
      </c>
      <c r="AH453" s="220"/>
    </row>
    <row r="454" spans="1:34" ht="42.75" customHeight="1">
      <c r="A454" s="240">
        <v>452</v>
      </c>
      <c r="B454" s="238">
        <v>19018</v>
      </c>
      <c r="C454" s="94" t="s">
        <v>3823</v>
      </c>
      <c r="D454" s="137" t="s">
        <v>2169</v>
      </c>
      <c r="E454" s="97" t="s">
        <v>4393</v>
      </c>
      <c r="F454" s="137" t="s">
        <v>85</v>
      </c>
      <c r="G454" s="234" t="s">
        <v>2199</v>
      </c>
      <c r="H454" s="138" t="s">
        <v>57</v>
      </c>
      <c r="I454" s="135" t="s">
        <v>3849</v>
      </c>
      <c r="J454" s="135" t="s">
        <v>2101</v>
      </c>
      <c r="K454" s="135" t="s">
        <v>4337</v>
      </c>
      <c r="L454" s="236" t="s">
        <v>2719</v>
      </c>
      <c r="M454" s="136" t="s">
        <v>4828</v>
      </c>
      <c r="N454" s="139" t="s">
        <v>3684</v>
      </c>
      <c r="O454" s="137" t="s">
        <v>66</v>
      </c>
      <c r="P454" s="137" t="s">
        <v>1770</v>
      </c>
      <c r="Q454" s="97" t="s">
        <v>1770</v>
      </c>
      <c r="R454" s="137" t="s">
        <v>94</v>
      </c>
      <c r="S454" s="97" t="s">
        <v>94</v>
      </c>
      <c r="T454" s="234" t="s">
        <v>1838</v>
      </c>
      <c r="U454" s="138" t="s">
        <v>1806</v>
      </c>
      <c r="V454" s="135" t="s">
        <v>1765</v>
      </c>
      <c r="W454" s="97" t="s">
        <v>4044</v>
      </c>
      <c r="X454" s="236"/>
      <c r="Y454" s="136" t="s">
        <v>141</v>
      </c>
      <c r="Z454" s="106" t="s">
        <v>1814</v>
      </c>
      <c r="AA454" s="137" t="s">
        <v>96</v>
      </c>
      <c r="AB454" s="97" t="s">
        <v>4039</v>
      </c>
      <c r="AC454" s="234" t="s">
        <v>1826</v>
      </c>
      <c r="AD454" s="232"/>
      <c r="AE454" s="109" t="s">
        <v>475</v>
      </c>
      <c r="AF454" s="110" t="s">
        <v>599</v>
      </c>
      <c r="AG454" s="110" t="s">
        <v>1766</v>
      </c>
      <c r="AH454" s="220"/>
    </row>
    <row r="455" spans="1:34" ht="42.75" customHeight="1">
      <c r="A455" s="240">
        <v>453</v>
      </c>
      <c r="B455" s="238">
        <v>19018</v>
      </c>
      <c r="C455" s="94" t="s">
        <v>3823</v>
      </c>
      <c r="D455" s="137" t="s">
        <v>2169</v>
      </c>
      <c r="E455" s="97" t="s">
        <v>4393</v>
      </c>
      <c r="F455" s="137" t="s">
        <v>85</v>
      </c>
      <c r="G455" s="234" t="s">
        <v>2199</v>
      </c>
      <c r="H455" s="138" t="s">
        <v>57</v>
      </c>
      <c r="I455" s="135" t="s">
        <v>3849</v>
      </c>
      <c r="J455" s="135" t="s">
        <v>2101</v>
      </c>
      <c r="K455" s="135" t="s">
        <v>4337</v>
      </c>
      <c r="L455" s="236" t="s">
        <v>2719</v>
      </c>
      <c r="M455" s="136" t="s">
        <v>4829</v>
      </c>
      <c r="N455" s="139" t="s">
        <v>3683</v>
      </c>
      <c r="O455" s="137" t="s">
        <v>66</v>
      </c>
      <c r="P455" s="137" t="s">
        <v>1770</v>
      </c>
      <c r="Q455" s="97" t="s">
        <v>1770</v>
      </c>
      <c r="R455" s="137" t="s">
        <v>94</v>
      </c>
      <c r="S455" s="97" t="s">
        <v>94</v>
      </c>
      <c r="T455" s="234"/>
      <c r="U455" s="138" t="s">
        <v>1806</v>
      </c>
      <c r="V455" s="135" t="s">
        <v>1765</v>
      </c>
      <c r="W455" s="97" t="s">
        <v>4044</v>
      </c>
      <c r="X455" s="236"/>
      <c r="Y455" s="136" t="s">
        <v>141</v>
      </c>
      <c r="Z455" s="106" t="s">
        <v>1814</v>
      </c>
      <c r="AA455" s="137" t="s">
        <v>96</v>
      </c>
      <c r="AB455" s="97" t="s">
        <v>4039</v>
      </c>
      <c r="AC455" s="234" t="s">
        <v>1826</v>
      </c>
      <c r="AD455" s="232"/>
      <c r="AE455" s="109" t="s">
        <v>475</v>
      </c>
      <c r="AF455" s="110" t="s">
        <v>599</v>
      </c>
      <c r="AG455" s="110" t="s">
        <v>1766</v>
      </c>
      <c r="AH455" s="220"/>
    </row>
    <row r="456" spans="1:34" ht="42.75" customHeight="1">
      <c r="A456" s="240">
        <v>454</v>
      </c>
      <c r="B456" s="238">
        <v>19018</v>
      </c>
      <c r="C456" s="94" t="s">
        <v>3823</v>
      </c>
      <c r="D456" s="137" t="s">
        <v>2169</v>
      </c>
      <c r="E456" s="97" t="s">
        <v>4393</v>
      </c>
      <c r="F456" s="137" t="s">
        <v>85</v>
      </c>
      <c r="G456" s="234" t="s">
        <v>2199</v>
      </c>
      <c r="H456" s="138" t="s">
        <v>57</v>
      </c>
      <c r="I456" s="135" t="s">
        <v>3849</v>
      </c>
      <c r="J456" s="135" t="s">
        <v>2101</v>
      </c>
      <c r="K456" s="135" t="s">
        <v>4337</v>
      </c>
      <c r="L456" s="236" t="s">
        <v>2719</v>
      </c>
      <c r="M456" s="136" t="s">
        <v>617</v>
      </c>
      <c r="N456" s="139" t="s">
        <v>3682</v>
      </c>
      <c r="O456" s="137" t="s">
        <v>66</v>
      </c>
      <c r="P456" s="137" t="s">
        <v>1770</v>
      </c>
      <c r="Q456" s="97" t="s">
        <v>1770</v>
      </c>
      <c r="R456" s="137" t="s">
        <v>94</v>
      </c>
      <c r="S456" s="97" t="s">
        <v>94</v>
      </c>
      <c r="T456" s="234" t="s">
        <v>1837</v>
      </c>
      <c r="U456" s="138" t="s">
        <v>1806</v>
      </c>
      <c r="V456" s="135" t="s">
        <v>1765</v>
      </c>
      <c r="W456" s="97" t="s">
        <v>4044</v>
      </c>
      <c r="X456" s="236"/>
      <c r="Y456" s="136" t="s">
        <v>141</v>
      </c>
      <c r="Z456" s="106" t="s">
        <v>1814</v>
      </c>
      <c r="AA456" s="137" t="s">
        <v>96</v>
      </c>
      <c r="AB456" s="97" t="s">
        <v>4039</v>
      </c>
      <c r="AC456" s="234" t="s">
        <v>1826</v>
      </c>
      <c r="AD456" s="232"/>
      <c r="AE456" s="109" t="s">
        <v>475</v>
      </c>
      <c r="AF456" s="110" t="s">
        <v>599</v>
      </c>
      <c r="AG456" s="110" t="s">
        <v>1766</v>
      </c>
      <c r="AH456" s="220"/>
    </row>
    <row r="457" spans="1:34" ht="42.75" customHeight="1">
      <c r="A457" s="240">
        <v>455</v>
      </c>
      <c r="B457" s="238">
        <v>19018</v>
      </c>
      <c r="C457" s="94" t="s">
        <v>3823</v>
      </c>
      <c r="D457" s="137" t="s">
        <v>2169</v>
      </c>
      <c r="E457" s="97" t="s">
        <v>4393</v>
      </c>
      <c r="F457" s="137" t="s">
        <v>85</v>
      </c>
      <c r="G457" s="234" t="s">
        <v>2199</v>
      </c>
      <c r="H457" s="138" t="s">
        <v>57</v>
      </c>
      <c r="I457" s="135" t="s">
        <v>3849</v>
      </c>
      <c r="J457" s="135" t="s">
        <v>2101</v>
      </c>
      <c r="K457" s="135" t="s">
        <v>4337</v>
      </c>
      <c r="L457" s="236" t="s">
        <v>2719</v>
      </c>
      <c r="M457" s="136" t="s">
        <v>613</v>
      </c>
      <c r="N457" s="139" t="s">
        <v>3681</v>
      </c>
      <c r="O457" s="137" t="s">
        <v>66</v>
      </c>
      <c r="P457" s="137" t="s">
        <v>1770</v>
      </c>
      <c r="Q457" s="97" t="s">
        <v>1770</v>
      </c>
      <c r="R457" s="137" t="s">
        <v>94</v>
      </c>
      <c r="S457" s="97" t="s">
        <v>94</v>
      </c>
      <c r="T457" s="234"/>
      <c r="U457" s="138" t="s">
        <v>1806</v>
      </c>
      <c r="V457" s="135" t="s">
        <v>1765</v>
      </c>
      <c r="W457" s="97" t="s">
        <v>4044</v>
      </c>
      <c r="X457" s="236"/>
      <c r="Y457" s="136" t="s">
        <v>141</v>
      </c>
      <c r="Z457" s="106" t="s">
        <v>1814</v>
      </c>
      <c r="AA457" s="137" t="s">
        <v>96</v>
      </c>
      <c r="AB457" s="97" t="s">
        <v>4039</v>
      </c>
      <c r="AC457" s="234" t="s">
        <v>1826</v>
      </c>
      <c r="AD457" s="232"/>
      <c r="AE457" s="109" t="s">
        <v>475</v>
      </c>
      <c r="AF457" s="110" t="s">
        <v>599</v>
      </c>
      <c r="AG457" s="110" t="s">
        <v>1766</v>
      </c>
      <c r="AH457" s="220"/>
    </row>
    <row r="458" spans="1:34" ht="42.75" customHeight="1">
      <c r="A458" s="240">
        <v>456</v>
      </c>
      <c r="B458" s="238">
        <v>19018</v>
      </c>
      <c r="C458" s="94" t="s">
        <v>3823</v>
      </c>
      <c r="D458" s="137" t="s">
        <v>2169</v>
      </c>
      <c r="E458" s="97" t="s">
        <v>4393</v>
      </c>
      <c r="F458" s="137" t="s">
        <v>85</v>
      </c>
      <c r="G458" s="234" t="s">
        <v>2199</v>
      </c>
      <c r="H458" s="138" t="s">
        <v>57</v>
      </c>
      <c r="I458" s="135" t="s">
        <v>3849</v>
      </c>
      <c r="J458" s="135" t="s">
        <v>2101</v>
      </c>
      <c r="K458" s="135" t="s">
        <v>4337</v>
      </c>
      <c r="L458" s="236" t="s">
        <v>2719</v>
      </c>
      <c r="M458" s="136" t="s">
        <v>4830</v>
      </c>
      <c r="N458" s="139" t="s">
        <v>3680</v>
      </c>
      <c r="O458" s="137" t="s">
        <v>66</v>
      </c>
      <c r="P458" s="137" t="s">
        <v>1770</v>
      </c>
      <c r="Q458" s="97" t="s">
        <v>1770</v>
      </c>
      <c r="R458" s="137" t="s">
        <v>94</v>
      </c>
      <c r="S458" s="97" t="s">
        <v>94</v>
      </c>
      <c r="T458" s="234"/>
      <c r="U458" s="138" t="s">
        <v>1806</v>
      </c>
      <c r="V458" s="135" t="s">
        <v>1765</v>
      </c>
      <c r="W458" s="97" t="s">
        <v>4044</v>
      </c>
      <c r="X458" s="236"/>
      <c r="Y458" s="136" t="s">
        <v>141</v>
      </c>
      <c r="Z458" s="106" t="s">
        <v>1814</v>
      </c>
      <c r="AA458" s="137" t="s">
        <v>96</v>
      </c>
      <c r="AB458" s="97" t="s">
        <v>4039</v>
      </c>
      <c r="AC458" s="234" t="s">
        <v>1826</v>
      </c>
      <c r="AD458" s="232"/>
      <c r="AE458" s="109" t="s">
        <v>475</v>
      </c>
      <c r="AF458" s="110" t="s">
        <v>599</v>
      </c>
      <c r="AG458" s="110" t="s">
        <v>1766</v>
      </c>
      <c r="AH458" s="220"/>
    </row>
    <row r="459" spans="1:34" ht="42.75" customHeight="1">
      <c r="A459" s="240">
        <v>457</v>
      </c>
      <c r="B459" s="238">
        <v>19018</v>
      </c>
      <c r="C459" s="94" t="s">
        <v>3823</v>
      </c>
      <c r="D459" s="137" t="s">
        <v>2169</v>
      </c>
      <c r="E459" s="97" t="s">
        <v>4393</v>
      </c>
      <c r="F459" s="137" t="s">
        <v>85</v>
      </c>
      <c r="G459" s="234" t="s">
        <v>2199</v>
      </c>
      <c r="H459" s="138" t="s">
        <v>57</v>
      </c>
      <c r="I459" s="135" t="s">
        <v>3849</v>
      </c>
      <c r="J459" s="135" t="s">
        <v>2101</v>
      </c>
      <c r="K459" s="135" t="s">
        <v>4337</v>
      </c>
      <c r="L459" s="236" t="s">
        <v>2719</v>
      </c>
      <c r="M459" s="136" t="s">
        <v>602</v>
      </c>
      <c r="N459" s="139" t="s">
        <v>3715</v>
      </c>
      <c r="O459" s="137" t="s">
        <v>66</v>
      </c>
      <c r="P459" s="137" t="s">
        <v>1770</v>
      </c>
      <c r="Q459" s="97" t="s">
        <v>1770</v>
      </c>
      <c r="R459" s="137" t="s">
        <v>94</v>
      </c>
      <c r="S459" s="97" t="s">
        <v>94</v>
      </c>
      <c r="T459" s="234" t="s">
        <v>1847</v>
      </c>
      <c r="U459" s="138" t="s">
        <v>1806</v>
      </c>
      <c r="V459" s="135" t="s">
        <v>1765</v>
      </c>
      <c r="W459" s="97" t="s">
        <v>4044</v>
      </c>
      <c r="X459" s="236"/>
      <c r="Y459" s="136" t="s">
        <v>141</v>
      </c>
      <c r="Z459" s="106" t="s">
        <v>1814</v>
      </c>
      <c r="AA459" s="137" t="s">
        <v>96</v>
      </c>
      <c r="AB459" s="97" t="s">
        <v>4039</v>
      </c>
      <c r="AC459" s="234" t="s">
        <v>1826</v>
      </c>
      <c r="AD459" s="232"/>
      <c r="AE459" s="109" t="s">
        <v>475</v>
      </c>
      <c r="AF459" s="110" t="s">
        <v>599</v>
      </c>
      <c r="AG459" s="110" t="s">
        <v>1766</v>
      </c>
      <c r="AH459" s="220"/>
    </row>
    <row r="460" spans="1:34" ht="42.75" customHeight="1">
      <c r="A460" s="240">
        <v>458</v>
      </c>
      <c r="B460" s="238">
        <v>19018</v>
      </c>
      <c r="C460" s="94" t="s">
        <v>3823</v>
      </c>
      <c r="D460" s="137" t="s">
        <v>2169</v>
      </c>
      <c r="E460" s="97" t="s">
        <v>4393</v>
      </c>
      <c r="F460" s="137" t="s">
        <v>85</v>
      </c>
      <c r="G460" s="234" t="s">
        <v>2199</v>
      </c>
      <c r="H460" s="138" t="s">
        <v>57</v>
      </c>
      <c r="I460" s="135" t="s">
        <v>3849</v>
      </c>
      <c r="J460" s="135" t="s">
        <v>2101</v>
      </c>
      <c r="K460" s="135" t="s">
        <v>4337</v>
      </c>
      <c r="L460" s="236" t="s">
        <v>2719</v>
      </c>
      <c r="M460" s="136" t="s">
        <v>604</v>
      </c>
      <c r="N460" s="139" t="s">
        <v>3679</v>
      </c>
      <c r="O460" s="137" t="s">
        <v>66</v>
      </c>
      <c r="P460" s="137" t="s">
        <v>1770</v>
      </c>
      <c r="Q460" s="97" t="s">
        <v>1770</v>
      </c>
      <c r="R460" s="137" t="s">
        <v>94</v>
      </c>
      <c r="S460" s="97" t="s">
        <v>94</v>
      </c>
      <c r="T460" s="234" t="s">
        <v>1836</v>
      </c>
      <c r="U460" s="138" t="s">
        <v>1806</v>
      </c>
      <c r="V460" s="135" t="s">
        <v>1765</v>
      </c>
      <c r="W460" s="97" t="s">
        <v>4044</v>
      </c>
      <c r="X460" s="236"/>
      <c r="Y460" s="136" t="s">
        <v>141</v>
      </c>
      <c r="Z460" s="106" t="s">
        <v>1814</v>
      </c>
      <c r="AA460" s="137" t="s">
        <v>96</v>
      </c>
      <c r="AB460" s="97" t="s">
        <v>4039</v>
      </c>
      <c r="AC460" s="234" t="s">
        <v>1826</v>
      </c>
      <c r="AD460" s="232"/>
      <c r="AE460" s="109" t="s">
        <v>475</v>
      </c>
      <c r="AF460" s="110" t="s">
        <v>599</v>
      </c>
      <c r="AG460" s="110" t="s">
        <v>1766</v>
      </c>
      <c r="AH460" s="220"/>
    </row>
    <row r="461" spans="1:34" ht="42.75" customHeight="1">
      <c r="A461" s="240">
        <v>459</v>
      </c>
      <c r="B461" s="238">
        <v>19018</v>
      </c>
      <c r="C461" s="94" t="s">
        <v>3823</v>
      </c>
      <c r="D461" s="137" t="s">
        <v>2169</v>
      </c>
      <c r="E461" s="97" t="s">
        <v>4393</v>
      </c>
      <c r="F461" s="137" t="s">
        <v>85</v>
      </c>
      <c r="G461" s="234" t="s">
        <v>2199</v>
      </c>
      <c r="H461" s="138" t="s">
        <v>57</v>
      </c>
      <c r="I461" s="135" t="s">
        <v>3849</v>
      </c>
      <c r="J461" s="135" t="s">
        <v>2101</v>
      </c>
      <c r="K461" s="135" t="s">
        <v>4337</v>
      </c>
      <c r="L461" s="236" t="s">
        <v>2719</v>
      </c>
      <c r="M461" s="136" t="s">
        <v>4831</v>
      </c>
      <c r="N461" s="139" t="s">
        <v>3678</v>
      </c>
      <c r="O461" s="137" t="s">
        <v>66</v>
      </c>
      <c r="P461" s="137" t="s">
        <v>1770</v>
      </c>
      <c r="Q461" s="97" t="s">
        <v>1770</v>
      </c>
      <c r="R461" s="137" t="s">
        <v>94</v>
      </c>
      <c r="S461" s="97" t="s">
        <v>94</v>
      </c>
      <c r="T461" s="234" t="s">
        <v>1835</v>
      </c>
      <c r="U461" s="138" t="s">
        <v>1806</v>
      </c>
      <c r="V461" s="135" t="s">
        <v>1765</v>
      </c>
      <c r="W461" s="97" t="s">
        <v>4044</v>
      </c>
      <c r="X461" s="236"/>
      <c r="Y461" s="136" t="s">
        <v>141</v>
      </c>
      <c r="Z461" s="106" t="s">
        <v>1814</v>
      </c>
      <c r="AA461" s="137" t="s">
        <v>96</v>
      </c>
      <c r="AB461" s="97" t="s">
        <v>4039</v>
      </c>
      <c r="AC461" s="234" t="s">
        <v>1826</v>
      </c>
      <c r="AD461" s="232"/>
      <c r="AE461" s="109" t="s">
        <v>475</v>
      </c>
      <c r="AF461" s="110" t="s">
        <v>599</v>
      </c>
      <c r="AG461" s="110" t="s">
        <v>1766</v>
      </c>
      <c r="AH461" s="220"/>
    </row>
    <row r="462" spans="1:34" ht="42.75" customHeight="1">
      <c r="A462" s="240">
        <v>460</v>
      </c>
      <c r="B462" s="238">
        <v>19018</v>
      </c>
      <c r="C462" s="94" t="s">
        <v>3823</v>
      </c>
      <c r="D462" s="137" t="s">
        <v>2169</v>
      </c>
      <c r="E462" s="97" t="s">
        <v>4393</v>
      </c>
      <c r="F462" s="137" t="s">
        <v>85</v>
      </c>
      <c r="G462" s="234" t="s">
        <v>2199</v>
      </c>
      <c r="H462" s="138" t="s">
        <v>57</v>
      </c>
      <c r="I462" s="135" t="s">
        <v>3849</v>
      </c>
      <c r="J462" s="135" t="s">
        <v>2101</v>
      </c>
      <c r="K462" s="135" t="s">
        <v>4337</v>
      </c>
      <c r="L462" s="236" t="s">
        <v>2719</v>
      </c>
      <c r="M462" s="136" t="s">
        <v>4832</v>
      </c>
      <c r="N462" s="139" t="s">
        <v>3677</v>
      </c>
      <c r="O462" s="137" t="s">
        <v>66</v>
      </c>
      <c r="P462" s="137" t="s">
        <v>1770</v>
      </c>
      <c r="Q462" s="97" t="s">
        <v>1770</v>
      </c>
      <c r="R462" s="137" t="s">
        <v>94</v>
      </c>
      <c r="S462" s="97" t="s">
        <v>94</v>
      </c>
      <c r="T462" s="234" t="s">
        <v>4389</v>
      </c>
      <c r="U462" s="138" t="s">
        <v>1806</v>
      </c>
      <c r="V462" s="135" t="s">
        <v>1765</v>
      </c>
      <c r="W462" s="97" t="s">
        <v>4044</v>
      </c>
      <c r="X462" s="236"/>
      <c r="Y462" s="136" t="s">
        <v>141</v>
      </c>
      <c r="Z462" s="106" t="s">
        <v>1814</v>
      </c>
      <c r="AA462" s="137" t="s">
        <v>96</v>
      </c>
      <c r="AB462" s="97" t="s">
        <v>4039</v>
      </c>
      <c r="AC462" s="234" t="s">
        <v>1826</v>
      </c>
      <c r="AD462" s="232"/>
      <c r="AE462" s="109" t="s">
        <v>475</v>
      </c>
      <c r="AF462" s="110" t="s">
        <v>599</v>
      </c>
      <c r="AG462" s="110" t="s">
        <v>1766</v>
      </c>
      <c r="AH462" s="220"/>
    </row>
    <row r="463" spans="1:34" ht="42.75" customHeight="1">
      <c r="A463" s="240">
        <v>461</v>
      </c>
      <c r="B463" s="238">
        <v>19018</v>
      </c>
      <c r="C463" s="94" t="s">
        <v>3823</v>
      </c>
      <c r="D463" s="137" t="s">
        <v>2169</v>
      </c>
      <c r="E463" s="97" t="s">
        <v>4393</v>
      </c>
      <c r="F463" s="137" t="s">
        <v>85</v>
      </c>
      <c r="G463" s="234" t="s">
        <v>2199</v>
      </c>
      <c r="H463" s="138" t="s">
        <v>57</v>
      </c>
      <c r="I463" s="135" t="s">
        <v>3849</v>
      </c>
      <c r="J463" s="135" t="s">
        <v>2101</v>
      </c>
      <c r="K463" s="135" t="s">
        <v>4337</v>
      </c>
      <c r="L463" s="236" t="s">
        <v>2719</v>
      </c>
      <c r="M463" s="136" t="s">
        <v>4833</v>
      </c>
      <c r="N463" s="139" t="s">
        <v>3676</v>
      </c>
      <c r="O463" s="137" t="s">
        <v>66</v>
      </c>
      <c r="P463" s="137" t="s">
        <v>1770</v>
      </c>
      <c r="Q463" s="97" t="s">
        <v>1770</v>
      </c>
      <c r="R463" s="137" t="s">
        <v>94</v>
      </c>
      <c r="S463" s="97" t="s">
        <v>94</v>
      </c>
      <c r="T463" s="234" t="s">
        <v>1834</v>
      </c>
      <c r="U463" s="138" t="s">
        <v>1806</v>
      </c>
      <c r="V463" s="135" t="s">
        <v>1765</v>
      </c>
      <c r="W463" s="97" t="s">
        <v>4044</v>
      </c>
      <c r="X463" s="236"/>
      <c r="Y463" s="136" t="s">
        <v>141</v>
      </c>
      <c r="Z463" s="106" t="s">
        <v>1814</v>
      </c>
      <c r="AA463" s="137" t="s">
        <v>96</v>
      </c>
      <c r="AB463" s="97" t="s">
        <v>4039</v>
      </c>
      <c r="AC463" s="234" t="s">
        <v>1826</v>
      </c>
      <c r="AD463" s="232"/>
      <c r="AE463" s="109" t="s">
        <v>475</v>
      </c>
      <c r="AF463" s="110" t="s">
        <v>599</v>
      </c>
      <c r="AG463" s="110" t="s">
        <v>1766</v>
      </c>
      <c r="AH463" s="220"/>
    </row>
    <row r="464" spans="1:34" ht="42.75" customHeight="1">
      <c r="A464" s="240">
        <v>462</v>
      </c>
      <c r="B464" s="238">
        <v>19018</v>
      </c>
      <c r="C464" s="94" t="s">
        <v>3823</v>
      </c>
      <c r="D464" s="137" t="s">
        <v>2169</v>
      </c>
      <c r="E464" s="97" t="s">
        <v>4393</v>
      </c>
      <c r="F464" s="137" t="s">
        <v>85</v>
      </c>
      <c r="G464" s="234" t="s">
        <v>2199</v>
      </c>
      <c r="H464" s="138" t="s">
        <v>57</v>
      </c>
      <c r="I464" s="135" t="s">
        <v>3849</v>
      </c>
      <c r="J464" s="135" t="s">
        <v>2101</v>
      </c>
      <c r="K464" s="135" t="s">
        <v>4337</v>
      </c>
      <c r="L464" s="236" t="s">
        <v>2719</v>
      </c>
      <c r="M464" s="136" t="s">
        <v>4834</v>
      </c>
      <c r="N464" s="139" t="s">
        <v>3675</v>
      </c>
      <c r="O464" s="137" t="s">
        <v>66</v>
      </c>
      <c r="P464" s="137" t="s">
        <v>1770</v>
      </c>
      <c r="Q464" s="97" t="s">
        <v>1770</v>
      </c>
      <c r="R464" s="137" t="s">
        <v>94</v>
      </c>
      <c r="S464" s="97" t="s">
        <v>94</v>
      </c>
      <c r="T464" s="234"/>
      <c r="U464" s="138" t="s">
        <v>1806</v>
      </c>
      <c r="V464" s="135" t="s">
        <v>1765</v>
      </c>
      <c r="W464" s="97" t="s">
        <v>4044</v>
      </c>
      <c r="X464" s="236"/>
      <c r="Y464" s="136" t="s">
        <v>141</v>
      </c>
      <c r="Z464" s="106" t="s">
        <v>1814</v>
      </c>
      <c r="AA464" s="137" t="s">
        <v>96</v>
      </c>
      <c r="AB464" s="97" t="s">
        <v>4039</v>
      </c>
      <c r="AC464" s="234" t="s">
        <v>1826</v>
      </c>
      <c r="AD464" s="232"/>
      <c r="AE464" s="109" t="s">
        <v>475</v>
      </c>
      <c r="AF464" s="110" t="s">
        <v>599</v>
      </c>
      <c r="AG464" s="110" t="s">
        <v>1766</v>
      </c>
      <c r="AH464" s="220"/>
    </row>
    <row r="465" spans="1:34" ht="42.75" customHeight="1">
      <c r="A465" s="240">
        <v>463</v>
      </c>
      <c r="B465" s="238">
        <v>19018</v>
      </c>
      <c r="C465" s="94" t="s">
        <v>3823</v>
      </c>
      <c r="D465" s="137" t="s">
        <v>2169</v>
      </c>
      <c r="E465" s="97" t="s">
        <v>4393</v>
      </c>
      <c r="F465" s="137" t="s">
        <v>85</v>
      </c>
      <c r="G465" s="234" t="s">
        <v>2199</v>
      </c>
      <c r="H465" s="138" t="s">
        <v>57</v>
      </c>
      <c r="I465" s="135" t="s">
        <v>3849</v>
      </c>
      <c r="J465" s="135" t="s">
        <v>2101</v>
      </c>
      <c r="K465" s="135" t="s">
        <v>4337</v>
      </c>
      <c r="L465" s="236" t="s">
        <v>2719</v>
      </c>
      <c r="M465" s="136" t="s">
        <v>601</v>
      </c>
      <c r="N465" s="139" t="s">
        <v>3674</v>
      </c>
      <c r="O465" s="137" t="s">
        <v>66</v>
      </c>
      <c r="P465" s="137" t="s">
        <v>1770</v>
      </c>
      <c r="Q465" s="97" t="s">
        <v>1770</v>
      </c>
      <c r="R465" s="137" t="s">
        <v>94</v>
      </c>
      <c r="S465" s="97" t="s">
        <v>94</v>
      </c>
      <c r="T465" s="234" t="s">
        <v>1833</v>
      </c>
      <c r="U465" s="138" t="s">
        <v>1806</v>
      </c>
      <c r="V465" s="135" t="s">
        <v>1765</v>
      </c>
      <c r="W465" s="97" t="s">
        <v>4044</v>
      </c>
      <c r="X465" s="236"/>
      <c r="Y465" s="136" t="s">
        <v>141</v>
      </c>
      <c r="Z465" s="106" t="s">
        <v>1814</v>
      </c>
      <c r="AA465" s="137" t="s">
        <v>96</v>
      </c>
      <c r="AB465" s="97" t="s">
        <v>4039</v>
      </c>
      <c r="AC465" s="234" t="s">
        <v>1826</v>
      </c>
      <c r="AD465" s="232"/>
      <c r="AE465" s="109" t="s">
        <v>475</v>
      </c>
      <c r="AF465" s="110" t="s">
        <v>599</v>
      </c>
      <c r="AG465" s="110" t="s">
        <v>1766</v>
      </c>
      <c r="AH465" s="220"/>
    </row>
    <row r="466" spans="1:34" ht="42.75" customHeight="1">
      <c r="A466" s="240">
        <v>464</v>
      </c>
      <c r="B466" s="238">
        <v>19018</v>
      </c>
      <c r="C466" s="94" t="s">
        <v>3823</v>
      </c>
      <c r="D466" s="137" t="s">
        <v>2169</v>
      </c>
      <c r="E466" s="97" t="s">
        <v>4393</v>
      </c>
      <c r="F466" s="137" t="s">
        <v>85</v>
      </c>
      <c r="G466" s="234" t="s">
        <v>2199</v>
      </c>
      <c r="H466" s="138" t="s">
        <v>57</v>
      </c>
      <c r="I466" s="135" t="s">
        <v>3849</v>
      </c>
      <c r="J466" s="135" t="s">
        <v>2101</v>
      </c>
      <c r="K466" s="135" t="s">
        <v>4337</v>
      </c>
      <c r="L466" s="236" t="s">
        <v>2719</v>
      </c>
      <c r="M466" s="136" t="s">
        <v>608</v>
      </c>
      <c r="N466" s="139" t="s">
        <v>3673</v>
      </c>
      <c r="O466" s="137" t="s">
        <v>66</v>
      </c>
      <c r="P466" s="137" t="s">
        <v>1770</v>
      </c>
      <c r="Q466" s="97" t="s">
        <v>1770</v>
      </c>
      <c r="R466" s="137" t="s">
        <v>94</v>
      </c>
      <c r="S466" s="97" t="s">
        <v>94</v>
      </c>
      <c r="T466" s="234" t="s">
        <v>1832</v>
      </c>
      <c r="U466" s="138" t="s">
        <v>1806</v>
      </c>
      <c r="V466" s="135" t="s">
        <v>1765</v>
      </c>
      <c r="W466" s="97" t="s">
        <v>4044</v>
      </c>
      <c r="X466" s="236"/>
      <c r="Y466" s="136" t="s">
        <v>141</v>
      </c>
      <c r="Z466" s="106" t="s">
        <v>1814</v>
      </c>
      <c r="AA466" s="137" t="s">
        <v>96</v>
      </c>
      <c r="AB466" s="97" t="s">
        <v>4039</v>
      </c>
      <c r="AC466" s="234" t="s">
        <v>1826</v>
      </c>
      <c r="AD466" s="232"/>
      <c r="AE466" s="109" t="s">
        <v>475</v>
      </c>
      <c r="AF466" s="110" t="s">
        <v>599</v>
      </c>
      <c r="AG466" s="110" t="s">
        <v>1766</v>
      </c>
      <c r="AH466" s="220"/>
    </row>
    <row r="467" spans="1:34" ht="42.75" customHeight="1">
      <c r="A467" s="240">
        <v>465</v>
      </c>
      <c r="B467" s="238">
        <v>19018</v>
      </c>
      <c r="C467" s="94" t="s">
        <v>3823</v>
      </c>
      <c r="D467" s="137" t="s">
        <v>2169</v>
      </c>
      <c r="E467" s="97" t="s">
        <v>4393</v>
      </c>
      <c r="F467" s="137" t="s">
        <v>85</v>
      </c>
      <c r="G467" s="234" t="s">
        <v>2199</v>
      </c>
      <c r="H467" s="138" t="s">
        <v>57</v>
      </c>
      <c r="I467" s="135" t="s">
        <v>3849</v>
      </c>
      <c r="J467" s="135" t="s">
        <v>2101</v>
      </c>
      <c r="K467" s="135" t="s">
        <v>4337</v>
      </c>
      <c r="L467" s="236" t="s">
        <v>2719</v>
      </c>
      <c r="M467" s="136" t="s">
        <v>4835</v>
      </c>
      <c r="N467" s="139" t="s">
        <v>3672</v>
      </c>
      <c r="O467" s="137" t="s">
        <v>66</v>
      </c>
      <c r="P467" s="137" t="s">
        <v>1770</v>
      </c>
      <c r="Q467" s="97" t="s">
        <v>1770</v>
      </c>
      <c r="R467" s="137" t="s">
        <v>94</v>
      </c>
      <c r="S467" s="97" t="s">
        <v>94</v>
      </c>
      <c r="T467" s="234" t="s">
        <v>1831</v>
      </c>
      <c r="U467" s="138" t="s">
        <v>1806</v>
      </c>
      <c r="V467" s="135" t="s">
        <v>1765</v>
      </c>
      <c r="W467" s="97" t="s">
        <v>4044</v>
      </c>
      <c r="X467" s="236"/>
      <c r="Y467" s="136" t="s">
        <v>141</v>
      </c>
      <c r="Z467" s="106" t="s">
        <v>1814</v>
      </c>
      <c r="AA467" s="137" t="s">
        <v>96</v>
      </c>
      <c r="AB467" s="97" t="s">
        <v>4039</v>
      </c>
      <c r="AC467" s="234" t="s">
        <v>1826</v>
      </c>
      <c r="AD467" s="232"/>
      <c r="AE467" s="109" t="s">
        <v>475</v>
      </c>
      <c r="AF467" s="110" t="s">
        <v>599</v>
      </c>
      <c r="AG467" s="110" t="s">
        <v>1766</v>
      </c>
      <c r="AH467" s="220"/>
    </row>
    <row r="468" spans="1:34" ht="42.75" customHeight="1">
      <c r="A468" s="240">
        <v>466</v>
      </c>
      <c r="B468" s="238">
        <v>19018</v>
      </c>
      <c r="C468" s="94" t="s">
        <v>3823</v>
      </c>
      <c r="D468" s="137" t="s">
        <v>2169</v>
      </c>
      <c r="E468" s="97" t="s">
        <v>4393</v>
      </c>
      <c r="F468" s="137" t="s">
        <v>85</v>
      </c>
      <c r="G468" s="234" t="s">
        <v>2199</v>
      </c>
      <c r="H468" s="138" t="s">
        <v>57</v>
      </c>
      <c r="I468" s="135" t="s">
        <v>3849</v>
      </c>
      <c r="J468" s="135" t="s">
        <v>2101</v>
      </c>
      <c r="K468" s="135" t="s">
        <v>4337</v>
      </c>
      <c r="L468" s="236" t="s">
        <v>2719</v>
      </c>
      <c r="M468" s="136" t="s">
        <v>607</v>
      </c>
      <c r="N468" s="139" t="s">
        <v>3671</v>
      </c>
      <c r="O468" s="137" t="s">
        <v>66</v>
      </c>
      <c r="P468" s="137" t="s">
        <v>1770</v>
      </c>
      <c r="Q468" s="97" t="s">
        <v>1770</v>
      </c>
      <c r="R468" s="137" t="s">
        <v>94</v>
      </c>
      <c r="S468" s="97" t="s">
        <v>94</v>
      </c>
      <c r="T468" s="234" t="s">
        <v>1830</v>
      </c>
      <c r="U468" s="138" t="s">
        <v>1806</v>
      </c>
      <c r="V468" s="135" t="s">
        <v>1765</v>
      </c>
      <c r="W468" s="97" t="s">
        <v>4044</v>
      </c>
      <c r="X468" s="236"/>
      <c r="Y468" s="136" t="s">
        <v>141</v>
      </c>
      <c r="Z468" s="106" t="s">
        <v>1814</v>
      </c>
      <c r="AA468" s="137" t="s">
        <v>96</v>
      </c>
      <c r="AB468" s="97" t="s">
        <v>4039</v>
      </c>
      <c r="AC468" s="234" t="s">
        <v>1826</v>
      </c>
      <c r="AD468" s="232"/>
      <c r="AE468" s="109" t="s">
        <v>475</v>
      </c>
      <c r="AF468" s="110" t="s">
        <v>599</v>
      </c>
      <c r="AG468" s="110" t="s">
        <v>1766</v>
      </c>
      <c r="AH468" s="220"/>
    </row>
    <row r="469" spans="1:34" ht="42.75" customHeight="1">
      <c r="A469" s="240">
        <v>467</v>
      </c>
      <c r="B469" s="238">
        <v>19018</v>
      </c>
      <c r="C469" s="94" t="s">
        <v>3823</v>
      </c>
      <c r="D469" s="137" t="s">
        <v>2169</v>
      </c>
      <c r="E469" s="97" t="s">
        <v>4393</v>
      </c>
      <c r="F469" s="137" t="s">
        <v>85</v>
      </c>
      <c r="G469" s="234" t="s">
        <v>2199</v>
      </c>
      <c r="H469" s="138" t="s">
        <v>57</v>
      </c>
      <c r="I469" s="135" t="s">
        <v>3849</v>
      </c>
      <c r="J469" s="135" t="s">
        <v>2101</v>
      </c>
      <c r="K469" s="135" t="s">
        <v>4337</v>
      </c>
      <c r="L469" s="236" t="s">
        <v>2719</v>
      </c>
      <c r="M469" s="136" t="s">
        <v>1829</v>
      </c>
      <c r="N469" s="139" t="s">
        <v>3670</v>
      </c>
      <c r="O469" s="137" t="s">
        <v>66</v>
      </c>
      <c r="P469" s="137" t="s">
        <v>1770</v>
      </c>
      <c r="Q469" s="97" t="s">
        <v>1770</v>
      </c>
      <c r="R469" s="137" t="s">
        <v>94</v>
      </c>
      <c r="S469" s="97" t="s">
        <v>94</v>
      </c>
      <c r="T469" s="234" t="s">
        <v>1828</v>
      </c>
      <c r="U469" s="138" t="s">
        <v>1806</v>
      </c>
      <c r="V469" s="135" t="s">
        <v>1765</v>
      </c>
      <c r="W469" s="97" t="s">
        <v>4044</v>
      </c>
      <c r="X469" s="236"/>
      <c r="Y469" s="136" t="s">
        <v>141</v>
      </c>
      <c r="Z469" s="106" t="s">
        <v>1814</v>
      </c>
      <c r="AA469" s="137" t="s">
        <v>96</v>
      </c>
      <c r="AB469" s="97" t="s">
        <v>4039</v>
      </c>
      <c r="AC469" s="234" t="s">
        <v>1826</v>
      </c>
      <c r="AD469" s="232"/>
      <c r="AE469" s="109" t="s">
        <v>475</v>
      </c>
      <c r="AF469" s="110" t="s">
        <v>599</v>
      </c>
      <c r="AG469" s="110" t="s">
        <v>1766</v>
      </c>
      <c r="AH469" s="220"/>
    </row>
    <row r="470" spans="1:34" ht="42.75" customHeight="1">
      <c r="A470" s="240">
        <v>468</v>
      </c>
      <c r="B470" s="238">
        <v>19018</v>
      </c>
      <c r="C470" s="94" t="s">
        <v>3823</v>
      </c>
      <c r="D470" s="137" t="s">
        <v>2169</v>
      </c>
      <c r="E470" s="97" t="s">
        <v>4393</v>
      </c>
      <c r="F470" s="137" t="s">
        <v>85</v>
      </c>
      <c r="G470" s="234" t="s">
        <v>2199</v>
      </c>
      <c r="H470" s="138" t="s">
        <v>57</v>
      </c>
      <c r="I470" s="135" t="s">
        <v>3849</v>
      </c>
      <c r="J470" s="135" t="s">
        <v>2101</v>
      </c>
      <c r="K470" s="135" t="s">
        <v>4337</v>
      </c>
      <c r="L470" s="236" t="s">
        <v>2719</v>
      </c>
      <c r="M470" s="136" t="s">
        <v>615</v>
      </c>
      <c r="N470" s="139" t="s">
        <v>3714</v>
      </c>
      <c r="O470" s="137" t="s">
        <v>66</v>
      </c>
      <c r="P470" s="137" t="s">
        <v>1770</v>
      </c>
      <c r="Q470" s="97" t="s">
        <v>1770</v>
      </c>
      <c r="R470" s="137" t="s">
        <v>94</v>
      </c>
      <c r="S470" s="97" t="s">
        <v>94</v>
      </c>
      <c r="T470" s="234" t="s">
        <v>1852</v>
      </c>
      <c r="U470" s="138" t="s">
        <v>1806</v>
      </c>
      <c r="V470" s="135" t="s">
        <v>1765</v>
      </c>
      <c r="W470" s="97" t="s">
        <v>4044</v>
      </c>
      <c r="X470" s="236"/>
      <c r="Y470" s="136" t="s">
        <v>141</v>
      </c>
      <c r="Z470" s="106" t="s">
        <v>1814</v>
      </c>
      <c r="AA470" s="137" t="s">
        <v>96</v>
      </c>
      <c r="AB470" s="97" t="s">
        <v>4039</v>
      </c>
      <c r="AC470" s="234" t="s">
        <v>1826</v>
      </c>
      <c r="AD470" s="232"/>
      <c r="AE470" s="109" t="s">
        <v>475</v>
      </c>
      <c r="AF470" s="110" t="s">
        <v>599</v>
      </c>
      <c r="AG470" s="110" t="s">
        <v>1766</v>
      </c>
      <c r="AH470" s="220"/>
    </row>
    <row r="471" spans="1:34" ht="42.75" customHeight="1">
      <c r="A471" s="240">
        <v>469</v>
      </c>
      <c r="B471" s="238">
        <v>19018</v>
      </c>
      <c r="C471" s="94" t="s">
        <v>3823</v>
      </c>
      <c r="D471" s="137" t="s">
        <v>2169</v>
      </c>
      <c r="E471" s="97" t="s">
        <v>4393</v>
      </c>
      <c r="F471" s="137" t="s">
        <v>85</v>
      </c>
      <c r="G471" s="234" t="s">
        <v>2199</v>
      </c>
      <c r="H471" s="138" t="s">
        <v>57</v>
      </c>
      <c r="I471" s="135" t="s">
        <v>3849</v>
      </c>
      <c r="J471" s="135" t="s">
        <v>2101</v>
      </c>
      <c r="K471" s="135" t="s">
        <v>4337</v>
      </c>
      <c r="L471" s="236" t="s">
        <v>2719</v>
      </c>
      <c r="M471" s="136" t="s">
        <v>4843</v>
      </c>
      <c r="N471" s="139" t="s">
        <v>3669</v>
      </c>
      <c r="O471" s="137" t="s">
        <v>66</v>
      </c>
      <c r="P471" s="137" t="s">
        <v>1770</v>
      </c>
      <c r="Q471" s="97" t="s">
        <v>1770</v>
      </c>
      <c r="R471" s="137" t="s">
        <v>94</v>
      </c>
      <c r="S471" s="97" t="s">
        <v>94</v>
      </c>
      <c r="T471" s="234" t="s">
        <v>1827</v>
      </c>
      <c r="U471" s="138" t="s">
        <v>1806</v>
      </c>
      <c r="V471" s="135" t="s">
        <v>1765</v>
      </c>
      <c r="W471" s="97" t="s">
        <v>4044</v>
      </c>
      <c r="X471" s="236"/>
      <c r="Y471" s="136" t="s">
        <v>141</v>
      </c>
      <c r="Z471" s="106" t="s">
        <v>1814</v>
      </c>
      <c r="AA471" s="137" t="s">
        <v>96</v>
      </c>
      <c r="AB471" s="97" t="s">
        <v>4039</v>
      </c>
      <c r="AC471" s="234" t="s">
        <v>1826</v>
      </c>
      <c r="AD471" s="232"/>
      <c r="AE471" s="109" t="s">
        <v>475</v>
      </c>
      <c r="AF471" s="110" t="s">
        <v>599</v>
      </c>
      <c r="AG471" s="110" t="s">
        <v>1766</v>
      </c>
      <c r="AH471" s="220"/>
    </row>
    <row r="472" spans="1:34" ht="42.75" customHeight="1">
      <c r="A472" s="240">
        <v>470</v>
      </c>
      <c r="B472" s="238">
        <v>19018</v>
      </c>
      <c r="C472" s="94" t="s">
        <v>3823</v>
      </c>
      <c r="D472" s="137" t="s">
        <v>2169</v>
      </c>
      <c r="E472" s="97" t="s">
        <v>4393</v>
      </c>
      <c r="F472" s="137" t="s">
        <v>85</v>
      </c>
      <c r="G472" s="234" t="s">
        <v>2199</v>
      </c>
      <c r="H472" s="138" t="s">
        <v>57</v>
      </c>
      <c r="I472" s="135" t="s">
        <v>3849</v>
      </c>
      <c r="J472" s="135" t="s">
        <v>2101</v>
      </c>
      <c r="K472" s="135" t="s">
        <v>4337</v>
      </c>
      <c r="L472" s="236" t="s">
        <v>2719</v>
      </c>
      <c r="M472" s="136"/>
      <c r="N472" s="139" t="s">
        <v>3736</v>
      </c>
      <c r="O472" s="137" t="s">
        <v>66</v>
      </c>
      <c r="P472" s="137" t="s">
        <v>1770</v>
      </c>
      <c r="Q472" s="97" t="s">
        <v>1770</v>
      </c>
      <c r="R472" s="137" t="s">
        <v>194</v>
      </c>
      <c r="S472" s="97" t="s">
        <v>1810</v>
      </c>
      <c r="T472" s="234"/>
      <c r="U472" s="138" t="s">
        <v>1814</v>
      </c>
      <c r="V472" s="135" t="s">
        <v>193</v>
      </c>
      <c r="W472" s="97" t="s">
        <v>3876</v>
      </c>
      <c r="X472" s="236"/>
      <c r="Y472" s="136" t="s">
        <v>1865</v>
      </c>
      <c r="Z472" s="106" t="s">
        <v>1806</v>
      </c>
      <c r="AA472" s="137" t="s">
        <v>96</v>
      </c>
      <c r="AB472" s="97" t="s">
        <v>4039</v>
      </c>
      <c r="AC472" s="234"/>
      <c r="AD472" s="232"/>
      <c r="AE472" s="109" t="s">
        <v>475</v>
      </c>
      <c r="AF472" s="110"/>
      <c r="AG472" s="110"/>
      <c r="AH472" s="220"/>
    </row>
    <row r="473" spans="1:34" ht="42.75" customHeight="1">
      <c r="A473" s="240">
        <v>471</v>
      </c>
      <c r="B473" s="238">
        <v>19018</v>
      </c>
      <c r="C473" s="94" t="s">
        <v>3823</v>
      </c>
      <c r="D473" s="137" t="s">
        <v>2169</v>
      </c>
      <c r="E473" s="97" t="s">
        <v>4393</v>
      </c>
      <c r="F473" s="137" t="s">
        <v>85</v>
      </c>
      <c r="G473" s="234" t="s">
        <v>2199</v>
      </c>
      <c r="H473" s="138" t="s">
        <v>57</v>
      </c>
      <c r="I473" s="135" t="s">
        <v>3849</v>
      </c>
      <c r="J473" s="135" t="s">
        <v>2101</v>
      </c>
      <c r="K473" s="135" t="s">
        <v>4337</v>
      </c>
      <c r="L473" s="236" t="s">
        <v>2719</v>
      </c>
      <c r="M473" s="136"/>
      <c r="N473" s="139" t="s">
        <v>3735</v>
      </c>
      <c r="O473" s="137" t="s">
        <v>66</v>
      </c>
      <c r="P473" s="137" t="s">
        <v>1770</v>
      </c>
      <c r="Q473" s="97" t="s">
        <v>1770</v>
      </c>
      <c r="R473" s="137" t="s">
        <v>194</v>
      </c>
      <c r="S473" s="97" t="s">
        <v>1810</v>
      </c>
      <c r="T473" s="234"/>
      <c r="U473" s="138" t="s">
        <v>1814</v>
      </c>
      <c r="V473" s="135" t="s">
        <v>193</v>
      </c>
      <c r="W473" s="97" t="s">
        <v>3876</v>
      </c>
      <c r="X473" s="236"/>
      <c r="Y473" s="136" t="s">
        <v>1865</v>
      </c>
      <c r="Z473" s="106" t="s">
        <v>1806</v>
      </c>
      <c r="AA473" s="137" t="s">
        <v>96</v>
      </c>
      <c r="AB473" s="97" t="s">
        <v>4039</v>
      </c>
      <c r="AC473" s="234"/>
      <c r="AD473" s="232"/>
      <c r="AE473" s="109" t="s">
        <v>475</v>
      </c>
      <c r="AF473" s="110"/>
      <c r="AG473" s="110"/>
      <c r="AH473" s="220"/>
    </row>
    <row r="474" spans="1:34" ht="42.75" customHeight="1">
      <c r="A474" s="240">
        <v>472</v>
      </c>
      <c r="B474" s="238">
        <v>19018</v>
      </c>
      <c r="C474" s="94" t="s">
        <v>3823</v>
      </c>
      <c r="D474" s="137" t="s">
        <v>2169</v>
      </c>
      <c r="E474" s="97" t="s">
        <v>4393</v>
      </c>
      <c r="F474" s="137" t="s">
        <v>85</v>
      </c>
      <c r="G474" s="234" t="s">
        <v>2199</v>
      </c>
      <c r="H474" s="138" t="s">
        <v>57</v>
      </c>
      <c r="I474" s="135" t="s">
        <v>3849</v>
      </c>
      <c r="J474" s="135" t="s">
        <v>2101</v>
      </c>
      <c r="K474" s="135" t="s">
        <v>4337</v>
      </c>
      <c r="L474" s="236" t="s">
        <v>2719</v>
      </c>
      <c r="M474" s="136"/>
      <c r="N474" s="139" t="s">
        <v>3734</v>
      </c>
      <c r="O474" s="137" t="s">
        <v>66</v>
      </c>
      <c r="P474" s="137" t="s">
        <v>1770</v>
      </c>
      <c r="Q474" s="97" t="s">
        <v>1770</v>
      </c>
      <c r="R474" s="137" t="s">
        <v>194</v>
      </c>
      <c r="S474" s="97" t="s">
        <v>1810</v>
      </c>
      <c r="T474" s="234"/>
      <c r="U474" s="138" t="s">
        <v>1814</v>
      </c>
      <c r="V474" s="135" t="s">
        <v>193</v>
      </c>
      <c r="W474" s="97" t="s">
        <v>3876</v>
      </c>
      <c r="X474" s="236"/>
      <c r="Y474" s="136" t="s">
        <v>1865</v>
      </c>
      <c r="Z474" s="106" t="s">
        <v>1806</v>
      </c>
      <c r="AA474" s="137" t="s">
        <v>96</v>
      </c>
      <c r="AB474" s="97" t="s">
        <v>4039</v>
      </c>
      <c r="AC474" s="234"/>
      <c r="AD474" s="232"/>
      <c r="AE474" s="109" t="s">
        <v>475</v>
      </c>
      <c r="AF474" s="110"/>
      <c r="AG474" s="110"/>
      <c r="AH474" s="220"/>
    </row>
    <row r="475" spans="1:34" ht="42.75" customHeight="1">
      <c r="A475" s="240">
        <v>473</v>
      </c>
      <c r="B475" s="238">
        <v>19018</v>
      </c>
      <c r="C475" s="94" t="s">
        <v>3823</v>
      </c>
      <c r="D475" s="137" t="s">
        <v>2169</v>
      </c>
      <c r="E475" s="97" t="s">
        <v>4393</v>
      </c>
      <c r="F475" s="137" t="s">
        <v>85</v>
      </c>
      <c r="G475" s="234" t="s">
        <v>2199</v>
      </c>
      <c r="H475" s="138" t="s">
        <v>57</v>
      </c>
      <c r="I475" s="135" t="s">
        <v>3849</v>
      </c>
      <c r="J475" s="135" t="s">
        <v>2101</v>
      </c>
      <c r="K475" s="135" t="s">
        <v>4337</v>
      </c>
      <c r="L475" s="236" t="s">
        <v>2719</v>
      </c>
      <c r="M475" s="136"/>
      <c r="N475" s="139" t="s">
        <v>3733</v>
      </c>
      <c r="O475" s="137" t="s">
        <v>66</v>
      </c>
      <c r="P475" s="137" t="s">
        <v>1770</v>
      </c>
      <c r="Q475" s="97" t="s">
        <v>1770</v>
      </c>
      <c r="R475" s="137" t="s">
        <v>194</v>
      </c>
      <c r="S475" s="97" t="s">
        <v>1810</v>
      </c>
      <c r="T475" s="234"/>
      <c r="U475" s="138" t="s">
        <v>1814</v>
      </c>
      <c r="V475" s="135" t="s">
        <v>193</v>
      </c>
      <c r="W475" s="97" t="s">
        <v>3876</v>
      </c>
      <c r="X475" s="236"/>
      <c r="Y475" s="136" t="s">
        <v>1865</v>
      </c>
      <c r="Z475" s="106" t="s">
        <v>1806</v>
      </c>
      <c r="AA475" s="137" t="s">
        <v>96</v>
      </c>
      <c r="AB475" s="97" t="s">
        <v>4039</v>
      </c>
      <c r="AC475" s="234"/>
      <c r="AD475" s="232"/>
      <c r="AE475" s="109" t="s">
        <v>475</v>
      </c>
      <c r="AF475" s="110"/>
      <c r="AG475" s="110"/>
      <c r="AH475" s="220"/>
    </row>
    <row r="476" spans="1:34" ht="42.75" customHeight="1">
      <c r="A476" s="240">
        <v>474</v>
      </c>
      <c r="B476" s="238">
        <v>19018</v>
      </c>
      <c r="C476" s="94" t="s">
        <v>3823</v>
      </c>
      <c r="D476" s="137" t="s">
        <v>2169</v>
      </c>
      <c r="E476" s="97" t="s">
        <v>4393</v>
      </c>
      <c r="F476" s="137" t="s">
        <v>85</v>
      </c>
      <c r="G476" s="234" t="s">
        <v>2199</v>
      </c>
      <c r="H476" s="138" t="s">
        <v>57</v>
      </c>
      <c r="I476" s="135" t="s">
        <v>3849</v>
      </c>
      <c r="J476" s="135" t="s">
        <v>2101</v>
      </c>
      <c r="K476" s="135" t="s">
        <v>4337</v>
      </c>
      <c r="L476" s="236" t="s">
        <v>2719</v>
      </c>
      <c r="M476" s="136"/>
      <c r="N476" s="139" t="s">
        <v>3732</v>
      </c>
      <c r="O476" s="137" t="s">
        <v>66</v>
      </c>
      <c r="P476" s="137" t="s">
        <v>1770</v>
      </c>
      <c r="Q476" s="97" t="s">
        <v>1770</v>
      </c>
      <c r="R476" s="137" t="s">
        <v>194</v>
      </c>
      <c r="S476" s="97" t="s">
        <v>1810</v>
      </c>
      <c r="T476" s="234"/>
      <c r="U476" s="138" t="s">
        <v>1814</v>
      </c>
      <c r="V476" s="135" t="s">
        <v>193</v>
      </c>
      <c r="W476" s="97" t="s">
        <v>3876</v>
      </c>
      <c r="X476" s="236"/>
      <c r="Y476" s="136" t="s">
        <v>1865</v>
      </c>
      <c r="Z476" s="106" t="s">
        <v>1806</v>
      </c>
      <c r="AA476" s="137" t="s">
        <v>96</v>
      </c>
      <c r="AB476" s="97" t="s">
        <v>4039</v>
      </c>
      <c r="AC476" s="234"/>
      <c r="AD476" s="232"/>
      <c r="AE476" s="109" t="s">
        <v>475</v>
      </c>
      <c r="AF476" s="110"/>
      <c r="AG476" s="110"/>
      <c r="AH476" s="220"/>
    </row>
    <row r="477" spans="1:34" ht="42.75" customHeight="1">
      <c r="A477" s="240">
        <v>475</v>
      </c>
      <c r="B477" s="238">
        <v>19018</v>
      </c>
      <c r="C477" s="94" t="s">
        <v>3823</v>
      </c>
      <c r="D477" s="137" t="s">
        <v>2169</v>
      </c>
      <c r="E477" s="97" t="s">
        <v>4393</v>
      </c>
      <c r="F477" s="137" t="s">
        <v>85</v>
      </c>
      <c r="G477" s="234" t="s">
        <v>2199</v>
      </c>
      <c r="H477" s="138" t="s">
        <v>57</v>
      </c>
      <c r="I477" s="135" t="s">
        <v>3849</v>
      </c>
      <c r="J477" s="135" t="s">
        <v>2101</v>
      </c>
      <c r="K477" s="135" t="s">
        <v>4337</v>
      </c>
      <c r="L477" s="236" t="s">
        <v>2719</v>
      </c>
      <c r="M477" s="136"/>
      <c r="N477" s="139" t="s">
        <v>3731</v>
      </c>
      <c r="O477" s="137" t="s">
        <v>66</v>
      </c>
      <c r="P477" s="137" t="s">
        <v>1770</v>
      </c>
      <c r="Q477" s="97" t="s">
        <v>1770</v>
      </c>
      <c r="R477" s="137" t="s">
        <v>194</v>
      </c>
      <c r="S477" s="97" t="s">
        <v>1810</v>
      </c>
      <c r="T477" s="234"/>
      <c r="U477" s="138" t="s">
        <v>1814</v>
      </c>
      <c r="V477" s="135" t="s">
        <v>193</v>
      </c>
      <c r="W477" s="97" t="s">
        <v>3876</v>
      </c>
      <c r="X477" s="236"/>
      <c r="Y477" s="136" t="s">
        <v>1865</v>
      </c>
      <c r="Z477" s="106" t="s">
        <v>1806</v>
      </c>
      <c r="AA477" s="137" t="s">
        <v>96</v>
      </c>
      <c r="AB477" s="97" t="s">
        <v>4039</v>
      </c>
      <c r="AC477" s="234"/>
      <c r="AD477" s="232"/>
      <c r="AE477" s="109" t="s">
        <v>475</v>
      </c>
      <c r="AF477" s="110"/>
      <c r="AG477" s="110"/>
      <c r="AH477" s="220"/>
    </row>
    <row r="478" spans="1:34" ht="42.75" customHeight="1">
      <c r="A478" s="240">
        <v>476</v>
      </c>
      <c r="B478" s="238">
        <v>19018</v>
      </c>
      <c r="C478" s="94" t="s">
        <v>3823</v>
      </c>
      <c r="D478" s="137" t="s">
        <v>2169</v>
      </c>
      <c r="E478" s="97" t="s">
        <v>4393</v>
      </c>
      <c r="F478" s="137" t="s">
        <v>85</v>
      </c>
      <c r="G478" s="234" t="s">
        <v>2199</v>
      </c>
      <c r="H478" s="138" t="s">
        <v>57</v>
      </c>
      <c r="I478" s="135" t="s">
        <v>3849</v>
      </c>
      <c r="J478" s="135" t="s">
        <v>2101</v>
      </c>
      <c r="K478" s="135" t="s">
        <v>4337</v>
      </c>
      <c r="L478" s="236" t="s">
        <v>2719</v>
      </c>
      <c r="M478" s="136"/>
      <c r="N478" s="139" t="s">
        <v>3730</v>
      </c>
      <c r="O478" s="137" t="s">
        <v>66</v>
      </c>
      <c r="P478" s="137" t="s">
        <v>1770</v>
      </c>
      <c r="Q478" s="97" t="s">
        <v>1770</v>
      </c>
      <c r="R478" s="137" t="s">
        <v>194</v>
      </c>
      <c r="S478" s="97" t="s">
        <v>1810</v>
      </c>
      <c r="T478" s="234"/>
      <c r="U478" s="138" t="s">
        <v>1814</v>
      </c>
      <c r="V478" s="135" t="s">
        <v>193</v>
      </c>
      <c r="W478" s="97" t="s">
        <v>3876</v>
      </c>
      <c r="X478" s="236"/>
      <c r="Y478" s="136" t="s">
        <v>1865</v>
      </c>
      <c r="Z478" s="106" t="s">
        <v>1806</v>
      </c>
      <c r="AA478" s="137" t="s">
        <v>96</v>
      </c>
      <c r="AB478" s="97" t="s">
        <v>4039</v>
      </c>
      <c r="AC478" s="234"/>
      <c r="AD478" s="232"/>
      <c r="AE478" s="109" t="s">
        <v>475</v>
      </c>
      <c r="AF478" s="110"/>
      <c r="AG478" s="110"/>
      <c r="AH478" s="220"/>
    </row>
    <row r="479" spans="1:34" ht="42.75" customHeight="1">
      <c r="A479" s="240">
        <v>477</v>
      </c>
      <c r="B479" s="238">
        <v>19018</v>
      </c>
      <c r="C479" s="94" t="s">
        <v>3823</v>
      </c>
      <c r="D479" s="137" t="s">
        <v>2169</v>
      </c>
      <c r="E479" s="97" t="s">
        <v>4393</v>
      </c>
      <c r="F479" s="137" t="s">
        <v>85</v>
      </c>
      <c r="G479" s="234" t="s">
        <v>2199</v>
      </c>
      <c r="H479" s="138" t="s">
        <v>57</v>
      </c>
      <c r="I479" s="135" t="s">
        <v>3849</v>
      </c>
      <c r="J479" s="135" t="s">
        <v>2101</v>
      </c>
      <c r="K479" s="135" t="s">
        <v>4337</v>
      </c>
      <c r="L479" s="236" t="s">
        <v>2719</v>
      </c>
      <c r="M479" s="136"/>
      <c r="N479" s="139" t="s">
        <v>3729</v>
      </c>
      <c r="O479" s="137" t="s">
        <v>66</v>
      </c>
      <c r="P479" s="137" t="s">
        <v>1770</v>
      </c>
      <c r="Q479" s="97" t="s">
        <v>1770</v>
      </c>
      <c r="R479" s="137" t="s">
        <v>194</v>
      </c>
      <c r="S479" s="97" t="s">
        <v>1810</v>
      </c>
      <c r="T479" s="234"/>
      <c r="U479" s="138" t="s">
        <v>1814</v>
      </c>
      <c r="V479" s="135" t="s">
        <v>193</v>
      </c>
      <c r="W479" s="97" t="s">
        <v>3876</v>
      </c>
      <c r="X479" s="236"/>
      <c r="Y479" s="136" t="s">
        <v>1865</v>
      </c>
      <c r="Z479" s="106" t="s">
        <v>1806</v>
      </c>
      <c r="AA479" s="137" t="s">
        <v>96</v>
      </c>
      <c r="AB479" s="97" t="s">
        <v>4039</v>
      </c>
      <c r="AC479" s="234"/>
      <c r="AD479" s="232"/>
      <c r="AE479" s="109" t="s">
        <v>475</v>
      </c>
      <c r="AF479" s="110"/>
      <c r="AG479" s="110"/>
      <c r="AH479" s="220"/>
    </row>
    <row r="480" spans="1:34" ht="42.75" customHeight="1">
      <c r="A480" s="240">
        <v>478</v>
      </c>
      <c r="B480" s="238">
        <v>19018</v>
      </c>
      <c r="C480" s="94" t="s">
        <v>3823</v>
      </c>
      <c r="D480" s="137" t="s">
        <v>2169</v>
      </c>
      <c r="E480" s="97" t="s">
        <v>4393</v>
      </c>
      <c r="F480" s="137" t="s">
        <v>85</v>
      </c>
      <c r="G480" s="234" t="s">
        <v>2199</v>
      </c>
      <c r="H480" s="138" t="s">
        <v>57</v>
      </c>
      <c r="I480" s="135" t="s">
        <v>3849</v>
      </c>
      <c r="J480" s="135" t="s">
        <v>2101</v>
      </c>
      <c r="K480" s="135" t="s">
        <v>4337</v>
      </c>
      <c r="L480" s="236" t="s">
        <v>2719</v>
      </c>
      <c r="M480" s="136"/>
      <c r="N480" s="139" t="s">
        <v>3728</v>
      </c>
      <c r="O480" s="137" t="s">
        <v>66</v>
      </c>
      <c r="P480" s="137" t="s">
        <v>1770</v>
      </c>
      <c r="Q480" s="97" t="s">
        <v>1770</v>
      </c>
      <c r="R480" s="137" t="s">
        <v>194</v>
      </c>
      <c r="S480" s="97" t="s">
        <v>1810</v>
      </c>
      <c r="T480" s="234"/>
      <c r="U480" s="138" t="s">
        <v>1814</v>
      </c>
      <c r="V480" s="135" t="s">
        <v>193</v>
      </c>
      <c r="W480" s="97" t="s">
        <v>3876</v>
      </c>
      <c r="X480" s="236"/>
      <c r="Y480" s="136" t="s">
        <v>1865</v>
      </c>
      <c r="Z480" s="106" t="s">
        <v>1806</v>
      </c>
      <c r="AA480" s="137" t="s">
        <v>96</v>
      </c>
      <c r="AB480" s="97" t="s">
        <v>4039</v>
      </c>
      <c r="AC480" s="234"/>
      <c r="AD480" s="232"/>
      <c r="AE480" s="109" t="s">
        <v>475</v>
      </c>
      <c r="AF480" s="110"/>
      <c r="AG480" s="110"/>
      <c r="AH480" s="220"/>
    </row>
    <row r="481" spans="1:34" ht="42.75" customHeight="1">
      <c r="A481" s="240">
        <v>479</v>
      </c>
      <c r="B481" s="238">
        <v>19018</v>
      </c>
      <c r="C481" s="94" t="s">
        <v>3823</v>
      </c>
      <c r="D481" s="137" t="s">
        <v>2169</v>
      </c>
      <c r="E481" s="97" t="s">
        <v>4393</v>
      </c>
      <c r="F481" s="137" t="s">
        <v>85</v>
      </c>
      <c r="G481" s="234" t="s">
        <v>2199</v>
      </c>
      <c r="H481" s="138" t="s">
        <v>57</v>
      </c>
      <c r="I481" s="135" t="s">
        <v>3849</v>
      </c>
      <c r="J481" s="135" t="s">
        <v>2101</v>
      </c>
      <c r="K481" s="135" t="s">
        <v>4337</v>
      </c>
      <c r="L481" s="236" t="s">
        <v>2719</v>
      </c>
      <c r="M481" s="136" t="s">
        <v>4836</v>
      </c>
      <c r="N481" s="139" t="s">
        <v>3713</v>
      </c>
      <c r="O481" s="137" t="s">
        <v>66</v>
      </c>
      <c r="P481" s="137" t="s">
        <v>1770</v>
      </c>
      <c r="Q481" s="97" t="s">
        <v>1770</v>
      </c>
      <c r="R481" s="137" t="s">
        <v>94</v>
      </c>
      <c r="S481" s="97" t="s">
        <v>94</v>
      </c>
      <c r="T481" s="234" t="s">
        <v>1858</v>
      </c>
      <c r="U481" s="138" t="s">
        <v>1806</v>
      </c>
      <c r="V481" s="135" t="s">
        <v>1765</v>
      </c>
      <c r="W481" s="97" t="s">
        <v>4044</v>
      </c>
      <c r="X481" s="236"/>
      <c r="Y481" s="136" t="s">
        <v>141</v>
      </c>
      <c r="Z481" s="106" t="s">
        <v>1814</v>
      </c>
      <c r="AA481" s="137" t="s">
        <v>96</v>
      </c>
      <c r="AB481" s="97" t="s">
        <v>4039</v>
      </c>
      <c r="AC481" s="234" t="s">
        <v>1826</v>
      </c>
      <c r="AD481" s="232"/>
      <c r="AE481" s="109" t="s">
        <v>475</v>
      </c>
      <c r="AF481" s="110" t="s">
        <v>599</v>
      </c>
      <c r="AG481" s="110" t="s">
        <v>1766</v>
      </c>
      <c r="AH481" s="220"/>
    </row>
    <row r="482" spans="1:34" ht="42.75" customHeight="1">
      <c r="A482" s="240">
        <v>480</v>
      </c>
      <c r="B482" s="238">
        <v>19018</v>
      </c>
      <c r="C482" s="94" t="s">
        <v>3823</v>
      </c>
      <c r="D482" s="137" t="s">
        <v>2169</v>
      </c>
      <c r="E482" s="97" t="s">
        <v>4393</v>
      </c>
      <c r="F482" s="137" t="s">
        <v>85</v>
      </c>
      <c r="G482" s="234" t="s">
        <v>2199</v>
      </c>
      <c r="H482" s="138" t="s">
        <v>57</v>
      </c>
      <c r="I482" s="135" t="s">
        <v>3849</v>
      </c>
      <c r="J482" s="135" t="s">
        <v>2101</v>
      </c>
      <c r="K482" s="135" t="s">
        <v>4337</v>
      </c>
      <c r="L482" s="236" t="s">
        <v>2719</v>
      </c>
      <c r="M482" s="136"/>
      <c r="N482" s="139" t="s">
        <v>3727</v>
      </c>
      <c r="O482" s="137" t="s">
        <v>66</v>
      </c>
      <c r="P482" s="137" t="s">
        <v>1770</v>
      </c>
      <c r="Q482" s="97" t="s">
        <v>1770</v>
      </c>
      <c r="R482" s="137" t="s">
        <v>194</v>
      </c>
      <c r="S482" s="97" t="s">
        <v>1810</v>
      </c>
      <c r="T482" s="234"/>
      <c r="U482" s="138" t="s">
        <v>1814</v>
      </c>
      <c r="V482" s="135" t="s">
        <v>193</v>
      </c>
      <c r="W482" s="97" t="s">
        <v>3876</v>
      </c>
      <c r="X482" s="236"/>
      <c r="Y482" s="136" t="s">
        <v>1865</v>
      </c>
      <c r="Z482" s="106" t="s">
        <v>1806</v>
      </c>
      <c r="AA482" s="137" t="s">
        <v>96</v>
      </c>
      <c r="AB482" s="97" t="s">
        <v>4039</v>
      </c>
      <c r="AC482" s="234"/>
      <c r="AD482" s="232"/>
      <c r="AE482" s="109" t="s">
        <v>475</v>
      </c>
      <c r="AF482" s="110"/>
      <c r="AG482" s="110"/>
      <c r="AH482" s="220"/>
    </row>
    <row r="483" spans="1:34" ht="42.75" customHeight="1">
      <c r="A483" s="240">
        <v>481</v>
      </c>
      <c r="B483" s="238">
        <v>19018</v>
      </c>
      <c r="C483" s="94" t="s">
        <v>3823</v>
      </c>
      <c r="D483" s="137" t="s">
        <v>2169</v>
      </c>
      <c r="E483" s="97" t="s">
        <v>4393</v>
      </c>
      <c r="F483" s="137" t="s">
        <v>85</v>
      </c>
      <c r="G483" s="234" t="s">
        <v>2199</v>
      </c>
      <c r="H483" s="138" t="s">
        <v>57</v>
      </c>
      <c r="I483" s="135" t="s">
        <v>3849</v>
      </c>
      <c r="J483" s="135" t="s">
        <v>2101</v>
      </c>
      <c r="K483" s="135" t="s">
        <v>4337</v>
      </c>
      <c r="L483" s="236" t="s">
        <v>2719</v>
      </c>
      <c r="M483" s="136"/>
      <c r="N483" s="139" t="s">
        <v>3726</v>
      </c>
      <c r="O483" s="137" t="s">
        <v>66</v>
      </c>
      <c r="P483" s="137" t="s">
        <v>1770</v>
      </c>
      <c r="Q483" s="97" t="s">
        <v>1770</v>
      </c>
      <c r="R483" s="137" t="s">
        <v>194</v>
      </c>
      <c r="S483" s="97" t="s">
        <v>1810</v>
      </c>
      <c r="T483" s="234"/>
      <c r="U483" s="138" t="s">
        <v>1814</v>
      </c>
      <c r="V483" s="135" t="s">
        <v>193</v>
      </c>
      <c r="W483" s="97" t="s">
        <v>3876</v>
      </c>
      <c r="X483" s="236"/>
      <c r="Y483" s="136" t="s">
        <v>1865</v>
      </c>
      <c r="Z483" s="106" t="s">
        <v>1806</v>
      </c>
      <c r="AA483" s="137" t="s">
        <v>96</v>
      </c>
      <c r="AB483" s="97" t="s">
        <v>4039</v>
      </c>
      <c r="AC483" s="234"/>
      <c r="AD483" s="232"/>
      <c r="AE483" s="109" t="s">
        <v>475</v>
      </c>
      <c r="AF483" s="110"/>
      <c r="AG483" s="110"/>
      <c r="AH483" s="220"/>
    </row>
    <row r="484" spans="1:34" ht="42.75" customHeight="1">
      <c r="A484" s="240">
        <v>482</v>
      </c>
      <c r="B484" s="238">
        <v>19018</v>
      </c>
      <c r="C484" s="94" t="s">
        <v>3823</v>
      </c>
      <c r="D484" s="137" t="s">
        <v>2169</v>
      </c>
      <c r="E484" s="97" t="s">
        <v>4393</v>
      </c>
      <c r="F484" s="137" t="s">
        <v>85</v>
      </c>
      <c r="G484" s="234" t="s">
        <v>2199</v>
      </c>
      <c r="H484" s="138" t="s">
        <v>57</v>
      </c>
      <c r="I484" s="135" t="s">
        <v>3849</v>
      </c>
      <c r="J484" s="135" t="s">
        <v>2101</v>
      </c>
      <c r="K484" s="135" t="s">
        <v>4337</v>
      </c>
      <c r="L484" s="236" t="s">
        <v>2719</v>
      </c>
      <c r="M484" s="136"/>
      <c r="N484" s="139" t="s">
        <v>3725</v>
      </c>
      <c r="O484" s="137" t="s">
        <v>66</v>
      </c>
      <c r="P484" s="137" t="s">
        <v>1770</v>
      </c>
      <c r="Q484" s="97" t="s">
        <v>1770</v>
      </c>
      <c r="R484" s="137" t="s">
        <v>194</v>
      </c>
      <c r="S484" s="97" t="s">
        <v>1810</v>
      </c>
      <c r="T484" s="234"/>
      <c r="U484" s="138" t="s">
        <v>1814</v>
      </c>
      <c r="V484" s="135" t="s">
        <v>193</v>
      </c>
      <c r="W484" s="97" t="s">
        <v>3876</v>
      </c>
      <c r="X484" s="236"/>
      <c r="Y484" s="136" t="s">
        <v>1865</v>
      </c>
      <c r="Z484" s="106" t="s">
        <v>1806</v>
      </c>
      <c r="AA484" s="137" t="s">
        <v>96</v>
      </c>
      <c r="AB484" s="97" t="s">
        <v>4039</v>
      </c>
      <c r="AC484" s="234"/>
      <c r="AD484" s="232"/>
      <c r="AE484" s="109" t="s">
        <v>475</v>
      </c>
      <c r="AF484" s="110"/>
      <c r="AG484" s="110"/>
      <c r="AH484" s="220"/>
    </row>
    <row r="485" spans="1:34" ht="42.75" customHeight="1">
      <c r="A485" s="240">
        <v>483</v>
      </c>
      <c r="B485" s="238">
        <v>19018</v>
      </c>
      <c r="C485" s="94" t="s">
        <v>3823</v>
      </c>
      <c r="D485" s="137" t="s">
        <v>2169</v>
      </c>
      <c r="E485" s="97" t="s">
        <v>4393</v>
      </c>
      <c r="F485" s="137" t="s">
        <v>85</v>
      </c>
      <c r="G485" s="234" t="s">
        <v>2199</v>
      </c>
      <c r="H485" s="138" t="s">
        <v>57</v>
      </c>
      <c r="I485" s="135" t="s">
        <v>3849</v>
      </c>
      <c r="J485" s="135" t="s">
        <v>2101</v>
      </c>
      <c r="K485" s="135" t="s">
        <v>4337</v>
      </c>
      <c r="L485" s="236" t="s">
        <v>2719</v>
      </c>
      <c r="M485" s="136"/>
      <c r="N485" s="139" t="s">
        <v>3724</v>
      </c>
      <c r="O485" s="137" t="s">
        <v>66</v>
      </c>
      <c r="P485" s="137" t="s">
        <v>1770</v>
      </c>
      <c r="Q485" s="97" t="s">
        <v>1770</v>
      </c>
      <c r="R485" s="137" t="s">
        <v>194</v>
      </c>
      <c r="S485" s="97" t="s">
        <v>1810</v>
      </c>
      <c r="T485" s="234"/>
      <c r="U485" s="138" t="s">
        <v>1814</v>
      </c>
      <c r="V485" s="135" t="s">
        <v>193</v>
      </c>
      <c r="W485" s="97" t="s">
        <v>3876</v>
      </c>
      <c r="X485" s="236"/>
      <c r="Y485" s="136" t="s">
        <v>1865</v>
      </c>
      <c r="Z485" s="106" t="s">
        <v>1806</v>
      </c>
      <c r="AA485" s="137" t="s">
        <v>96</v>
      </c>
      <c r="AB485" s="97" t="s">
        <v>4039</v>
      </c>
      <c r="AC485" s="234"/>
      <c r="AD485" s="232"/>
      <c r="AE485" s="109" t="s">
        <v>475</v>
      </c>
      <c r="AF485" s="110"/>
      <c r="AG485" s="110"/>
      <c r="AH485" s="220"/>
    </row>
    <row r="486" spans="1:34" ht="42.75" customHeight="1">
      <c r="A486" s="240">
        <v>484</v>
      </c>
      <c r="B486" s="238">
        <v>19018</v>
      </c>
      <c r="C486" s="94" t="s">
        <v>3823</v>
      </c>
      <c r="D486" s="137" t="s">
        <v>2169</v>
      </c>
      <c r="E486" s="97" t="s">
        <v>4393</v>
      </c>
      <c r="F486" s="137" t="s">
        <v>85</v>
      </c>
      <c r="G486" s="234" t="s">
        <v>2199</v>
      </c>
      <c r="H486" s="138" t="s">
        <v>57</v>
      </c>
      <c r="I486" s="135" t="s">
        <v>3849</v>
      </c>
      <c r="J486" s="135" t="s">
        <v>2101</v>
      </c>
      <c r="K486" s="135" t="s">
        <v>4337</v>
      </c>
      <c r="L486" s="236" t="s">
        <v>2719</v>
      </c>
      <c r="M486" s="136"/>
      <c r="N486" s="139" t="s">
        <v>3723</v>
      </c>
      <c r="O486" s="137" t="s">
        <v>66</v>
      </c>
      <c r="P486" s="137" t="s">
        <v>1770</v>
      </c>
      <c r="Q486" s="97" t="s">
        <v>1770</v>
      </c>
      <c r="R486" s="137" t="s">
        <v>194</v>
      </c>
      <c r="S486" s="97" t="s">
        <v>1810</v>
      </c>
      <c r="T486" s="234"/>
      <c r="U486" s="138" t="s">
        <v>1814</v>
      </c>
      <c r="V486" s="135" t="s">
        <v>193</v>
      </c>
      <c r="W486" s="97" t="s">
        <v>3876</v>
      </c>
      <c r="X486" s="236"/>
      <c r="Y486" s="136" t="s">
        <v>1865</v>
      </c>
      <c r="Z486" s="106" t="s">
        <v>1806</v>
      </c>
      <c r="AA486" s="137" t="s">
        <v>96</v>
      </c>
      <c r="AB486" s="97" t="s">
        <v>4039</v>
      </c>
      <c r="AC486" s="234"/>
      <c r="AD486" s="232"/>
      <c r="AE486" s="109" t="s">
        <v>475</v>
      </c>
      <c r="AF486" s="110"/>
      <c r="AG486" s="110"/>
      <c r="AH486" s="220"/>
    </row>
    <row r="487" spans="1:34" ht="42.75" customHeight="1">
      <c r="A487" s="240">
        <v>485</v>
      </c>
      <c r="B487" s="238">
        <v>19018</v>
      </c>
      <c r="C487" s="94" t="s">
        <v>3823</v>
      </c>
      <c r="D487" s="137" t="s">
        <v>2169</v>
      </c>
      <c r="E487" s="97" t="s">
        <v>4393</v>
      </c>
      <c r="F487" s="137" t="s">
        <v>85</v>
      </c>
      <c r="G487" s="234" t="s">
        <v>2199</v>
      </c>
      <c r="H487" s="138" t="s">
        <v>57</v>
      </c>
      <c r="I487" s="135" t="s">
        <v>3849</v>
      </c>
      <c r="J487" s="135" t="s">
        <v>2101</v>
      </c>
      <c r="K487" s="135" t="s">
        <v>4337</v>
      </c>
      <c r="L487" s="236" t="s">
        <v>2719</v>
      </c>
      <c r="M487" s="136"/>
      <c r="N487" s="139" t="s">
        <v>3722</v>
      </c>
      <c r="O487" s="137" t="s">
        <v>66</v>
      </c>
      <c r="P487" s="137" t="s">
        <v>1770</v>
      </c>
      <c r="Q487" s="97" t="s">
        <v>1770</v>
      </c>
      <c r="R487" s="137" t="s">
        <v>194</v>
      </c>
      <c r="S487" s="97" t="s">
        <v>1810</v>
      </c>
      <c r="T487" s="234"/>
      <c r="U487" s="138" t="s">
        <v>1814</v>
      </c>
      <c r="V487" s="135" t="s">
        <v>193</v>
      </c>
      <c r="W487" s="97" t="s">
        <v>3876</v>
      </c>
      <c r="X487" s="236"/>
      <c r="Y487" s="136" t="s">
        <v>1865</v>
      </c>
      <c r="Z487" s="106" t="s">
        <v>1806</v>
      </c>
      <c r="AA487" s="137" t="s">
        <v>96</v>
      </c>
      <c r="AB487" s="97" t="s">
        <v>4039</v>
      </c>
      <c r="AC487" s="234"/>
      <c r="AD487" s="232"/>
      <c r="AE487" s="109" t="s">
        <v>475</v>
      </c>
      <c r="AF487" s="110"/>
      <c r="AG487" s="110"/>
      <c r="AH487" s="220"/>
    </row>
    <row r="488" spans="1:34" ht="42.75" customHeight="1">
      <c r="A488" s="240">
        <v>486</v>
      </c>
      <c r="B488" s="238">
        <v>19018</v>
      </c>
      <c r="C488" s="94" t="s">
        <v>3823</v>
      </c>
      <c r="D488" s="137" t="s">
        <v>2169</v>
      </c>
      <c r="E488" s="97" t="s">
        <v>4393</v>
      </c>
      <c r="F488" s="137" t="s">
        <v>85</v>
      </c>
      <c r="G488" s="234" t="s">
        <v>2199</v>
      </c>
      <c r="H488" s="138" t="s">
        <v>57</v>
      </c>
      <c r="I488" s="135" t="s">
        <v>3849</v>
      </c>
      <c r="J488" s="135" t="s">
        <v>2101</v>
      </c>
      <c r="K488" s="135" t="s">
        <v>4337</v>
      </c>
      <c r="L488" s="236" t="s">
        <v>2719</v>
      </c>
      <c r="M488" s="136"/>
      <c r="N488" s="139" t="s">
        <v>3721</v>
      </c>
      <c r="O488" s="137" t="s">
        <v>66</v>
      </c>
      <c r="P488" s="137" t="s">
        <v>1770</v>
      </c>
      <c r="Q488" s="97" t="s">
        <v>1770</v>
      </c>
      <c r="R488" s="137" t="s">
        <v>194</v>
      </c>
      <c r="S488" s="97" t="s">
        <v>1810</v>
      </c>
      <c r="T488" s="234"/>
      <c r="U488" s="138" t="s">
        <v>1814</v>
      </c>
      <c r="V488" s="135" t="s">
        <v>193</v>
      </c>
      <c r="W488" s="97" t="s">
        <v>3876</v>
      </c>
      <c r="X488" s="236"/>
      <c r="Y488" s="136" t="s">
        <v>1865</v>
      </c>
      <c r="Z488" s="106" t="s">
        <v>1806</v>
      </c>
      <c r="AA488" s="137" t="s">
        <v>96</v>
      </c>
      <c r="AB488" s="97" t="s">
        <v>4039</v>
      </c>
      <c r="AC488" s="234"/>
      <c r="AD488" s="232"/>
      <c r="AE488" s="109" t="s">
        <v>475</v>
      </c>
      <c r="AF488" s="110"/>
      <c r="AG488" s="110"/>
      <c r="AH488" s="220"/>
    </row>
    <row r="489" spans="1:34" ht="42.75" customHeight="1">
      <c r="A489" s="240">
        <v>487</v>
      </c>
      <c r="B489" s="238">
        <v>19018</v>
      </c>
      <c r="C489" s="94" t="s">
        <v>3823</v>
      </c>
      <c r="D489" s="137" t="s">
        <v>2169</v>
      </c>
      <c r="E489" s="97" t="s">
        <v>4393</v>
      </c>
      <c r="F489" s="137" t="s">
        <v>85</v>
      </c>
      <c r="G489" s="234" t="s">
        <v>2199</v>
      </c>
      <c r="H489" s="138" t="s">
        <v>57</v>
      </c>
      <c r="I489" s="135" t="s">
        <v>3849</v>
      </c>
      <c r="J489" s="135" t="s">
        <v>2101</v>
      </c>
      <c r="K489" s="135" t="s">
        <v>4337</v>
      </c>
      <c r="L489" s="236" t="s">
        <v>2719</v>
      </c>
      <c r="M489" s="136"/>
      <c r="N489" s="139" t="s">
        <v>3720</v>
      </c>
      <c r="O489" s="137" t="s">
        <v>66</v>
      </c>
      <c r="P489" s="137" t="s">
        <v>1770</v>
      </c>
      <c r="Q489" s="97" t="s">
        <v>1770</v>
      </c>
      <c r="R489" s="137" t="s">
        <v>194</v>
      </c>
      <c r="S489" s="97" t="s">
        <v>1810</v>
      </c>
      <c r="T489" s="234"/>
      <c r="U489" s="138" t="s">
        <v>1814</v>
      </c>
      <c r="V489" s="135" t="s">
        <v>193</v>
      </c>
      <c r="W489" s="97" t="s">
        <v>3876</v>
      </c>
      <c r="X489" s="236"/>
      <c r="Y489" s="136" t="s">
        <v>1865</v>
      </c>
      <c r="Z489" s="106" t="s">
        <v>1806</v>
      </c>
      <c r="AA489" s="137" t="s">
        <v>96</v>
      </c>
      <c r="AB489" s="97" t="s">
        <v>4039</v>
      </c>
      <c r="AC489" s="234"/>
      <c r="AD489" s="232"/>
      <c r="AE489" s="109" t="s">
        <v>475</v>
      </c>
      <c r="AF489" s="110"/>
      <c r="AG489" s="110"/>
      <c r="AH489" s="220"/>
    </row>
    <row r="490" spans="1:34" ht="42.75" customHeight="1">
      <c r="A490" s="240">
        <v>488</v>
      </c>
      <c r="B490" s="238">
        <v>19018</v>
      </c>
      <c r="C490" s="94" t="s">
        <v>3823</v>
      </c>
      <c r="D490" s="137" t="s">
        <v>2169</v>
      </c>
      <c r="E490" s="97" t="s">
        <v>4393</v>
      </c>
      <c r="F490" s="137" t="s">
        <v>85</v>
      </c>
      <c r="G490" s="234" t="s">
        <v>2199</v>
      </c>
      <c r="H490" s="138" t="s">
        <v>57</v>
      </c>
      <c r="I490" s="135" t="s">
        <v>3849</v>
      </c>
      <c r="J490" s="135" t="s">
        <v>2101</v>
      </c>
      <c r="K490" s="135" t="s">
        <v>4337</v>
      </c>
      <c r="L490" s="236" t="s">
        <v>2719</v>
      </c>
      <c r="M490" s="136"/>
      <c r="N490" s="139" t="s">
        <v>3719</v>
      </c>
      <c r="O490" s="137" t="s">
        <v>66</v>
      </c>
      <c r="P490" s="137" t="s">
        <v>1770</v>
      </c>
      <c r="Q490" s="97" t="s">
        <v>1770</v>
      </c>
      <c r="R490" s="137" t="s">
        <v>194</v>
      </c>
      <c r="S490" s="97" t="s">
        <v>1810</v>
      </c>
      <c r="T490" s="234"/>
      <c r="U490" s="138" t="s">
        <v>1814</v>
      </c>
      <c r="V490" s="135" t="s">
        <v>193</v>
      </c>
      <c r="W490" s="97" t="s">
        <v>3876</v>
      </c>
      <c r="X490" s="236"/>
      <c r="Y490" s="136" t="s">
        <v>1865</v>
      </c>
      <c r="Z490" s="106" t="s">
        <v>1806</v>
      </c>
      <c r="AA490" s="137" t="s">
        <v>96</v>
      </c>
      <c r="AB490" s="97" t="s">
        <v>4039</v>
      </c>
      <c r="AC490" s="234"/>
      <c r="AD490" s="232"/>
      <c r="AE490" s="109" t="s">
        <v>475</v>
      </c>
      <c r="AF490" s="110"/>
      <c r="AG490" s="110"/>
      <c r="AH490" s="220"/>
    </row>
    <row r="491" spans="1:34" ht="42.75" customHeight="1">
      <c r="A491" s="240">
        <v>489</v>
      </c>
      <c r="B491" s="238">
        <v>19018</v>
      </c>
      <c r="C491" s="94" t="s">
        <v>3823</v>
      </c>
      <c r="D491" s="137" t="s">
        <v>2169</v>
      </c>
      <c r="E491" s="97" t="s">
        <v>4393</v>
      </c>
      <c r="F491" s="137" t="s">
        <v>85</v>
      </c>
      <c r="G491" s="234" t="s">
        <v>2199</v>
      </c>
      <c r="H491" s="138" t="s">
        <v>57</v>
      </c>
      <c r="I491" s="135" t="s">
        <v>3849</v>
      </c>
      <c r="J491" s="135" t="s">
        <v>2101</v>
      </c>
      <c r="K491" s="135" t="s">
        <v>4337</v>
      </c>
      <c r="L491" s="236" t="s">
        <v>2719</v>
      </c>
      <c r="M491" s="136" t="s">
        <v>1764</v>
      </c>
      <c r="N491" s="139" t="s">
        <v>3712</v>
      </c>
      <c r="O491" s="137" t="s">
        <v>66</v>
      </c>
      <c r="P491" s="137" t="s">
        <v>1770</v>
      </c>
      <c r="Q491" s="97" t="s">
        <v>1770</v>
      </c>
      <c r="R491" s="137" t="s">
        <v>94</v>
      </c>
      <c r="S491" s="97" t="s">
        <v>94</v>
      </c>
      <c r="T491" s="234" t="s">
        <v>1856</v>
      </c>
      <c r="U491" s="138" t="s">
        <v>1806</v>
      </c>
      <c r="V491" s="135" t="s">
        <v>1765</v>
      </c>
      <c r="W491" s="97" t="s">
        <v>4044</v>
      </c>
      <c r="X491" s="236"/>
      <c r="Y491" s="136" t="s">
        <v>141</v>
      </c>
      <c r="Z491" s="106" t="s">
        <v>1814</v>
      </c>
      <c r="AA491" s="137" t="s">
        <v>96</v>
      </c>
      <c r="AB491" s="97" t="s">
        <v>4039</v>
      </c>
      <c r="AC491" s="234" t="s">
        <v>1826</v>
      </c>
      <c r="AD491" s="232"/>
      <c r="AE491" s="109" t="s">
        <v>475</v>
      </c>
      <c r="AF491" s="110" t="s">
        <v>599</v>
      </c>
      <c r="AG491" s="110" t="s">
        <v>1766</v>
      </c>
      <c r="AH491" s="220"/>
    </row>
    <row r="492" spans="1:34" ht="42.75" customHeight="1">
      <c r="A492" s="240">
        <v>490</v>
      </c>
      <c r="B492" s="238">
        <v>19018</v>
      </c>
      <c r="C492" s="94" t="s">
        <v>3823</v>
      </c>
      <c r="D492" s="137" t="s">
        <v>2169</v>
      </c>
      <c r="E492" s="97" t="s">
        <v>4393</v>
      </c>
      <c r="F492" s="137" t="s">
        <v>85</v>
      </c>
      <c r="G492" s="234" t="s">
        <v>2199</v>
      </c>
      <c r="H492" s="138" t="s">
        <v>57</v>
      </c>
      <c r="I492" s="135" t="s">
        <v>3849</v>
      </c>
      <c r="J492" s="135" t="s">
        <v>2101</v>
      </c>
      <c r="K492" s="135" t="s">
        <v>4337</v>
      </c>
      <c r="L492" s="236" t="s">
        <v>2719</v>
      </c>
      <c r="M492" s="136" t="s">
        <v>614</v>
      </c>
      <c r="N492" s="139" t="s">
        <v>3711</v>
      </c>
      <c r="O492" s="137" t="s">
        <v>66</v>
      </c>
      <c r="P492" s="137" t="s">
        <v>1770</v>
      </c>
      <c r="Q492" s="97" t="s">
        <v>1770</v>
      </c>
      <c r="R492" s="137" t="s">
        <v>94</v>
      </c>
      <c r="S492" s="97" t="s">
        <v>94</v>
      </c>
      <c r="T492" s="234"/>
      <c r="U492" s="138" t="s">
        <v>1806</v>
      </c>
      <c r="V492" s="135" t="s">
        <v>1765</v>
      </c>
      <c r="W492" s="97" t="s">
        <v>4044</v>
      </c>
      <c r="X492" s="236"/>
      <c r="Y492" s="136" t="s">
        <v>141</v>
      </c>
      <c r="Z492" s="106" t="s">
        <v>1814</v>
      </c>
      <c r="AA492" s="137" t="s">
        <v>96</v>
      </c>
      <c r="AB492" s="97" t="s">
        <v>4039</v>
      </c>
      <c r="AC492" s="234" t="s">
        <v>1826</v>
      </c>
      <c r="AD492" s="232"/>
      <c r="AE492" s="109" t="s">
        <v>475</v>
      </c>
      <c r="AF492" s="110" t="s">
        <v>599</v>
      </c>
      <c r="AG492" s="110" t="s">
        <v>1766</v>
      </c>
      <c r="AH492" s="220"/>
    </row>
    <row r="493" spans="1:34" ht="42.75" customHeight="1">
      <c r="A493" s="240">
        <v>491</v>
      </c>
      <c r="B493" s="238">
        <v>19018</v>
      </c>
      <c r="C493" s="94" t="s">
        <v>3823</v>
      </c>
      <c r="D493" s="137" t="s">
        <v>2169</v>
      </c>
      <c r="E493" s="97" t="s">
        <v>4393</v>
      </c>
      <c r="F493" s="137" t="s">
        <v>85</v>
      </c>
      <c r="G493" s="234" t="s">
        <v>2199</v>
      </c>
      <c r="H493" s="138" t="s">
        <v>57</v>
      </c>
      <c r="I493" s="135" t="s">
        <v>3849</v>
      </c>
      <c r="J493" s="135" t="s">
        <v>2101</v>
      </c>
      <c r="K493" s="135" t="s">
        <v>4337</v>
      </c>
      <c r="L493" s="236" t="s">
        <v>2719</v>
      </c>
      <c r="M493" s="136" t="s">
        <v>4837</v>
      </c>
      <c r="N493" s="139" t="s">
        <v>3710</v>
      </c>
      <c r="O493" s="137" t="s">
        <v>66</v>
      </c>
      <c r="P493" s="137" t="s">
        <v>1770</v>
      </c>
      <c r="Q493" s="97" t="s">
        <v>1770</v>
      </c>
      <c r="R493" s="137" t="s">
        <v>94</v>
      </c>
      <c r="S493" s="97" t="s">
        <v>94</v>
      </c>
      <c r="T493" s="234" t="s">
        <v>1861</v>
      </c>
      <c r="U493" s="138" t="s">
        <v>1806</v>
      </c>
      <c r="V493" s="135" t="s">
        <v>1765</v>
      </c>
      <c r="W493" s="97" t="s">
        <v>4044</v>
      </c>
      <c r="X493" s="236"/>
      <c r="Y493" s="136" t="s">
        <v>141</v>
      </c>
      <c r="Z493" s="106" t="s">
        <v>1814</v>
      </c>
      <c r="AA493" s="137" t="s">
        <v>96</v>
      </c>
      <c r="AB493" s="97" t="s">
        <v>4039</v>
      </c>
      <c r="AC493" s="234" t="s">
        <v>1826</v>
      </c>
      <c r="AD493" s="232"/>
      <c r="AE493" s="109" t="s">
        <v>475</v>
      </c>
      <c r="AF493" s="110" t="s">
        <v>599</v>
      </c>
      <c r="AG493" s="110" t="s">
        <v>1766</v>
      </c>
      <c r="AH493" s="220"/>
    </row>
    <row r="494" spans="1:34" ht="42.75" customHeight="1">
      <c r="A494" s="240">
        <v>492</v>
      </c>
      <c r="B494" s="238">
        <v>19019</v>
      </c>
      <c r="C494" s="94" t="s">
        <v>3823</v>
      </c>
      <c r="D494" s="137" t="s">
        <v>75</v>
      </c>
      <c r="E494" s="97" t="s">
        <v>4390</v>
      </c>
      <c r="F494" s="137" t="s">
        <v>75</v>
      </c>
      <c r="G494" s="234" t="s">
        <v>870</v>
      </c>
      <c r="H494" s="138" t="s">
        <v>57</v>
      </c>
      <c r="I494" s="135" t="s">
        <v>76</v>
      </c>
      <c r="J494" s="135" t="s">
        <v>77</v>
      </c>
      <c r="K494" s="135" t="s">
        <v>4122</v>
      </c>
      <c r="L494" s="236" t="s">
        <v>2069</v>
      </c>
      <c r="M494" s="136"/>
      <c r="N494" s="139" t="s">
        <v>3221</v>
      </c>
      <c r="O494" s="137" t="s">
        <v>66</v>
      </c>
      <c r="P494" s="137" t="s">
        <v>1770</v>
      </c>
      <c r="Q494" s="97" t="s">
        <v>1770</v>
      </c>
      <c r="R494" s="137" t="s">
        <v>94</v>
      </c>
      <c r="S494" s="97" t="s">
        <v>94</v>
      </c>
      <c r="T494" s="234" t="s">
        <v>75</v>
      </c>
      <c r="U494" s="138" t="s">
        <v>183</v>
      </c>
      <c r="V494" s="135" t="s">
        <v>4118</v>
      </c>
      <c r="W494" s="97" t="s">
        <v>4118</v>
      </c>
      <c r="X494" s="236"/>
      <c r="Y494" s="136" t="s">
        <v>205</v>
      </c>
      <c r="Z494" s="106" t="s">
        <v>1806</v>
      </c>
      <c r="AA494" s="137" t="s">
        <v>1786</v>
      </c>
      <c r="AB494" s="97" t="s">
        <v>1786</v>
      </c>
      <c r="AC494" s="234"/>
      <c r="AD494" s="232" t="s">
        <v>1773</v>
      </c>
      <c r="AE494" s="109" t="s">
        <v>618</v>
      </c>
      <c r="AF494" s="110" t="s">
        <v>674</v>
      </c>
      <c r="AG494" s="110" t="s">
        <v>3629</v>
      </c>
      <c r="AH494" s="220"/>
    </row>
    <row r="495" spans="1:34" ht="42.75" customHeight="1">
      <c r="A495" s="240">
        <v>493</v>
      </c>
      <c r="B495" s="238">
        <v>19019</v>
      </c>
      <c r="C495" s="94" t="s">
        <v>3823</v>
      </c>
      <c r="D495" s="137" t="s">
        <v>53</v>
      </c>
      <c r="E495" s="97" t="s">
        <v>4390</v>
      </c>
      <c r="F495" s="137" t="s">
        <v>637</v>
      </c>
      <c r="G495" s="234" t="s">
        <v>634</v>
      </c>
      <c r="H495" s="138" t="s">
        <v>57</v>
      </c>
      <c r="I495" s="135" t="s">
        <v>76</v>
      </c>
      <c r="J495" s="135" t="s">
        <v>76</v>
      </c>
      <c r="K495" s="135" t="s">
        <v>4130</v>
      </c>
      <c r="L495" s="236" t="s">
        <v>2201</v>
      </c>
      <c r="M495" s="136" t="s">
        <v>1781</v>
      </c>
      <c r="N495" s="139" t="s">
        <v>3342</v>
      </c>
      <c r="O495" s="137" t="s">
        <v>66</v>
      </c>
      <c r="P495" s="137" t="s">
        <v>1770</v>
      </c>
      <c r="Q495" s="97" t="s">
        <v>1770</v>
      </c>
      <c r="R495" s="137" t="s">
        <v>94</v>
      </c>
      <c r="S495" s="97" t="s">
        <v>94</v>
      </c>
      <c r="T495" s="234" t="s">
        <v>53</v>
      </c>
      <c r="U495" s="138" t="s">
        <v>183</v>
      </c>
      <c r="V495" s="135" t="s">
        <v>4118</v>
      </c>
      <c r="W495" s="97" t="s">
        <v>4118</v>
      </c>
      <c r="X495" s="236"/>
      <c r="Y495" s="136" t="s">
        <v>1779</v>
      </c>
      <c r="Z495" s="106" t="s">
        <v>1779</v>
      </c>
      <c r="AA495" s="137" t="s">
        <v>1778</v>
      </c>
      <c r="AB495" s="97" t="s">
        <v>4040</v>
      </c>
      <c r="AC495" s="234"/>
      <c r="AD495" s="232"/>
      <c r="AE495" s="109" t="s">
        <v>618</v>
      </c>
      <c r="AF495" s="110" t="s">
        <v>732</v>
      </c>
      <c r="AG495" s="110"/>
      <c r="AH495" s="220"/>
    </row>
    <row r="496" spans="1:34" ht="42.75" customHeight="1">
      <c r="A496" s="240">
        <v>494</v>
      </c>
      <c r="B496" s="238">
        <v>19019</v>
      </c>
      <c r="C496" s="94" t="s">
        <v>3823</v>
      </c>
      <c r="D496" s="137" t="s">
        <v>53</v>
      </c>
      <c r="E496" s="97" t="s">
        <v>4390</v>
      </c>
      <c r="F496" s="137" t="s">
        <v>637</v>
      </c>
      <c r="G496" s="234" t="s">
        <v>634</v>
      </c>
      <c r="H496" s="138" t="s">
        <v>57</v>
      </c>
      <c r="I496" s="135" t="s">
        <v>76</v>
      </c>
      <c r="J496" s="135" t="s">
        <v>76</v>
      </c>
      <c r="K496" s="135" t="s">
        <v>4130</v>
      </c>
      <c r="L496" s="236" t="s">
        <v>2201</v>
      </c>
      <c r="M496" s="136"/>
      <c r="N496" s="139" t="s">
        <v>3333</v>
      </c>
      <c r="O496" s="137" t="s">
        <v>66</v>
      </c>
      <c r="P496" s="137" t="s">
        <v>1770</v>
      </c>
      <c r="Q496" s="97" t="s">
        <v>1770</v>
      </c>
      <c r="R496" s="137" t="s">
        <v>94</v>
      </c>
      <c r="S496" s="97" t="s">
        <v>94</v>
      </c>
      <c r="T496" s="234" t="s">
        <v>53</v>
      </c>
      <c r="U496" s="138" t="s">
        <v>183</v>
      </c>
      <c r="V496" s="135" t="s">
        <v>4118</v>
      </c>
      <c r="W496" s="97" t="s">
        <v>4118</v>
      </c>
      <c r="X496" s="236"/>
      <c r="Y496" s="136" t="s">
        <v>1779</v>
      </c>
      <c r="Z496" s="106" t="s">
        <v>1779</v>
      </c>
      <c r="AA496" s="137" t="s">
        <v>1778</v>
      </c>
      <c r="AB496" s="97" t="s">
        <v>4040</v>
      </c>
      <c r="AC496" s="234"/>
      <c r="AD496" s="232"/>
      <c r="AE496" s="109" t="s">
        <v>618</v>
      </c>
      <c r="AF496" s="110" t="s">
        <v>732</v>
      </c>
      <c r="AG496" s="110"/>
      <c r="AH496" s="220"/>
    </row>
    <row r="497" spans="1:34" ht="42.75" customHeight="1">
      <c r="A497" s="240">
        <v>495</v>
      </c>
      <c r="B497" s="238">
        <v>19019</v>
      </c>
      <c r="C497" s="94" t="s">
        <v>3823</v>
      </c>
      <c r="D497" s="137" t="s">
        <v>53</v>
      </c>
      <c r="E497" s="97" t="s">
        <v>4390</v>
      </c>
      <c r="F497" s="137" t="s">
        <v>637</v>
      </c>
      <c r="G497" s="234" t="s">
        <v>634</v>
      </c>
      <c r="H497" s="138" t="s">
        <v>57</v>
      </c>
      <c r="I497" s="135" t="s">
        <v>76</v>
      </c>
      <c r="J497" s="135" t="s">
        <v>76</v>
      </c>
      <c r="K497" s="135" t="s">
        <v>4130</v>
      </c>
      <c r="L497" s="236" t="s">
        <v>2201</v>
      </c>
      <c r="M497" s="136"/>
      <c r="N497" s="139" t="s">
        <v>3332</v>
      </c>
      <c r="O497" s="137" t="s">
        <v>66</v>
      </c>
      <c r="P497" s="137" t="s">
        <v>1770</v>
      </c>
      <c r="Q497" s="97" t="s">
        <v>1770</v>
      </c>
      <c r="R497" s="137" t="s">
        <v>94</v>
      </c>
      <c r="S497" s="97" t="s">
        <v>94</v>
      </c>
      <c r="T497" s="234" t="s">
        <v>53</v>
      </c>
      <c r="U497" s="138" t="s">
        <v>183</v>
      </c>
      <c r="V497" s="135" t="s">
        <v>4118</v>
      </c>
      <c r="W497" s="97" t="s">
        <v>4118</v>
      </c>
      <c r="X497" s="236"/>
      <c r="Y497" s="136" t="s">
        <v>1779</v>
      </c>
      <c r="Z497" s="106" t="s">
        <v>1779</v>
      </c>
      <c r="AA497" s="137" t="s">
        <v>1778</v>
      </c>
      <c r="AB497" s="97" t="s">
        <v>4040</v>
      </c>
      <c r="AC497" s="234"/>
      <c r="AD497" s="232"/>
      <c r="AE497" s="109" t="s">
        <v>618</v>
      </c>
      <c r="AF497" s="110" t="s">
        <v>732</v>
      </c>
      <c r="AG497" s="110"/>
      <c r="AH497" s="220"/>
    </row>
    <row r="498" spans="1:34" ht="42.75" customHeight="1">
      <c r="A498" s="240">
        <v>496</v>
      </c>
      <c r="B498" s="238">
        <v>19019</v>
      </c>
      <c r="C498" s="94" t="s">
        <v>3823</v>
      </c>
      <c r="D498" s="137" t="s">
        <v>53</v>
      </c>
      <c r="E498" s="97" t="s">
        <v>4390</v>
      </c>
      <c r="F498" s="137" t="s">
        <v>637</v>
      </c>
      <c r="G498" s="234" t="s">
        <v>634</v>
      </c>
      <c r="H498" s="138" t="s">
        <v>57</v>
      </c>
      <c r="I498" s="135" t="s">
        <v>76</v>
      </c>
      <c r="J498" s="135" t="s">
        <v>76</v>
      </c>
      <c r="K498" s="135" t="s">
        <v>4130</v>
      </c>
      <c r="L498" s="236" t="s">
        <v>2201</v>
      </c>
      <c r="M498" s="136"/>
      <c r="N498" s="139" t="s">
        <v>3331</v>
      </c>
      <c r="O498" s="137" t="s">
        <v>66</v>
      </c>
      <c r="P498" s="137" t="s">
        <v>1770</v>
      </c>
      <c r="Q498" s="97" t="s">
        <v>1770</v>
      </c>
      <c r="R498" s="137" t="s">
        <v>94</v>
      </c>
      <c r="S498" s="97" t="s">
        <v>94</v>
      </c>
      <c r="T498" s="234" t="s">
        <v>53</v>
      </c>
      <c r="U498" s="138" t="s">
        <v>183</v>
      </c>
      <c r="V498" s="135" t="s">
        <v>4118</v>
      </c>
      <c r="W498" s="97" t="s">
        <v>4118</v>
      </c>
      <c r="X498" s="236"/>
      <c r="Y498" s="136" t="s">
        <v>1779</v>
      </c>
      <c r="Z498" s="106" t="s">
        <v>1779</v>
      </c>
      <c r="AA498" s="137" t="s">
        <v>1778</v>
      </c>
      <c r="AB498" s="97" t="s">
        <v>4040</v>
      </c>
      <c r="AC498" s="234"/>
      <c r="AD498" s="232"/>
      <c r="AE498" s="109" t="s">
        <v>618</v>
      </c>
      <c r="AF498" s="110" t="s">
        <v>732</v>
      </c>
      <c r="AG498" s="110"/>
      <c r="AH498" s="220"/>
    </row>
    <row r="499" spans="1:34" ht="42.75" customHeight="1">
      <c r="A499" s="240">
        <v>497</v>
      </c>
      <c r="B499" s="238">
        <v>19019</v>
      </c>
      <c r="C499" s="94" t="s">
        <v>3823</v>
      </c>
      <c r="D499" s="137" t="s">
        <v>53</v>
      </c>
      <c r="E499" s="97" t="s">
        <v>4390</v>
      </c>
      <c r="F499" s="137" t="s">
        <v>637</v>
      </c>
      <c r="G499" s="234" t="s">
        <v>634</v>
      </c>
      <c r="H499" s="138" t="s">
        <v>57</v>
      </c>
      <c r="I499" s="135" t="s">
        <v>76</v>
      </c>
      <c r="J499" s="135" t="s">
        <v>76</v>
      </c>
      <c r="K499" s="135" t="s">
        <v>4130</v>
      </c>
      <c r="L499" s="236" t="s">
        <v>2201</v>
      </c>
      <c r="M499" s="136"/>
      <c r="N499" s="139" t="s">
        <v>3330</v>
      </c>
      <c r="O499" s="137" t="s">
        <v>66</v>
      </c>
      <c r="P499" s="137" t="s">
        <v>1770</v>
      </c>
      <c r="Q499" s="97" t="s">
        <v>1770</v>
      </c>
      <c r="R499" s="137" t="s">
        <v>94</v>
      </c>
      <c r="S499" s="97" t="s">
        <v>94</v>
      </c>
      <c r="T499" s="234" t="s">
        <v>53</v>
      </c>
      <c r="U499" s="138" t="s">
        <v>183</v>
      </c>
      <c r="V499" s="135" t="s">
        <v>4118</v>
      </c>
      <c r="W499" s="97" t="s">
        <v>4118</v>
      </c>
      <c r="X499" s="236"/>
      <c r="Y499" s="136" t="s">
        <v>1779</v>
      </c>
      <c r="Z499" s="106" t="s">
        <v>1779</v>
      </c>
      <c r="AA499" s="137" t="s">
        <v>1778</v>
      </c>
      <c r="AB499" s="97" t="s">
        <v>4040</v>
      </c>
      <c r="AC499" s="234"/>
      <c r="AD499" s="232"/>
      <c r="AE499" s="109" t="s">
        <v>618</v>
      </c>
      <c r="AF499" s="110" t="s">
        <v>732</v>
      </c>
      <c r="AG499" s="110"/>
      <c r="AH499" s="220"/>
    </row>
    <row r="500" spans="1:34" ht="42.75" customHeight="1">
      <c r="A500" s="240">
        <v>498</v>
      </c>
      <c r="B500" s="238">
        <v>19019</v>
      </c>
      <c r="C500" s="94" t="s">
        <v>3823</v>
      </c>
      <c r="D500" s="137" t="s">
        <v>53</v>
      </c>
      <c r="E500" s="97" t="s">
        <v>4390</v>
      </c>
      <c r="F500" s="137" t="s">
        <v>637</v>
      </c>
      <c r="G500" s="234" t="s">
        <v>634</v>
      </c>
      <c r="H500" s="138" t="s">
        <v>57</v>
      </c>
      <c r="I500" s="135" t="s">
        <v>76</v>
      </c>
      <c r="J500" s="135" t="s">
        <v>76</v>
      </c>
      <c r="K500" s="135" t="s">
        <v>4130</v>
      </c>
      <c r="L500" s="236" t="s">
        <v>2201</v>
      </c>
      <c r="M500" s="136" t="s">
        <v>1811</v>
      </c>
      <c r="N500" s="139" t="s">
        <v>3341</v>
      </c>
      <c r="O500" s="137" t="s">
        <v>66</v>
      </c>
      <c r="P500" s="137" t="s">
        <v>1770</v>
      </c>
      <c r="Q500" s="97" t="s">
        <v>1770</v>
      </c>
      <c r="R500" s="137" t="s">
        <v>1810</v>
      </c>
      <c r="S500" s="97" t="s">
        <v>1810</v>
      </c>
      <c r="T500" s="234" t="s">
        <v>53</v>
      </c>
      <c r="U500" s="138" t="s">
        <v>1808</v>
      </c>
      <c r="V500" s="135" t="s">
        <v>4118</v>
      </c>
      <c r="W500" s="97" t="s">
        <v>4118</v>
      </c>
      <c r="X500" s="236"/>
      <c r="Y500" s="136" t="s">
        <v>1779</v>
      </c>
      <c r="Z500" s="106" t="s">
        <v>1779</v>
      </c>
      <c r="AA500" s="137" t="s">
        <v>1778</v>
      </c>
      <c r="AB500" s="97" t="s">
        <v>4040</v>
      </c>
      <c r="AC500" s="234"/>
      <c r="AD500" s="232"/>
      <c r="AE500" s="109" t="s">
        <v>618</v>
      </c>
      <c r="AF500" s="110" t="s">
        <v>732</v>
      </c>
      <c r="AG500" s="110"/>
      <c r="AH500" s="220"/>
    </row>
    <row r="501" spans="1:34" ht="42.75" customHeight="1">
      <c r="A501" s="240">
        <v>499</v>
      </c>
      <c r="B501" s="238">
        <v>19019</v>
      </c>
      <c r="C501" s="94" t="s">
        <v>3823</v>
      </c>
      <c r="D501" s="137" t="s">
        <v>53</v>
      </c>
      <c r="E501" s="97" t="s">
        <v>4390</v>
      </c>
      <c r="F501" s="137" t="s">
        <v>637</v>
      </c>
      <c r="G501" s="234" t="s">
        <v>634</v>
      </c>
      <c r="H501" s="138" t="s">
        <v>57</v>
      </c>
      <c r="I501" s="135" t="s">
        <v>76</v>
      </c>
      <c r="J501" s="135" t="s">
        <v>76</v>
      </c>
      <c r="K501" s="135" t="s">
        <v>4130</v>
      </c>
      <c r="L501" s="236" t="s">
        <v>2201</v>
      </c>
      <c r="M501" s="136" t="s">
        <v>4844</v>
      </c>
      <c r="N501" s="139" t="s">
        <v>3340</v>
      </c>
      <c r="O501" s="137" t="s">
        <v>66</v>
      </c>
      <c r="P501" s="137" t="s">
        <v>1770</v>
      </c>
      <c r="Q501" s="97" t="s">
        <v>1770</v>
      </c>
      <c r="R501" s="137" t="s">
        <v>94</v>
      </c>
      <c r="S501" s="97" t="s">
        <v>94</v>
      </c>
      <c r="T501" s="234" t="s">
        <v>53</v>
      </c>
      <c r="U501" s="138" t="s">
        <v>183</v>
      </c>
      <c r="V501" s="135" t="s">
        <v>4118</v>
      </c>
      <c r="W501" s="97" t="s">
        <v>4118</v>
      </c>
      <c r="X501" s="236"/>
      <c r="Y501" s="136" t="s">
        <v>1779</v>
      </c>
      <c r="Z501" s="106" t="s">
        <v>1779</v>
      </c>
      <c r="AA501" s="137" t="s">
        <v>1778</v>
      </c>
      <c r="AB501" s="97" t="s">
        <v>4040</v>
      </c>
      <c r="AC501" s="234"/>
      <c r="AD501" s="232"/>
      <c r="AE501" s="109" t="s">
        <v>618</v>
      </c>
      <c r="AF501" s="110" t="s">
        <v>732</v>
      </c>
      <c r="AG501" s="110"/>
      <c r="AH501" s="220"/>
    </row>
    <row r="502" spans="1:34" ht="42.75" customHeight="1">
      <c r="A502" s="240">
        <v>500</v>
      </c>
      <c r="B502" s="238">
        <v>19019</v>
      </c>
      <c r="C502" s="94" t="s">
        <v>3823</v>
      </c>
      <c r="D502" s="137" t="s">
        <v>53</v>
      </c>
      <c r="E502" s="97" t="s">
        <v>4390</v>
      </c>
      <c r="F502" s="137" t="s">
        <v>637</v>
      </c>
      <c r="G502" s="234" t="s">
        <v>634</v>
      </c>
      <c r="H502" s="138" t="s">
        <v>57</v>
      </c>
      <c r="I502" s="135" t="s">
        <v>76</v>
      </c>
      <c r="J502" s="135" t="s">
        <v>76</v>
      </c>
      <c r="K502" s="135" t="s">
        <v>4130</v>
      </c>
      <c r="L502" s="236" t="s">
        <v>2201</v>
      </c>
      <c r="M502" s="136" t="s">
        <v>1780</v>
      </c>
      <c r="N502" s="139" t="s">
        <v>3339</v>
      </c>
      <c r="O502" s="137" t="s">
        <v>66</v>
      </c>
      <c r="P502" s="137" t="s">
        <v>1770</v>
      </c>
      <c r="Q502" s="97" t="s">
        <v>1770</v>
      </c>
      <c r="R502" s="137" t="s">
        <v>94</v>
      </c>
      <c r="S502" s="97" t="s">
        <v>94</v>
      </c>
      <c r="T502" s="234" t="s">
        <v>53</v>
      </c>
      <c r="U502" s="138" t="s">
        <v>183</v>
      </c>
      <c r="V502" s="135" t="s">
        <v>4118</v>
      </c>
      <c r="W502" s="97" t="s">
        <v>4118</v>
      </c>
      <c r="X502" s="236"/>
      <c r="Y502" s="136" t="s">
        <v>1779</v>
      </c>
      <c r="Z502" s="106" t="s">
        <v>1779</v>
      </c>
      <c r="AA502" s="137" t="s">
        <v>1778</v>
      </c>
      <c r="AB502" s="97" t="s">
        <v>4040</v>
      </c>
      <c r="AC502" s="234"/>
      <c r="AD502" s="232"/>
      <c r="AE502" s="109" t="s">
        <v>618</v>
      </c>
      <c r="AF502" s="110" t="s">
        <v>732</v>
      </c>
      <c r="AG502" s="110"/>
      <c r="AH502" s="220"/>
    </row>
    <row r="503" spans="1:34" ht="42.75" customHeight="1">
      <c r="A503" s="240">
        <v>501</v>
      </c>
      <c r="B503" s="238">
        <v>19019</v>
      </c>
      <c r="C503" s="94" t="s">
        <v>3823</v>
      </c>
      <c r="D503" s="137" t="s">
        <v>53</v>
      </c>
      <c r="E503" s="97" t="s">
        <v>4390</v>
      </c>
      <c r="F503" s="137" t="s">
        <v>637</v>
      </c>
      <c r="G503" s="234" t="s">
        <v>634</v>
      </c>
      <c r="H503" s="138" t="s">
        <v>57</v>
      </c>
      <c r="I503" s="135" t="s">
        <v>76</v>
      </c>
      <c r="J503" s="135" t="s">
        <v>76</v>
      </c>
      <c r="K503" s="135" t="s">
        <v>4130</v>
      </c>
      <c r="L503" s="236" t="s">
        <v>2201</v>
      </c>
      <c r="M503" s="136" t="s">
        <v>1791</v>
      </c>
      <c r="N503" s="139" t="s">
        <v>3338</v>
      </c>
      <c r="O503" s="137" t="s">
        <v>66</v>
      </c>
      <c r="P503" s="137" t="s">
        <v>1770</v>
      </c>
      <c r="Q503" s="97" t="s">
        <v>1770</v>
      </c>
      <c r="R503" s="137" t="s">
        <v>94</v>
      </c>
      <c r="S503" s="97" t="s">
        <v>94</v>
      </c>
      <c r="T503" s="234" t="s">
        <v>53</v>
      </c>
      <c r="U503" s="138" t="s">
        <v>183</v>
      </c>
      <c r="V503" s="135" t="s">
        <v>1433</v>
      </c>
      <c r="W503" s="97" t="s">
        <v>4045</v>
      </c>
      <c r="X503" s="236"/>
      <c r="Y503" s="136" t="s">
        <v>1779</v>
      </c>
      <c r="Z503" s="106" t="s">
        <v>1779</v>
      </c>
      <c r="AA503" s="137" t="s">
        <v>1778</v>
      </c>
      <c r="AB503" s="97" t="s">
        <v>4040</v>
      </c>
      <c r="AC503" s="234"/>
      <c r="AD503" s="232"/>
      <c r="AE503" s="109" t="s">
        <v>618</v>
      </c>
      <c r="AF503" s="110" t="s">
        <v>732</v>
      </c>
      <c r="AG503" s="110"/>
      <c r="AH503" s="220"/>
    </row>
    <row r="504" spans="1:34" ht="42.75" customHeight="1">
      <c r="A504" s="240">
        <v>502</v>
      </c>
      <c r="B504" s="238">
        <v>19019</v>
      </c>
      <c r="C504" s="94" t="s">
        <v>3823</v>
      </c>
      <c r="D504" s="137" t="s">
        <v>53</v>
      </c>
      <c r="E504" s="97" t="s">
        <v>4390</v>
      </c>
      <c r="F504" s="137" t="s">
        <v>637</v>
      </c>
      <c r="G504" s="234" t="s">
        <v>634</v>
      </c>
      <c r="H504" s="138" t="s">
        <v>57</v>
      </c>
      <c r="I504" s="135" t="s">
        <v>76</v>
      </c>
      <c r="J504" s="135" t="s">
        <v>76</v>
      </c>
      <c r="K504" s="135" t="s">
        <v>4130</v>
      </c>
      <c r="L504" s="236" t="s">
        <v>2201</v>
      </c>
      <c r="M504" s="136" t="s">
        <v>1790</v>
      </c>
      <c r="N504" s="139" t="s">
        <v>3337</v>
      </c>
      <c r="O504" s="137" t="s">
        <v>66</v>
      </c>
      <c r="P504" s="137" t="s">
        <v>1770</v>
      </c>
      <c r="Q504" s="97" t="s">
        <v>1770</v>
      </c>
      <c r="R504" s="137" t="s">
        <v>94</v>
      </c>
      <c r="S504" s="97" t="s">
        <v>94</v>
      </c>
      <c r="T504" s="234" t="s">
        <v>53</v>
      </c>
      <c r="U504" s="138" t="s">
        <v>183</v>
      </c>
      <c r="V504" s="135" t="s">
        <v>1433</v>
      </c>
      <c r="W504" s="97" t="s">
        <v>4045</v>
      </c>
      <c r="X504" s="236"/>
      <c r="Y504" s="136" t="s">
        <v>1779</v>
      </c>
      <c r="Z504" s="106" t="s">
        <v>1779</v>
      </c>
      <c r="AA504" s="137" t="s">
        <v>1778</v>
      </c>
      <c r="AB504" s="97" t="s">
        <v>4040</v>
      </c>
      <c r="AC504" s="234"/>
      <c r="AD504" s="232"/>
      <c r="AE504" s="109" t="s">
        <v>618</v>
      </c>
      <c r="AF504" s="110" t="s">
        <v>732</v>
      </c>
      <c r="AG504" s="110"/>
      <c r="AH504" s="220"/>
    </row>
    <row r="505" spans="1:34" ht="42.75" customHeight="1">
      <c r="A505" s="240">
        <v>503</v>
      </c>
      <c r="B505" s="238">
        <v>19019</v>
      </c>
      <c r="C505" s="94" t="s">
        <v>3823</v>
      </c>
      <c r="D505" s="137" t="s">
        <v>53</v>
      </c>
      <c r="E505" s="97" t="s">
        <v>4390</v>
      </c>
      <c r="F505" s="137" t="s">
        <v>637</v>
      </c>
      <c r="G505" s="234" t="s">
        <v>634</v>
      </c>
      <c r="H505" s="138" t="s">
        <v>57</v>
      </c>
      <c r="I505" s="135" t="s">
        <v>76</v>
      </c>
      <c r="J505" s="135" t="s">
        <v>76</v>
      </c>
      <c r="K505" s="135" t="s">
        <v>4130</v>
      </c>
      <c r="L505" s="236" t="s">
        <v>2201</v>
      </c>
      <c r="M505" s="136" t="s">
        <v>4845</v>
      </c>
      <c r="N505" s="139" t="s">
        <v>3336</v>
      </c>
      <c r="O505" s="137" t="s">
        <v>66</v>
      </c>
      <c r="P505" s="137" t="s">
        <v>1770</v>
      </c>
      <c r="Q505" s="97" t="s">
        <v>1770</v>
      </c>
      <c r="R505" s="137" t="s">
        <v>94</v>
      </c>
      <c r="S505" s="97" t="s">
        <v>94</v>
      </c>
      <c r="T505" s="234" t="s">
        <v>53</v>
      </c>
      <c r="U505" s="138" t="s">
        <v>183</v>
      </c>
      <c r="V505" s="135" t="s">
        <v>1433</v>
      </c>
      <c r="W505" s="97" t="s">
        <v>4045</v>
      </c>
      <c r="X505" s="236"/>
      <c r="Y505" s="136" t="s">
        <v>1779</v>
      </c>
      <c r="Z505" s="106" t="s">
        <v>1779</v>
      </c>
      <c r="AA505" s="137" t="s">
        <v>1778</v>
      </c>
      <c r="AB505" s="97" t="s">
        <v>4040</v>
      </c>
      <c r="AC505" s="234"/>
      <c r="AD505" s="232"/>
      <c r="AE505" s="109" t="s">
        <v>618</v>
      </c>
      <c r="AF505" s="110" t="s">
        <v>732</v>
      </c>
      <c r="AG505" s="110"/>
      <c r="AH505" s="220"/>
    </row>
    <row r="506" spans="1:34" ht="42.75" customHeight="1">
      <c r="A506" s="240">
        <v>504</v>
      </c>
      <c r="B506" s="238">
        <v>19019</v>
      </c>
      <c r="C506" s="94" t="s">
        <v>3823</v>
      </c>
      <c r="D506" s="137" t="s">
        <v>53</v>
      </c>
      <c r="E506" s="97" t="s">
        <v>4390</v>
      </c>
      <c r="F506" s="137" t="s">
        <v>637</v>
      </c>
      <c r="G506" s="234" t="s">
        <v>634</v>
      </c>
      <c r="H506" s="138" t="s">
        <v>57</v>
      </c>
      <c r="I506" s="135" t="s">
        <v>76</v>
      </c>
      <c r="J506" s="135" t="s">
        <v>76</v>
      </c>
      <c r="K506" s="135" t="s">
        <v>4130</v>
      </c>
      <c r="L506" s="236" t="s">
        <v>2201</v>
      </c>
      <c r="M506" s="136" t="s">
        <v>1792</v>
      </c>
      <c r="N506" s="139" t="s">
        <v>3335</v>
      </c>
      <c r="O506" s="137" t="s">
        <v>66</v>
      </c>
      <c r="P506" s="137" t="s">
        <v>1770</v>
      </c>
      <c r="Q506" s="97" t="s">
        <v>1770</v>
      </c>
      <c r="R506" s="137" t="s">
        <v>94</v>
      </c>
      <c r="S506" s="97" t="s">
        <v>94</v>
      </c>
      <c r="T506" s="234" t="s">
        <v>53</v>
      </c>
      <c r="U506" s="138" t="s">
        <v>183</v>
      </c>
      <c r="V506" s="135" t="s">
        <v>1433</v>
      </c>
      <c r="W506" s="97" t="s">
        <v>4045</v>
      </c>
      <c r="X506" s="236"/>
      <c r="Y506" s="136" t="s">
        <v>1779</v>
      </c>
      <c r="Z506" s="106" t="s">
        <v>1779</v>
      </c>
      <c r="AA506" s="137" t="s">
        <v>1778</v>
      </c>
      <c r="AB506" s="97" t="s">
        <v>4040</v>
      </c>
      <c r="AC506" s="234"/>
      <c r="AD506" s="232"/>
      <c r="AE506" s="109" t="s">
        <v>618</v>
      </c>
      <c r="AF506" s="110" t="s">
        <v>732</v>
      </c>
      <c r="AG506" s="110"/>
      <c r="AH506" s="220"/>
    </row>
    <row r="507" spans="1:34" ht="42.75" customHeight="1">
      <c r="A507" s="240">
        <v>505</v>
      </c>
      <c r="B507" s="238">
        <v>19019</v>
      </c>
      <c r="C507" s="94" t="s">
        <v>3823</v>
      </c>
      <c r="D507" s="137" t="s">
        <v>53</v>
      </c>
      <c r="E507" s="97" t="s">
        <v>4390</v>
      </c>
      <c r="F507" s="137" t="s">
        <v>637</v>
      </c>
      <c r="G507" s="234" t="s">
        <v>634</v>
      </c>
      <c r="H507" s="138" t="s">
        <v>57</v>
      </c>
      <c r="I507" s="135" t="s">
        <v>76</v>
      </c>
      <c r="J507" s="135" t="s">
        <v>76</v>
      </c>
      <c r="K507" s="135" t="s">
        <v>4130</v>
      </c>
      <c r="L507" s="236" t="s">
        <v>2201</v>
      </c>
      <c r="M507" s="136"/>
      <c r="N507" s="139" t="s">
        <v>3334</v>
      </c>
      <c r="O507" s="137" t="s">
        <v>66</v>
      </c>
      <c r="P507" s="137" t="s">
        <v>1770</v>
      </c>
      <c r="Q507" s="97" t="s">
        <v>1770</v>
      </c>
      <c r="R507" s="137" t="s">
        <v>94</v>
      </c>
      <c r="S507" s="97" t="s">
        <v>94</v>
      </c>
      <c r="T507" s="234" t="s">
        <v>53</v>
      </c>
      <c r="U507" s="138" t="s">
        <v>183</v>
      </c>
      <c r="V507" s="135" t="s">
        <v>4118</v>
      </c>
      <c r="W507" s="97" t="s">
        <v>4118</v>
      </c>
      <c r="X507" s="236"/>
      <c r="Y507" s="136" t="s">
        <v>1779</v>
      </c>
      <c r="Z507" s="106" t="s">
        <v>1779</v>
      </c>
      <c r="AA507" s="137" t="s">
        <v>1778</v>
      </c>
      <c r="AB507" s="97" t="s">
        <v>4040</v>
      </c>
      <c r="AC507" s="234"/>
      <c r="AD507" s="232"/>
      <c r="AE507" s="109" t="s">
        <v>618</v>
      </c>
      <c r="AF507" s="110" t="s">
        <v>732</v>
      </c>
      <c r="AG507" s="110"/>
      <c r="AH507" s="220"/>
    </row>
    <row r="508" spans="1:34" ht="42.75" customHeight="1">
      <c r="A508" s="240">
        <v>506</v>
      </c>
      <c r="B508" s="238">
        <v>19019</v>
      </c>
      <c r="C508" s="94" t="s">
        <v>3823</v>
      </c>
      <c r="D508" s="137" t="s">
        <v>53</v>
      </c>
      <c r="E508" s="97" t="s">
        <v>4390</v>
      </c>
      <c r="F508" s="137" t="s">
        <v>54</v>
      </c>
      <c r="G508" s="234" t="s">
        <v>632</v>
      </c>
      <c r="H508" s="138" t="s">
        <v>57</v>
      </c>
      <c r="I508" s="135" t="s">
        <v>76</v>
      </c>
      <c r="J508" s="135" t="s">
        <v>76</v>
      </c>
      <c r="K508" s="135" t="s">
        <v>4139</v>
      </c>
      <c r="L508" s="236" t="s">
        <v>2073</v>
      </c>
      <c r="M508" s="136" t="s">
        <v>1788</v>
      </c>
      <c r="N508" s="139" t="s">
        <v>3221</v>
      </c>
      <c r="O508" s="137" t="s">
        <v>66</v>
      </c>
      <c r="P508" s="137" t="s">
        <v>1770</v>
      </c>
      <c r="Q508" s="97" t="s">
        <v>1770</v>
      </c>
      <c r="R508" s="137" t="s">
        <v>94</v>
      </c>
      <c r="S508" s="97" t="s">
        <v>94</v>
      </c>
      <c r="T508" s="234" t="s">
        <v>53</v>
      </c>
      <c r="U508" s="138" t="s">
        <v>183</v>
      </c>
      <c r="V508" s="135" t="s">
        <v>1787</v>
      </c>
      <c r="W508" s="97" t="s">
        <v>3896</v>
      </c>
      <c r="X508" s="236"/>
      <c r="Y508" s="136" t="s">
        <v>1779</v>
      </c>
      <c r="Z508" s="106" t="s">
        <v>1779</v>
      </c>
      <c r="AA508" s="137" t="s">
        <v>1786</v>
      </c>
      <c r="AB508" s="97" t="s">
        <v>1786</v>
      </c>
      <c r="AC508" s="234"/>
      <c r="AD508" s="232"/>
      <c r="AE508" s="109" t="s">
        <v>618</v>
      </c>
      <c r="AF508" s="110" t="s">
        <v>3625</v>
      </c>
      <c r="AG508" s="110"/>
      <c r="AH508" s="220"/>
    </row>
    <row r="509" spans="1:34" ht="42.75" customHeight="1">
      <c r="A509" s="240">
        <v>507</v>
      </c>
      <c r="B509" s="238">
        <v>19019</v>
      </c>
      <c r="C509" s="94" t="s">
        <v>3823</v>
      </c>
      <c r="D509" s="137" t="s">
        <v>53</v>
      </c>
      <c r="E509" s="97" t="s">
        <v>4390</v>
      </c>
      <c r="F509" s="137" t="s">
        <v>54</v>
      </c>
      <c r="G509" s="234" t="s">
        <v>56</v>
      </c>
      <c r="H509" s="138" t="s">
        <v>57</v>
      </c>
      <c r="I509" s="135" t="s">
        <v>76</v>
      </c>
      <c r="J509" s="135" t="s">
        <v>76</v>
      </c>
      <c r="K509" s="135" t="s">
        <v>4139</v>
      </c>
      <c r="L509" s="236" t="s">
        <v>2203</v>
      </c>
      <c r="M509" s="136"/>
      <c r="N509" s="139" t="s">
        <v>3221</v>
      </c>
      <c r="O509" s="137" t="s">
        <v>66</v>
      </c>
      <c r="P509" s="137" t="s">
        <v>1770</v>
      </c>
      <c r="Q509" s="97" t="s">
        <v>1770</v>
      </c>
      <c r="R509" s="137" t="s">
        <v>94</v>
      </c>
      <c r="S509" s="97" t="s">
        <v>94</v>
      </c>
      <c r="T509" s="234" t="s">
        <v>53</v>
      </c>
      <c r="U509" s="138" t="s">
        <v>183</v>
      </c>
      <c r="V509" s="135" t="s">
        <v>4118</v>
      </c>
      <c r="W509" s="97" t="s">
        <v>4118</v>
      </c>
      <c r="X509" s="236"/>
      <c r="Y509" s="136" t="s">
        <v>205</v>
      </c>
      <c r="Z509" s="106" t="s">
        <v>1806</v>
      </c>
      <c r="AA509" s="137" t="s">
        <v>96</v>
      </c>
      <c r="AB509" s="97" t="s">
        <v>4039</v>
      </c>
      <c r="AC509" s="234"/>
      <c r="AD509" s="232"/>
      <c r="AE509" s="109" t="s">
        <v>618</v>
      </c>
      <c r="AF509" s="110"/>
      <c r="AG509" s="110"/>
      <c r="AH509" s="220"/>
    </row>
    <row r="510" spans="1:34" ht="42.75" customHeight="1">
      <c r="A510" s="240">
        <v>508</v>
      </c>
      <c r="B510" s="238">
        <v>19019</v>
      </c>
      <c r="C510" s="94" t="s">
        <v>3823</v>
      </c>
      <c r="D510" s="137" t="s">
        <v>53</v>
      </c>
      <c r="E510" s="97" t="s">
        <v>4390</v>
      </c>
      <c r="F510" s="137" t="s">
        <v>54</v>
      </c>
      <c r="G510" s="234" t="s">
        <v>719</v>
      </c>
      <c r="H510" s="138" t="s">
        <v>57</v>
      </c>
      <c r="I510" s="135" t="s">
        <v>3850</v>
      </c>
      <c r="J510" s="135" t="s">
        <v>2098</v>
      </c>
      <c r="K510" s="135" t="s">
        <v>4138</v>
      </c>
      <c r="L510" s="236" t="s">
        <v>3668</v>
      </c>
      <c r="M510" s="136" t="s">
        <v>1818</v>
      </c>
      <c r="N510" s="139" t="s">
        <v>3342</v>
      </c>
      <c r="O510" s="137" t="s">
        <v>66</v>
      </c>
      <c r="P510" s="137" t="s">
        <v>1770</v>
      </c>
      <c r="Q510" s="97" t="s">
        <v>1770</v>
      </c>
      <c r="R510" s="137" t="s">
        <v>194</v>
      </c>
      <c r="S510" s="97" t="s">
        <v>1810</v>
      </c>
      <c r="T510" s="234" t="s">
        <v>53</v>
      </c>
      <c r="U510" s="138" t="s">
        <v>1814</v>
      </c>
      <c r="V510" s="135" t="s">
        <v>1817</v>
      </c>
      <c r="W510" s="97" t="s">
        <v>3876</v>
      </c>
      <c r="X510" s="236"/>
      <c r="Y510" s="136" t="s">
        <v>1779</v>
      </c>
      <c r="Z510" s="106" t="s">
        <v>1779</v>
      </c>
      <c r="AA510" s="137" t="s">
        <v>1786</v>
      </c>
      <c r="AB510" s="97" t="s">
        <v>1786</v>
      </c>
      <c r="AC510" s="234"/>
      <c r="AD510" s="232"/>
      <c r="AE510" s="109" t="s">
        <v>618</v>
      </c>
      <c r="AF510" s="110" t="s">
        <v>3629</v>
      </c>
      <c r="AG510" s="110"/>
      <c r="AH510" s="220"/>
    </row>
    <row r="511" spans="1:34" ht="42.75" customHeight="1">
      <c r="A511" s="240">
        <v>509</v>
      </c>
      <c r="B511" s="238">
        <v>19019</v>
      </c>
      <c r="C511" s="94" t="s">
        <v>3823</v>
      </c>
      <c r="D511" s="137" t="s">
        <v>53</v>
      </c>
      <c r="E511" s="97" t="s">
        <v>4390</v>
      </c>
      <c r="F511" s="137" t="s">
        <v>54</v>
      </c>
      <c r="G511" s="234" t="s">
        <v>719</v>
      </c>
      <c r="H511" s="138" t="s">
        <v>57</v>
      </c>
      <c r="I511" s="135" t="s">
        <v>3850</v>
      </c>
      <c r="J511" s="135" t="s">
        <v>2098</v>
      </c>
      <c r="K511" s="135" t="s">
        <v>4138</v>
      </c>
      <c r="L511" s="236" t="s">
        <v>3668</v>
      </c>
      <c r="M511" s="136"/>
      <c r="N511" s="139" t="s">
        <v>3333</v>
      </c>
      <c r="O511" s="137" t="s">
        <v>66</v>
      </c>
      <c r="P511" s="137" t="s">
        <v>1770</v>
      </c>
      <c r="Q511" s="97" t="s">
        <v>1770</v>
      </c>
      <c r="R511" s="137" t="s">
        <v>194</v>
      </c>
      <c r="S511" s="97" t="s">
        <v>1810</v>
      </c>
      <c r="T511" s="234" t="s">
        <v>53</v>
      </c>
      <c r="U511" s="138" t="s">
        <v>1808</v>
      </c>
      <c r="V511" s="135" t="s">
        <v>4118</v>
      </c>
      <c r="W511" s="97" t="s">
        <v>4118</v>
      </c>
      <c r="X511" s="236"/>
      <c r="Y511" s="136" t="s">
        <v>1779</v>
      </c>
      <c r="Z511" s="106" t="s">
        <v>1779</v>
      </c>
      <c r="AA511" s="137" t="s">
        <v>1786</v>
      </c>
      <c r="AB511" s="97" t="s">
        <v>1786</v>
      </c>
      <c r="AC511" s="234"/>
      <c r="AD511" s="232"/>
      <c r="AE511" s="109" t="s">
        <v>618</v>
      </c>
      <c r="AF511" s="110" t="s">
        <v>3629</v>
      </c>
      <c r="AG511" s="110"/>
      <c r="AH511" s="220"/>
    </row>
    <row r="512" spans="1:34" ht="42.75" customHeight="1">
      <c r="A512" s="240">
        <v>510</v>
      </c>
      <c r="B512" s="238">
        <v>19019</v>
      </c>
      <c r="C512" s="94" t="s">
        <v>3823</v>
      </c>
      <c r="D512" s="137" t="s">
        <v>53</v>
      </c>
      <c r="E512" s="97" t="s">
        <v>4390</v>
      </c>
      <c r="F512" s="137" t="s">
        <v>54</v>
      </c>
      <c r="G512" s="234" t="s">
        <v>719</v>
      </c>
      <c r="H512" s="138" t="s">
        <v>57</v>
      </c>
      <c r="I512" s="135" t="s">
        <v>3850</v>
      </c>
      <c r="J512" s="135" t="s">
        <v>2098</v>
      </c>
      <c r="K512" s="135" t="s">
        <v>4138</v>
      </c>
      <c r="L512" s="236" t="s">
        <v>3668</v>
      </c>
      <c r="M512" s="136"/>
      <c r="N512" s="139" t="s">
        <v>3332</v>
      </c>
      <c r="O512" s="137" t="s">
        <v>66</v>
      </c>
      <c r="P512" s="137" t="s">
        <v>1770</v>
      </c>
      <c r="Q512" s="97" t="s">
        <v>1770</v>
      </c>
      <c r="R512" s="137" t="s">
        <v>194</v>
      </c>
      <c r="S512" s="97" t="s">
        <v>1810</v>
      </c>
      <c r="T512" s="234" t="s">
        <v>53</v>
      </c>
      <c r="U512" s="138" t="s">
        <v>1808</v>
      </c>
      <c r="V512" s="135" t="s">
        <v>4118</v>
      </c>
      <c r="W512" s="97" t="s">
        <v>4118</v>
      </c>
      <c r="X512" s="236"/>
      <c r="Y512" s="136" t="s">
        <v>1779</v>
      </c>
      <c r="Z512" s="106" t="s">
        <v>1779</v>
      </c>
      <c r="AA512" s="137" t="s">
        <v>1786</v>
      </c>
      <c r="AB512" s="97" t="s">
        <v>1786</v>
      </c>
      <c r="AC512" s="234"/>
      <c r="AD512" s="232"/>
      <c r="AE512" s="109" t="s">
        <v>618</v>
      </c>
      <c r="AF512" s="110" t="s">
        <v>3629</v>
      </c>
      <c r="AG512" s="110"/>
      <c r="AH512" s="220"/>
    </row>
    <row r="513" spans="1:34" ht="42.75" customHeight="1">
      <c r="A513" s="240">
        <v>511</v>
      </c>
      <c r="B513" s="238">
        <v>19019</v>
      </c>
      <c r="C513" s="94" t="s">
        <v>3823</v>
      </c>
      <c r="D513" s="137" t="s">
        <v>53</v>
      </c>
      <c r="E513" s="97" t="s">
        <v>4390</v>
      </c>
      <c r="F513" s="137" t="s">
        <v>54</v>
      </c>
      <c r="G513" s="234" t="s">
        <v>719</v>
      </c>
      <c r="H513" s="138" t="s">
        <v>57</v>
      </c>
      <c r="I513" s="135" t="s">
        <v>3850</v>
      </c>
      <c r="J513" s="135" t="s">
        <v>2098</v>
      </c>
      <c r="K513" s="135" t="s">
        <v>4138</v>
      </c>
      <c r="L513" s="236" t="s">
        <v>3668</v>
      </c>
      <c r="M513" s="136"/>
      <c r="N513" s="139" t="s">
        <v>3331</v>
      </c>
      <c r="O513" s="137" t="s">
        <v>66</v>
      </c>
      <c r="P513" s="137" t="s">
        <v>1770</v>
      </c>
      <c r="Q513" s="97" t="s">
        <v>1770</v>
      </c>
      <c r="R513" s="137" t="s">
        <v>194</v>
      </c>
      <c r="S513" s="97" t="s">
        <v>1810</v>
      </c>
      <c r="T513" s="234" t="s">
        <v>53</v>
      </c>
      <c r="U513" s="138" t="s">
        <v>1808</v>
      </c>
      <c r="V513" s="135" t="s">
        <v>4118</v>
      </c>
      <c r="W513" s="97" t="s">
        <v>4118</v>
      </c>
      <c r="X513" s="236"/>
      <c r="Y513" s="136" t="s">
        <v>1779</v>
      </c>
      <c r="Z513" s="106" t="s">
        <v>1779</v>
      </c>
      <c r="AA513" s="137" t="s">
        <v>1786</v>
      </c>
      <c r="AB513" s="97" t="s">
        <v>1786</v>
      </c>
      <c r="AC513" s="234"/>
      <c r="AD513" s="232"/>
      <c r="AE513" s="109" t="s">
        <v>618</v>
      </c>
      <c r="AF513" s="110" t="s">
        <v>3629</v>
      </c>
      <c r="AG513" s="110"/>
      <c r="AH513" s="220"/>
    </row>
    <row r="514" spans="1:34" ht="42.75" customHeight="1">
      <c r="A514" s="240">
        <v>512</v>
      </c>
      <c r="B514" s="238">
        <v>19019</v>
      </c>
      <c r="C514" s="94" t="s">
        <v>3823</v>
      </c>
      <c r="D514" s="137" t="s">
        <v>53</v>
      </c>
      <c r="E514" s="97" t="s">
        <v>4390</v>
      </c>
      <c r="F514" s="137" t="s">
        <v>54</v>
      </c>
      <c r="G514" s="234" t="s">
        <v>719</v>
      </c>
      <c r="H514" s="138" t="s">
        <v>57</v>
      </c>
      <c r="I514" s="135" t="s">
        <v>3850</v>
      </c>
      <c r="J514" s="135" t="s">
        <v>2098</v>
      </c>
      <c r="K514" s="135" t="s">
        <v>4138</v>
      </c>
      <c r="L514" s="236" t="s">
        <v>3668</v>
      </c>
      <c r="M514" s="136"/>
      <c r="N514" s="139" t="s">
        <v>3330</v>
      </c>
      <c r="O514" s="137" t="s">
        <v>66</v>
      </c>
      <c r="P514" s="137" t="s">
        <v>1770</v>
      </c>
      <c r="Q514" s="97" t="s">
        <v>1770</v>
      </c>
      <c r="R514" s="137" t="s">
        <v>194</v>
      </c>
      <c r="S514" s="97" t="s">
        <v>1810</v>
      </c>
      <c r="T514" s="234" t="s">
        <v>53</v>
      </c>
      <c r="U514" s="138" t="s">
        <v>1808</v>
      </c>
      <c r="V514" s="135" t="s">
        <v>4118</v>
      </c>
      <c r="W514" s="97" t="s">
        <v>4118</v>
      </c>
      <c r="X514" s="236"/>
      <c r="Y514" s="136" t="s">
        <v>1779</v>
      </c>
      <c r="Z514" s="106" t="s">
        <v>1779</v>
      </c>
      <c r="AA514" s="137" t="s">
        <v>1786</v>
      </c>
      <c r="AB514" s="97" t="s">
        <v>1786</v>
      </c>
      <c r="AC514" s="234"/>
      <c r="AD514" s="232"/>
      <c r="AE514" s="109" t="s">
        <v>618</v>
      </c>
      <c r="AF514" s="110" t="s">
        <v>3629</v>
      </c>
      <c r="AG514" s="110"/>
      <c r="AH514" s="220"/>
    </row>
    <row r="515" spans="1:34" ht="42.75" customHeight="1">
      <c r="A515" s="240">
        <v>513</v>
      </c>
      <c r="B515" s="238">
        <v>19019</v>
      </c>
      <c r="C515" s="94" t="s">
        <v>3823</v>
      </c>
      <c r="D515" s="137" t="s">
        <v>53</v>
      </c>
      <c r="E515" s="97" t="s">
        <v>4390</v>
      </c>
      <c r="F515" s="137" t="s">
        <v>54</v>
      </c>
      <c r="G515" s="234" t="s">
        <v>719</v>
      </c>
      <c r="H515" s="138" t="s">
        <v>57</v>
      </c>
      <c r="I515" s="135" t="s">
        <v>3850</v>
      </c>
      <c r="J515" s="135" t="s">
        <v>2098</v>
      </c>
      <c r="K515" s="135" t="s">
        <v>4138</v>
      </c>
      <c r="L515" s="236" t="s">
        <v>3668</v>
      </c>
      <c r="M515" s="136"/>
      <c r="N515" s="139" t="s">
        <v>3341</v>
      </c>
      <c r="O515" s="137" t="s">
        <v>66</v>
      </c>
      <c r="P515" s="137" t="s">
        <v>1770</v>
      </c>
      <c r="Q515" s="97" t="s">
        <v>1770</v>
      </c>
      <c r="R515" s="137" t="s">
        <v>1809</v>
      </c>
      <c r="S515" s="97" t="s">
        <v>1810</v>
      </c>
      <c r="T515" s="234" t="s">
        <v>53</v>
      </c>
      <c r="U515" s="138" t="s">
        <v>1808</v>
      </c>
      <c r="V515" s="135" t="s">
        <v>1807</v>
      </c>
      <c r="W515" s="97" t="s">
        <v>3851</v>
      </c>
      <c r="X515" s="236"/>
      <c r="Y515" s="136" t="s">
        <v>1779</v>
      </c>
      <c r="Z515" s="106" t="s">
        <v>1779</v>
      </c>
      <c r="AA515" s="137" t="s">
        <v>1786</v>
      </c>
      <c r="AB515" s="97" t="s">
        <v>1786</v>
      </c>
      <c r="AC515" s="234"/>
      <c r="AD515" s="232"/>
      <c r="AE515" s="109" t="s">
        <v>618</v>
      </c>
      <c r="AF515" s="110" t="s">
        <v>3629</v>
      </c>
      <c r="AG515" s="110"/>
      <c r="AH515" s="220"/>
    </row>
    <row r="516" spans="1:34" ht="42.75" customHeight="1">
      <c r="A516" s="240">
        <v>514</v>
      </c>
      <c r="B516" s="238">
        <v>19019</v>
      </c>
      <c r="C516" s="94" t="s">
        <v>3823</v>
      </c>
      <c r="D516" s="137" t="s">
        <v>53</v>
      </c>
      <c r="E516" s="97" t="s">
        <v>4390</v>
      </c>
      <c r="F516" s="137" t="s">
        <v>54</v>
      </c>
      <c r="G516" s="234" t="s">
        <v>719</v>
      </c>
      <c r="H516" s="138" t="s">
        <v>57</v>
      </c>
      <c r="I516" s="135" t="s">
        <v>3850</v>
      </c>
      <c r="J516" s="135" t="s">
        <v>2098</v>
      </c>
      <c r="K516" s="135" t="s">
        <v>4138</v>
      </c>
      <c r="L516" s="236" t="s">
        <v>3668</v>
      </c>
      <c r="M516" s="136"/>
      <c r="N516" s="139" t="s">
        <v>3340</v>
      </c>
      <c r="O516" s="137" t="s">
        <v>66</v>
      </c>
      <c r="P516" s="137" t="s">
        <v>1770</v>
      </c>
      <c r="Q516" s="97" t="s">
        <v>1770</v>
      </c>
      <c r="R516" s="137" t="s">
        <v>194</v>
      </c>
      <c r="S516" s="97" t="s">
        <v>1810</v>
      </c>
      <c r="T516" s="234" t="s">
        <v>53</v>
      </c>
      <c r="U516" s="138" t="s">
        <v>1808</v>
      </c>
      <c r="V516" s="135" t="s">
        <v>4118</v>
      </c>
      <c r="W516" s="97" t="s">
        <v>4118</v>
      </c>
      <c r="X516" s="236"/>
      <c r="Y516" s="136" t="s">
        <v>1779</v>
      </c>
      <c r="Z516" s="106" t="s">
        <v>1779</v>
      </c>
      <c r="AA516" s="137" t="s">
        <v>1786</v>
      </c>
      <c r="AB516" s="97" t="s">
        <v>1786</v>
      </c>
      <c r="AC516" s="234"/>
      <c r="AD516" s="232"/>
      <c r="AE516" s="109" t="s">
        <v>618</v>
      </c>
      <c r="AF516" s="110" t="s">
        <v>3629</v>
      </c>
      <c r="AG516" s="110"/>
      <c r="AH516" s="220"/>
    </row>
    <row r="517" spans="1:34" ht="42.75" customHeight="1">
      <c r="A517" s="240">
        <v>515</v>
      </c>
      <c r="B517" s="238">
        <v>19019</v>
      </c>
      <c r="C517" s="94" t="s">
        <v>3823</v>
      </c>
      <c r="D517" s="137" t="s">
        <v>53</v>
      </c>
      <c r="E517" s="97" t="s">
        <v>4390</v>
      </c>
      <c r="F517" s="137" t="s">
        <v>54</v>
      </c>
      <c r="G517" s="234" t="s">
        <v>719</v>
      </c>
      <c r="H517" s="138" t="s">
        <v>57</v>
      </c>
      <c r="I517" s="135" t="s">
        <v>3850</v>
      </c>
      <c r="J517" s="135" t="s">
        <v>2098</v>
      </c>
      <c r="K517" s="135" t="s">
        <v>4138</v>
      </c>
      <c r="L517" s="236" t="s">
        <v>3668</v>
      </c>
      <c r="M517" s="136"/>
      <c r="N517" s="139" t="s">
        <v>3339</v>
      </c>
      <c r="O517" s="137" t="s">
        <v>66</v>
      </c>
      <c r="P517" s="137" t="s">
        <v>1770</v>
      </c>
      <c r="Q517" s="97" t="s">
        <v>1770</v>
      </c>
      <c r="R517" s="137" t="s">
        <v>194</v>
      </c>
      <c r="S517" s="97" t="s">
        <v>1810</v>
      </c>
      <c r="T517" s="234" t="s">
        <v>53</v>
      </c>
      <c r="U517" s="138" t="s">
        <v>1808</v>
      </c>
      <c r="V517" s="135" t="s">
        <v>4118</v>
      </c>
      <c r="W517" s="97" t="s">
        <v>4118</v>
      </c>
      <c r="X517" s="236"/>
      <c r="Y517" s="136" t="s">
        <v>1779</v>
      </c>
      <c r="Z517" s="106" t="s">
        <v>1779</v>
      </c>
      <c r="AA517" s="137" t="s">
        <v>1786</v>
      </c>
      <c r="AB517" s="97" t="s">
        <v>1786</v>
      </c>
      <c r="AC517" s="234"/>
      <c r="AD517" s="232"/>
      <c r="AE517" s="109" t="s">
        <v>618</v>
      </c>
      <c r="AF517" s="110" t="s">
        <v>3629</v>
      </c>
      <c r="AG517" s="110"/>
      <c r="AH517" s="220"/>
    </row>
    <row r="518" spans="1:34" ht="42.75" customHeight="1">
      <c r="A518" s="240">
        <v>516</v>
      </c>
      <c r="B518" s="238">
        <v>19019</v>
      </c>
      <c r="C518" s="94" t="s">
        <v>3823</v>
      </c>
      <c r="D518" s="137" t="s">
        <v>53</v>
      </c>
      <c r="E518" s="97" t="s">
        <v>4390</v>
      </c>
      <c r="F518" s="137" t="s">
        <v>54</v>
      </c>
      <c r="G518" s="234" t="s">
        <v>719</v>
      </c>
      <c r="H518" s="138" t="s">
        <v>57</v>
      </c>
      <c r="I518" s="135" t="s">
        <v>3850</v>
      </c>
      <c r="J518" s="135" t="s">
        <v>2098</v>
      </c>
      <c r="K518" s="135" t="s">
        <v>4138</v>
      </c>
      <c r="L518" s="236" t="s">
        <v>3668</v>
      </c>
      <c r="M518" s="136"/>
      <c r="N518" s="139" t="s">
        <v>3338</v>
      </c>
      <c r="O518" s="137" t="s">
        <v>66</v>
      </c>
      <c r="P518" s="137" t="s">
        <v>1770</v>
      </c>
      <c r="Q518" s="97" t="s">
        <v>1770</v>
      </c>
      <c r="R518" s="137" t="s">
        <v>194</v>
      </c>
      <c r="S518" s="97" t="s">
        <v>1810</v>
      </c>
      <c r="T518" s="234" t="s">
        <v>53</v>
      </c>
      <c r="U518" s="138" t="s">
        <v>1808</v>
      </c>
      <c r="V518" s="135" t="s">
        <v>4118</v>
      </c>
      <c r="W518" s="97" t="s">
        <v>4118</v>
      </c>
      <c r="X518" s="236"/>
      <c r="Y518" s="136" t="s">
        <v>1779</v>
      </c>
      <c r="Z518" s="106" t="s">
        <v>1779</v>
      </c>
      <c r="AA518" s="137" t="s">
        <v>1786</v>
      </c>
      <c r="AB518" s="97" t="s">
        <v>1786</v>
      </c>
      <c r="AC518" s="234"/>
      <c r="AD518" s="232"/>
      <c r="AE518" s="109" t="s">
        <v>618</v>
      </c>
      <c r="AF518" s="110" t="s">
        <v>3629</v>
      </c>
      <c r="AG518" s="110"/>
      <c r="AH518" s="220"/>
    </row>
    <row r="519" spans="1:34" ht="42.75" customHeight="1">
      <c r="A519" s="240">
        <v>517</v>
      </c>
      <c r="B519" s="238">
        <v>19019</v>
      </c>
      <c r="C519" s="94" t="s">
        <v>3823</v>
      </c>
      <c r="D519" s="137" t="s">
        <v>53</v>
      </c>
      <c r="E519" s="97" t="s">
        <v>4390</v>
      </c>
      <c r="F519" s="137" t="s">
        <v>54</v>
      </c>
      <c r="G519" s="234" t="s">
        <v>719</v>
      </c>
      <c r="H519" s="138" t="s">
        <v>57</v>
      </c>
      <c r="I519" s="135" t="s">
        <v>3850</v>
      </c>
      <c r="J519" s="135" t="s">
        <v>2098</v>
      </c>
      <c r="K519" s="135" t="s">
        <v>4138</v>
      </c>
      <c r="L519" s="236" t="s">
        <v>3668</v>
      </c>
      <c r="M519" s="136"/>
      <c r="N519" s="139" t="s">
        <v>3337</v>
      </c>
      <c r="O519" s="137" t="s">
        <v>66</v>
      </c>
      <c r="P519" s="137" t="s">
        <v>1770</v>
      </c>
      <c r="Q519" s="97" t="s">
        <v>1770</v>
      </c>
      <c r="R519" s="137" t="s">
        <v>194</v>
      </c>
      <c r="S519" s="97" t="s">
        <v>1810</v>
      </c>
      <c r="T519" s="234" t="s">
        <v>53</v>
      </c>
      <c r="U519" s="138" t="s">
        <v>1808</v>
      </c>
      <c r="V519" s="135" t="s">
        <v>4118</v>
      </c>
      <c r="W519" s="97" t="s">
        <v>4118</v>
      </c>
      <c r="X519" s="236"/>
      <c r="Y519" s="136" t="s">
        <v>1779</v>
      </c>
      <c r="Z519" s="106" t="s">
        <v>1779</v>
      </c>
      <c r="AA519" s="137" t="s">
        <v>1786</v>
      </c>
      <c r="AB519" s="97" t="s">
        <v>1786</v>
      </c>
      <c r="AC519" s="234"/>
      <c r="AD519" s="232"/>
      <c r="AE519" s="109" t="s">
        <v>618</v>
      </c>
      <c r="AF519" s="110" t="s">
        <v>3629</v>
      </c>
      <c r="AG519" s="110"/>
      <c r="AH519" s="220"/>
    </row>
    <row r="520" spans="1:34" ht="42.75" customHeight="1">
      <c r="A520" s="240">
        <v>518</v>
      </c>
      <c r="B520" s="238">
        <v>19019</v>
      </c>
      <c r="C520" s="94" t="s">
        <v>3823</v>
      </c>
      <c r="D520" s="137" t="s">
        <v>53</v>
      </c>
      <c r="E520" s="97" t="s">
        <v>4390</v>
      </c>
      <c r="F520" s="137" t="s">
        <v>54</v>
      </c>
      <c r="G520" s="234" t="s">
        <v>719</v>
      </c>
      <c r="H520" s="138" t="s">
        <v>57</v>
      </c>
      <c r="I520" s="135" t="s">
        <v>3850</v>
      </c>
      <c r="J520" s="135" t="s">
        <v>2098</v>
      </c>
      <c r="K520" s="135" t="s">
        <v>4138</v>
      </c>
      <c r="L520" s="236" t="s">
        <v>3668</v>
      </c>
      <c r="M520" s="136"/>
      <c r="N520" s="139" t="s">
        <v>3336</v>
      </c>
      <c r="O520" s="137" t="s">
        <v>66</v>
      </c>
      <c r="P520" s="137" t="s">
        <v>1770</v>
      </c>
      <c r="Q520" s="97" t="s">
        <v>1770</v>
      </c>
      <c r="R520" s="137" t="s">
        <v>194</v>
      </c>
      <c r="S520" s="97" t="s">
        <v>1810</v>
      </c>
      <c r="T520" s="234" t="s">
        <v>53</v>
      </c>
      <c r="U520" s="138" t="s">
        <v>1808</v>
      </c>
      <c r="V520" s="135" t="s">
        <v>4118</v>
      </c>
      <c r="W520" s="97" t="s">
        <v>4118</v>
      </c>
      <c r="X520" s="236"/>
      <c r="Y520" s="136" t="s">
        <v>1779</v>
      </c>
      <c r="Z520" s="106" t="s">
        <v>1779</v>
      </c>
      <c r="AA520" s="137" t="s">
        <v>1786</v>
      </c>
      <c r="AB520" s="97" t="s">
        <v>1786</v>
      </c>
      <c r="AC520" s="234"/>
      <c r="AD520" s="232"/>
      <c r="AE520" s="109" t="s">
        <v>618</v>
      </c>
      <c r="AF520" s="110" t="s">
        <v>3629</v>
      </c>
      <c r="AG520" s="110"/>
      <c r="AH520" s="220"/>
    </row>
    <row r="521" spans="1:34" ht="42.75" customHeight="1">
      <c r="A521" s="240">
        <v>519</v>
      </c>
      <c r="B521" s="238">
        <v>19019</v>
      </c>
      <c r="C521" s="94" t="s">
        <v>3823</v>
      </c>
      <c r="D521" s="137" t="s">
        <v>53</v>
      </c>
      <c r="E521" s="97" t="s">
        <v>4390</v>
      </c>
      <c r="F521" s="137" t="s">
        <v>54</v>
      </c>
      <c r="G521" s="234" t="s">
        <v>719</v>
      </c>
      <c r="H521" s="138" t="s">
        <v>57</v>
      </c>
      <c r="I521" s="135" t="s">
        <v>3850</v>
      </c>
      <c r="J521" s="135" t="s">
        <v>2098</v>
      </c>
      <c r="K521" s="135" t="s">
        <v>4138</v>
      </c>
      <c r="L521" s="236" t="s">
        <v>3668</v>
      </c>
      <c r="M521" s="136"/>
      <c r="N521" s="139" t="s">
        <v>3335</v>
      </c>
      <c r="O521" s="137" t="s">
        <v>66</v>
      </c>
      <c r="P521" s="137" t="s">
        <v>1770</v>
      </c>
      <c r="Q521" s="97" t="s">
        <v>1770</v>
      </c>
      <c r="R521" s="137" t="s">
        <v>194</v>
      </c>
      <c r="S521" s="97" t="s">
        <v>1810</v>
      </c>
      <c r="T521" s="234" t="s">
        <v>53</v>
      </c>
      <c r="U521" s="138" t="s">
        <v>1808</v>
      </c>
      <c r="V521" s="135" t="s">
        <v>4118</v>
      </c>
      <c r="W521" s="97" t="s">
        <v>4118</v>
      </c>
      <c r="X521" s="236"/>
      <c r="Y521" s="136" t="s">
        <v>1779</v>
      </c>
      <c r="Z521" s="106" t="s">
        <v>1779</v>
      </c>
      <c r="AA521" s="137" t="s">
        <v>1786</v>
      </c>
      <c r="AB521" s="97" t="s">
        <v>1786</v>
      </c>
      <c r="AC521" s="234"/>
      <c r="AD521" s="232"/>
      <c r="AE521" s="109" t="s">
        <v>618</v>
      </c>
      <c r="AF521" s="110" t="s">
        <v>3629</v>
      </c>
      <c r="AG521" s="110"/>
      <c r="AH521" s="220"/>
    </row>
    <row r="522" spans="1:34" ht="42.75" customHeight="1">
      <c r="A522" s="240">
        <v>520</v>
      </c>
      <c r="B522" s="238">
        <v>19019</v>
      </c>
      <c r="C522" s="94" t="s">
        <v>3823</v>
      </c>
      <c r="D522" s="137" t="s">
        <v>53</v>
      </c>
      <c r="E522" s="97" t="s">
        <v>4390</v>
      </c>
      <c r="F522" s="137" t="s">
        <v>54</v>
      </c>
      <c r="G522" s="234" t="s">
        <v>719</v>
      </c>
      <c r="H522" s="138" t="s">
        <v>57</v>
      </c>
      <c r="I522" s="135" t="s">
        <v>3850</v>
      </c>
      <c r="J522" s="135" t="s">
        <v>2098</v>
      </c>
      <c r="K522" s="135" t="s">
        <v>4138</v>
      </c>
      <c r="L522" s="236" t="s">
        <v>3668</v>
      </c>
      <c r="M522" s="136"/>
      <c r="N522" s="139" t="s">
        <v>3334</v>
      </c>
      <c r="O522" s="137" t="s">
        <v>66</v>
      </c>
      <c r="P522" s="137" t="s">
        <v>1770</v>
      </c>
      <c r="Q522" s="97" t="s">
        <v>1770</v>
      </c>
      <c r="R522" s="137" t="s">
        <v>194</v>
      </c>
      <c r="S522" s="97" t="s">
        <v>1810</v>
      </c>
      <c r="T522" s="234" t="s">
        <v>53</v>
      </c>
      <c r="U522" s="138" t="s">
        <v>1808</v>
      </c>
      <c r="V522" s="135" t="s">
        <v>4118</v>
      </c>
      <c r="W522" s="97" t="s">
        <v>4118</v>
      </c>
      <c r="X522" s="236"/>
      <c r="Y522" s="136" t="s">
        <v>1779</v>
      </c>
      <c r="Z522" s="106" t="s">
        <v>1779</v>
      </c>
      <c r="AA522" s="137" t="s">
        <v>1786</v>
      </c>
      <c r="AB522" s="97" t="s">
        <v>1786</v>
      </c>
      <c r="AC522" s="234"/>
      <c r="AD522" s="232"/>
      <c r="AE522" s="109" t="s">
        <v>618</v>
      </c>
      <c r="AF522" s="110" t="s">
        <v>3629</v>
      </c>
      <c r="AG522" s="110"/>
      <c r="AH522" s="220"/>
    </row>
    <row r="523" spans="1:34" ht="42.75" customHeight="1" thickBot="1">
      <c r="A523" s="240">
        <v>521</v>
      </c>
      <c r="B523" s="239">
        <v>19195</v>
      </c>
      <c r="C523" s="221" t="s">
        <v>3829</v>
      </c>
      <c r="D523" s="222" t="s">
        <v>60</v>
      </c>
      <c r="E523" s="223" t="s">
        <v>4391</v>
      </c>
      <c r="F523" s="222" t="s">
        <v>2191</v>
      </c>
      <c r="G523" s="235" t="s">
        <v>1595</v>
      </c>
      <c r="H523" s="224" t="s">
        <v>68</v>
      </c>
      <c r="I523" s="225" t="s">
        <v>148</v>
      </c>
      <c r="J523" s="225" t="s">
        <v>148</v>
      </c>
      <c r="K523" s="225" t="s">
        <v>4141</v>
      </c>
      <c r="L523" s="237" t="s">
        <v>2205</v>
      </c>
      <c r="M523" s="226"/>
      <c r="N523" s="227" t="s">
        <v>3221</v>
      </c>
      <c r="O523" s="222" t="s">
        <v>66</v>
      </c>
      <c r="P523" s="222" t="s">
        <v>1770</v>
      </c>
      <c r="Q523" s="223" t="s">
        <v>1770</v>
      </c>
      <c r="R523" s="222" t="s">
        <v>94</v>
      </c>
      <c r="S523" s="223" t="s">
        <v>94</v>
      </c>
      <c r="T523" s="235"/>
      <c r="U523" s="224" t="s">
        <v>183</v>
      </c>
      <c r="V523" s="225" t="s">
        <v>4118</v>
      </c>
      <c r="W523" s="223" t="s">
        <v>4118</v>
      </c>
      <c r="X523" s="237"/>
      <c r="Y523" s="226" t="s">
        <v>205</v>
      </c>
      <c r="Z523" s="228" t="s">
        <v>1806</v>
      </c>
      <c r="AA523" s="222" t="s">
        <v>1777</v>
      </c>
      <c r="AB523" s="223" t="s">
        <v>4041</v>
      </c>
      <c r="AC523" s="235"/>
      <c r="AD523" s="233" t="s">
        <v>1776</v>
      </c>
      <c r="AE523" s="229" t="s">
        <v>1590</v>
      </c>
      <c r="AF523" s="230"/>
      <c r="AG523" s="230"/>
      <c r="AH523" s="231"/>
    </row>
    <row r="524" spans="1:34" ht="35.1"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row>
    <row r="525" spans="1:34"/>
    <row r="526" spans="1:34"/>
    <row r="527" spans="1:34"/>
    <row r="528" spans="1:34"/>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sheetData>
  <autoFilter ref="A2:AH523" xr:uid="{FB5400D4-70C0-4DC5-8704-587D61B86D88}">
    <sortState xmlns:xlrd2="http://schemas.microsoft.com/office/spreadsheetml/2017/richdata2" ref="A4:AH523">
      <sortCondition ref="B2:B523"/>
    </sortState>
  </autoFilter>
  <mergeCells count="8">
    <mergeCell ref="AD1:AD2"/>
    <mergeCell ref="AE1:AH1"/>
    <mergeCell ref="A1:A2"/>
    <mergeCell ref="B1:G1"/>
    <mergeCell ref="H1:L1"/>
    <mergeCell ref="M1:T1"/>
    <mergeCell ref="Y1:AC1"/>
    <mergeCell ref="U1:X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9B53-3CD6-45B4-A5E6-AD3005899AC9}">
  <dimension ref="A1:AL1024"/>
  <sheetViews>
    <sheetView rightToLeft="1" zoomScale="70" zoomScaleNormal="70" workbookViewId="0">
      <pane ySplit="2" topLeftCell="A825" activePane="bottomLeft" state="frozen"/>
      <selection sqref="A1:A2"/>
      <selection pane="bottomLeft" activeCell="B836" sqref="B836"/>
    </sheetView>
  </sheetViews>
  <sheetFormatPr defaultColWidth="0" defaultRowHeight="14.4" zeroHeight="1"/>
  <cols>
    <col min="1" max="1" width="6.44140625" customWidth="1"/>
    <col min="2" max="2" width="14.88671875" customWidth="1"/>
    <col min="3" max="4" width="0.44140625" customWidth="1"/>
    <col min="5" max="5" width="9.44140625" customWidth="1"/>
    <col min="6" max="6" width="0.44140625" customWidth="1"/>
    <col min="7" max="7" width="11.88671875" customWidth="1"/>
    <col min="8" max="8" width="23" customWidth="1"/>
    <col min="9" max="9" width="12.109375" customWidth="1"/>
    <col min="10" max="10" width="14.21875" customWidth="1"/>
    <col min="11" max="11" width="12" customWidth="1"/>
    <col min="12" max="12" width="27" style="2" customWidth="1"/>
    <col min="13" max="13" width="30.33203125" customWidth="1"/>
    <col min="14" max="14" width="23.21875" customWidth="1"/>
    <col min="15" max="15" width="9.44140625" customWidth="1"/>
    <col min="16" max="16" width="9.33203125" customWidth="1"/>
    <col min="17" max="17" width="9.21875" customWidth="1"/>
    <col min="18" max="18" width="0.44140625" customWidth="1"/>
    <col min="19" max="19" width="23.6640625" customWidth="1"/>
    <col min="20" max="21" width="23.21875" customWidth="1"/>
    <col min="22" max="22" width="0.44140625" customWidth="1"/>
    <col min="23" max="24" width="23.21875" customWidth="1"/>
    <col min="25" max="25" width="30" style="9" customWidth="1"/>
    <col min="26" max="26" width="18" style="9" customWidth="1"/>
    <col min="27" max="27" width="22.88671875" style="9" customWidth="1"/>
    <col min="28" max="28" width="26" customWidth="1"/>
    <col min="29" max="29" width="0.44140625" style="9" customWidth="1"/>
    <col min="30" max="30" width="23.21875" customWidth="1"/>
    <col min="31" max="31" width="20.44140625" customWidth="1"/>
    <col min="32" max="32" width="24.109375" customWidth="1"/>
    <col min="33" max="36" width="15.21875" customWidth="1"/>
    <col min="37" max="37" width="7.6640625" customWidth="1"/>
    <col min="38" max="38" width="0" hidden="1" customWidth="1"/>
    <col min="39" max="16384" width="21.77734375" hidden="1"/>
  </cols>
  <sheetData>
    <row r="1" spans="1:37" ht="24.75" customHeight="1" thickBot="1">
      <c r="A1" s="295" t="s">
        <v>3</v>
      </c>
      <c r="B1" s="290" t="s">
        <v>3621</v>
      </c>
      <c r="C1" s="291"/>
      <c r="D1" s="291"/>
      <c r="E1" s="291"/>
      <c r="F1" s="291"/>
      <c r="G1" s="291"/>
      <c r="H1" s="297"/>
      <c r="I1" s="290" t="s">
        <v>3620</v>
      </c>
      <c r="J1" s="291"/>
      <c r="K1" s="291"/>
      <c r="L1" s="291"/>
      <c r="M1" s="297"/>
      <c r="N1" s="290" t="s">
        <v>4752</v>
      </c>
      <c r="O1" s="291"/>
      <c r="P1" s="291"/>
      <c r="Q1" s="291"/>
      <c r="R1" s="291"/>
      <c r="S1" s="291"/>
      <c r="T1" s="297"/>
      <c r="U1" s="290" t="s">
        <v>4178</v>
      </c>
      <c r="V1" s="291"/>
      <c r="W1" s="297"/>
      <c r="X1" s="290" t="s">
        <v>4179</v>
      </c>
      <c r="Y1" s="291"/>
      <c r="Z1" s="291"/>
      <c r="AA1" s="291"/>
      <c r="AB1" s="291"/>
      <c r="AC1" s="291"/>
      <c r="AD1" s="291"/>
      <c r="AE1" s="297"/>
      <c r="AF1" s="293" t="s">
        <v>8</v>
      </c>
      <c r="AG1" s="290" t="s">
        <v>45</v>
      </c>
      <c r="AH1" s="291"/>
      <c r="AI1" s="291"/>
      <c r="AJ1" s="292"/>
      <c r="AK1" s="32"/>
    </row>
    <row r="2" spans="1:37" ht="50.25" customHeight="1" thickBot="1">
      <c r="A2" s="296"/>
      <c r="B2" s="214" t="s">
        <v>36</v>
      </c>
      <c r="C2" s="215" t="s">
        <v>4035</v>
      </c>
      <c r="D2" s="215" t="s">
        <v>3822</v>
      </c>
      <c r="E2" s="215" t="s">
        <v>33</v>
      </c>
      <c r="F2" s="215" t="s">
        <v>4168</v>
      </c>
      <c r="G2" s="215" t="s">
        <v>34</v>
      </c>
      <c r="H2" s="216" t="s">
        <v>2757</v>
      </c>
      <c r="I2" s="217" t="s">
        <v>37</v>
      </c>
      <c r="J2" s="215" t="s">
        <v>4036</v>
      </c>
      <c r="K2" s="215" t="s">
        <v>38</v>
      </c>
      <c r="L2" s="215" t="s">
        <v>2759</v>
      </c>
      <c r="M2" s="216" t="s">
        <v>2758</v>
      </c>
      <c r="N2" s="214" t="s">
        <v>52</v>
      </c>
      <c r="O2" s="215" t="s">
        <v>3619</v>
      </c>
      <c r="P2" s="215" t="s">
        <v>35</v>
      </c>
      <c r="Q2" s="215" t="s">
        <v>42</v>
      </c>
      <c r="R2" s="215" t="s">
        <v>4169</v>
      </c>
      <c r="S2" s="215" t="s">
        <v>40</v>
      </c>
      <c r="T2" s="216" t="s">
        <v>43</v>
      </c>
      <c r="U2" s="217" t="s">
        <v>2760</v>
      </c>
      <c r="V2" s="215" t="s">
        <v>4170</v>
      </c>
      <c r="W2" s="216" t="s">
        <v>1867</v>
      </c>
      <c r="X2" s="217" t="s">
        <v>3820</v>
      </c>
      <c r="Y2" s="215" t="s">
        <v>48</v>
      </c>
      <c r="Z2" s="215" t="s">
        <v>1758</v>
      </c>
      <c r="AA2" s="215" t="s">
        <v>4174</v>
      </c>
      <c r="AB2" s="215" t="s">
        <v>4175</v>
      </c>
      <c r="AC2" s="215" t="s">
        <v>3618</v>
      </c>
      <c r="AD2" s="215" t="s">
        <v>3617</v>
      </c>
      <c r="AE2" s="216" t="s">
        <v>4176</v>
      </c>
      <c r="AF2" s="294"/>
      <c r="AG2" s="217" t="s">
        <v>29</v>
      </c>
      <c r="AH2" s="215" t="s">
        <v>30</v>
      </c>
      <c r="AI2" s="215" t="s">
        <v>31</v>
      </c>
      <c r="AJ2" s="218" t="s">
        <v>32</v>
      </c>
      <c r="AK2" s="32"/>
    </row>
    <row r="3" spans="1:37" ht="42.75" customHeight="1">
      <c r="A3" s="60">
        <v>1</v>
      </c>
      <c r="B3" s="70">
        <v>18997</v>
      </c>
      <c r="C3" s="61" t="s">
        <v>3823</v>
      </c>
      <c r="D3" s="13" t="s">
        <v>3837</v>
      </c>
      <c r="E3" s="65" t="s">
        <v>53</v>
      </c>
      <c r="F3" s="87" t="s">
        <v>4390</v>
      </c>
      <c r="G3" s="65" t="s">
        <v>641</v>
      </c>
      <c r="H3" s="67" t="s">
        <v>495</v>
      </c>
      <c r="I3" s="72" t="s">
        <v>57</v>
      </c>
      <c r="J3" s="73" t="s">
        <v>3847</v>
      </c>
      <c r="K3" s="73" t="s">
        <v>496</v>
      </c>
      <c r="L3" s="73" t="s">
        <v>4136</v>
      </c>
      <c r="M3" s="74" t="s">
        <v>3053</v>
      </c>
      <c r="N3" s="81"/>
      <c r="O3" s="83" t="s">
        <v>3221</v>
      </c>
      <c r="P3" s="65" t="s">
        <v>66</v>
      </c>
      <c r="Q3" s="65" t="s">
        <v>1770</v>
      </c>
      <c r="R3" s="15" t="s">
        <v>1770</v>
      </c>
      <c r="S3" s="65" t="s">
        <v>53</v>
      </c>
      <c r="T3" s="67"/>
      <c r="U3" s="72" t="s">
        <v>498</v>
      </c>
      <c r="V3" s="15" t="s">
        <v>4045</v>
      </c>
      <c r="W3" s="74"/>
      <c r="X3" s="63">
        <v>18997</v>
      </c>
      <c r="Y3" s="65" t="s">
        <v>497</v>
      </c>
      <c r="Z3" s="65"/>
      <c r="AA3" s="65"/>
      <c r="AB3" s="65" t="s">
        <v>3059</v>
      </c>
      <c r="AC3" s="85" t="s">
        <v>3058</v>
      </c>
      <c r="AD3" s="65"/>
      <c r="AE3" s="67"/>
      <c r="AF3" s="79" t="s">
        <v>499</v>
      </c>
      <c r="AG3" s="16" t="s">
        <v>494</v>
      </c>
      <c r="AH3" s="17"/>
      <c r="AI3" s="17"/>
      <c r="AJ3" s="18"/>
      <c r="AK3" s="32"/>
    </row>
    <row r="4" spans="1:37" ht="42.75" customHeight="1">
      <c r="A4" s="60">
        <v>2</v>
      </c>
      <c r="B4" s="70">
        <v>19002</v>
      </c>
      <c r="C4" s="61" t="s">
        <v>3823</v>
      </c>
      <c r="D4" s="13" t="s">
        <v>3837</v>
      </c>
      <c r="E4" s="65" t="s">
        <v>53</v>
      </c>
      <c r="F4" s="87" t="s">
        <v>4390</v>
      </c>
      <c r="G4" s="65" t="s">
        <v>107</v>
      </c>
      <c r="H4" s="67" t="s">
        <v>329</v>
      </c>
      <c r="I4" s="72" t="s">
        <v>57</v>
      </c>
      <c r="J4" s="73" t="s">
        <v>132</v>
      </c>
      <c r="K4" s="73" t="s">
        <v>132</v>
      </c>
      <c r="L4" s="73" t="s">
        <v>4121</v>
      </c>
      <c r="M4" s="74" t="s">
        <v>333</v>
      </c>
      <c r="N4" s="81" t="s">
        <v>4508</v>
      </c>
      <c r="O4" s="83" t="s">
        <v>3221</v>
      </c>
      <c r="P4" s="65" t="s">
        <v>66</v>
      </c>
      <c r="Q4" s="65" t="s">
        <v>1770</v>
      </c>
      <c r="R4" s="15" t="s">
        <v>1770</v>
      </c>
      <c r="S4" s="65"/>
      <c r="T4" s="67"/>
      <c r="U4" s="72" t="s">
        <v>332</v>
      </c>
      <c r="V4" s="15" t="s">
        <v>3896</v>
      </c>
      <c r="W4" s="74"/>
      <c r="X4" s="63">
        <v>19002</v>
      </c>
      <c r="Y4" s="65" t="s">
        <v>132</v>
      </c>
      <c r="Z4" s="65"/>
      <c r="AA4" s="65"/>
      <c r="AB4" s="65" t="s">
        <v>3059</v>
      </c>
      <c r="AC4" s="85" t="s">
        <v>3058</v>
      </c>
      <c r="AD4" s="65" t="s">
        <v>331</v>
      </c>
      <c r="AE4" s="67"/>
      <c r="AF4" s="79" t="s">
        <v>456</v>
      </c>
      <c r="AG4" s="16" t="s">
        <v>327</v>
      </c>
      <c r="AH4" s="17"/>
      <c r="AI4" s="17"/>
      <c r="AJ4" s="18"/>
      <c r="AK4" s="32"/>
    </row>
    <row r="5" spans="1:37" ht="42.75" customHeight="1">
      <c r="A5" s="60">
        <v>3</v>
      </c>
      <c r="B5" s="70">
        <v>19013</v>
      </c>
      <c r="C5" s="61" t="s">
        <v>3823</v>
      </c>
      <c r="D5" s="13" t="s">
        <v>3837</v>
      </c>
      <c r="E5" s="65" t="s">
        <v>53</v>
      </c>
      <c r="F5" s="87" t="s">
        <v>4390</v>
      </c>
      <c r="G5" s="65" t="s">
        <v>156</v>
      </c>
      <c r="H5" s="67" t="s">
        <v>435</v>
      </c>
      <c r="I5" s="72" t="s">
        <v>57</v>
      </c>
      <c r="J5" s="73" t="s">
        <v>76</v>
      </c>
      <c r="K5" s="73" t="s">
        <v>77</v>
      </c>
      <c r="L5" s="73" t="s">
        <v>4134</v>
      </c>
      <c r="M5" s="74" t="s">
        <v>2359</v>
      </c>
      <c r="N5" s="81"/>
      <c r="O5" s="83" t="s">
        <v>3232</v>
      </c>
      <c r="P5" s="65" t="s">
        <v>66</v>
      </c>
      <c r="Q5" s="65" t="s">
        <v>1770</v>
      </c>
      <c r="R5" s="15" t="s">
        <v>1770</v>
      </c>
      <c r="S5" s="65"/>
      <c r="T5" s="67"/>
      <c r="U5" s="72" t="s">
        <v>2922</v>
      </c>
      <c r="V5" s="15" t="s">
        <v>3896</v>
      </c>
      <c r="W5" s="74"/>
      <c r="X5" s="63">
        <v>19013</v>
      </c>
      <c r="Y5" s="65"/>
      <c r="Z5" s="65"/>
      <c r="AA5" s="65"/>
      <c r="AB5" s="65" t="s">
        <v>3059</v>
      </c>
      <c r="AC5" s="85" t="s">
        <v>3058</v>
      </c>
      <c r="AD5" s="65"/>
      <c r="AE5" s="67"/>
      <c r="AF5" s="79"/>
      <c r="AG5" s="16" t="s">
        <v>428</v>
      </c>
      <c r="AH5" s="17"/>
      <c r="AI5" s="17"/>
      <c r="AJ5" s="18"/>
      <c r="AK5" s="32"/>
    </row>
    <row r="6" spans="1:37" ht="42.75" customHeight="1">
      <c r="A6" s="60">
        <v>4</v>
      </c>
      <c r="B6" s="70">
        <v>19013</v>
      </c>
      <c r="C6" s="61" t="s">
        <v>3823</v>
      </c>
      <c r="D6" s="13" t="s">
        <v>3837</v>
      </c>
      <c r="E6" s="65" t="s">
        <v>53</v>
      </c>
      <c r="F6" s="87" t="s">
        <v>4390</v>
      </c>
      <c r="G6" s="65" t="s">
        <v>156</v>
      </c>
      <c r="H6" s="67" t="s">
        <v>435</v>
      </c>
      <c r="I6" s="72" t="s">
        <v>57</v>
      </c>
      <c r="J6" s="73" t="s">
        <v>76</v>
      </c>
      <c r="K6" s="73" t="s">
        <v>77</v>
      </c>
      <c r="L6" s="73" t="s">
        <v>4134</v>
      </c>
      <c r="M6" s="74" t="s">
        <v>2359</v>
      </c>
      <c r="N6" s="81"/>
      <c r="O6" s="83" t="s">
        <v>3220</v>
      </c>
      <c r="P6" s="65" t="s">
        <v>66</v>
      </c>
      <c r="Q6" s="65" t="s">
        <v>1770</v>
      </c>
      <c r="R6" s="15" t="s">
        <v>1770</v>
      </c>
      <c r="S6" s="65"/>
      <c r="T6" s="67"/>
      <c r="U6" s="72" t="s">
        <v>2777</v>
      </c>
      <c r="V6" s="15" t="s">
        <v>4045</v>
      </c>
      <c r="W6" s="74"/>
      <c r="X6" s="63">
        <v>19013</v>
      </c>
      <c r="Y6" s="65"/>
      <c r="Z6" s="65"/>
      <c r="AA6" s="65"/>
      <c r="AB6" s="65" t="s">
        <v>3059</v>
      </c>
      <c r="AC6" s="85" t="s">
        <v>3058</v>
      </c>
      <c r="AD6" s="65"/>
      <c r="AE6" s="67"/>
      <c r="AF6" s="79"/>
      <c r="AG6" s="16" t="s">
        <v>428</v>
      </c>
      <c r="AH6" s="17"/>
      <c r="AI6" s="17"/>
      <c r="AJ6" s="18"/>
      <c r="AK6" s="32"/>
    </row>
    <row r="7" spans="1:37" ht="42.75" customHeight="1">
      <c r="A7" s="60">
        <v>5</v>
      </c>
      <c r="B7" s="70">
        <v>19013</v>
      </c>
      <c r="C7" s="61" t="s">
        <v>3823</v>
      </c>
      <c r="D7" s="13" t="s">
        <v>3837</v>
      </c>
      <c r="E7" s="65" t="s">
        <v>53</v>
      </c>
      <c r="F7" s="87" t="s">
        <v>4390</v>
      </c>
      <c r="G7" s="65" t="s">
        <v>113</v>
      </c>
      <c r="H7" s="67" t="s">
        <v>432</v>
      </c>
      <c r="I7" s="72" t="s">
        <v>57</v>
      </c>
      <c r="J7" s="73" t="s">
        <v>76</v>
      </c>
      <c r="K7" s="73" t="s">
        <v>77</v>
      </c>
      <c r="L7" s="73" t="s">
        <v>4140</v>
      </c>
      <c r="M7" s="74" t="s">
        <v>2360</v>
      </c>
      <c r="N7" s="81" t="s">
        <v>4509</v>
      </c>
      <c r="O7" s="83" t="s">
        <v>3232</v>
      </c>
      <c r="P7" s="65" t="s">
        <v>66</v>
      </c>
      <c r="Q7" s="65" t="s">
        <v>1770</v>
      </c>
      <c r="R7" s="15" t="s">
        <v>1770</v>
      </c>
      <c r="S7" s="65"/>
      <c r="T7" s="67"/>
      <c r="U7" s="72" t="s">
        <v>2920</v>
      </c>
      <c r="V7" s="15" t="s">
        <v>3896</v>
      </c>
      <c r="W7" s="74"/>
      <c r="X7" s="63">
        <v>19013</v>
      </c>
      <c r="Y7" s="65" t="s">
        <v>463</v>
      </c>
      <c r="Z7" s="65"/>
      <c r="AA7" s="65"/>
      <c r="AB7" s="65" t="s">
        <v>3059</v>
      </c>
      <c r="AC7" s="85" t="s">
        <v>3058</v>
      </c>
      <c r="AD7" s="65" t="s">
        <v>2919</v>
      </c>
      <c r="AE7" s="67"/>
      <c r="AF7" s="79"/>
      <c r="AG7" s="16" t="s">
        <v>428</v>
      </c>
      <c r="AH7" s="17"/>
      <c r="AI7" s="17"/>
      <c r="AJ7" s="18"/>
      <c r="AK7" s="32"/>
    </row>
    <row r="8" spans="1:37" ht="42.75" customHeight="1">
      <c r="A8" s="60">
        <v>6</v>
      </c>
      <c r="B8" s="70">
        <v>19013</v>
      </c>
      <c r="C8" s="61" t="s">
        <v>3823</v>
      </c>
      <c r="D8" s="13" t="s">
        <v>3837</v>
      </c>
      <c r="E8" s="65" t="s">
        <v>53</v>
      </c>
      <c r="F8" s="87" t="s">
        <v>4390</v>
      </c>
      <c r="G8" s="65" t="s">
        <v>113</v>
      </c>
      <c r="H8" s="67" t="s">
        <v>432</v>
      </c>
      <c r="I8" s="72" t="s">
        <v>57</v>
      </c>
      <c r="J8" s="73" t="s">
        <v>76</v>
      </c>
      <c r="K8" s="73" t="s">
        <v>77</v>
      </c>
      <c r="L8" s="73" t="s">
        <v>4140</v>
      </c>
      <c r="M8" s="74" t="s">
        <v>2360</v>
      </c>
      <c r="N8" s="81" t="s">
        <v>2921</v>
      </c>
      <c r="O8" s="83" t="s">
        <v>3220</v>
      </c>
      <c r="P8" s="65" t="s">
        <v>66</v>
      </c>
      <c r="Q8" s="65" t="s">
        <v>1770</v>
      </c>
      <c r="R8" s="15" t="s">
        <v>1770</v>
      </c>
      <c r="S8" s="65"/>
      <c r="T8" s="67"/>
      <c r="U8" s="72" t="s">
        <v>2920</v>
      </c>
      <c r="V8" s="15" t="s">
        <v>3896</v>
      </c>
      <c r="W8" s="74"/>
      <c r="X8" s="63">
        <v>19013</v>
      </c>
      <c r="Y8" s="65" t="s">
        <v>463</v>
      </c>
      <c r="Z8" s="65"/>
      <c r="AA8" s="65"/>
      <c r="AB8" s="65" t="s">
        <v>3059</v>
      </c>
      <c r="AC8" s="85" t="s">
        <v>3058</v>
      </c>
      <c r="AD8" s="65" t="s">
        <v>2919</v>
      </c>
      <c r="AE8" s="67"/>
      <c r="AF8" s="79"/>
      <c r="AG8" s="16" t="s">
        <v>428</v>
      </c>
      <c r="AH8" s="17"/>
      <c r="AI8" s="17"/>
      <c r="AJ8" s="18"/>
      <c r="AK8" s="32"/>
    </row>
    <row r="9" spans="1:37" ht="42.75" customHeight="1">
      <c r="A9" s="60">
        <v>7</v>
      </c>
      <c r="B9" s="70">
        <v>19014</v>
      </c>
      <c r="C9" s="61" t="s">
        <v>3823</v>
      </c>
      <c r="D9" s="13" t="s">
        <v>3837</v>
      </c>
      <c r="E9" s="65" t="s">
        <v>53</v>
      </c>
      <c r="F9" s="87" t="s">
        <v>4390</v>
      </c>
      <c r="G9" s="65" t="s">
        <v>156</v>
      </c>
      <c r="H9" s="67" t="s">
        <v>444</v>
      </c>
      <c r="I9" s="72" t="s">
        <v>57</v>
      </c>
      <c r="J9" s="73" t="s">
        <v>76</v>
      </c>
      <c r="K9" s="73" t="s">
        <v>97</v>
      </c>
      <c r="L9" s="73" t="s">
        <v>4133</v>
      </c>
      <c r="M9" s="74" t="s">
        <v>2370</v>
      </c>
      <c r="N9" s="81"/>
      <c r="O9" s="83" t="s">
        <v>3318</v>
      </c>
      <c r="P9" s="65" t="s">
        <v>66</v>
      </c>
      <c r="Q9" s="65" t="s">
        <v>1770</v>
      </c>
      <c r="R9" s="15" t="s">
        <v>1770</v>
      </c>
      <c r="S9" s="65"/>
      <c r="T9" s="67"/>
      <c r="U9" s="72" t="s">
        <v>88</v>
      </c>
      <c r="V9" s="15" t="s">
        <v>3896</v>
      </c>
      <c r="W9" s="74"/>
      <c r="X9" s="63">
        <v>19014</v>
      </c>
      <c r="Y9" s="65"/>
      <c r="Z9" s="65"/>
      <c r="AA9" s="65"/>
      <c r="AB9" s="65" t="s">
        <v>3059</v>
      </c>
      <c r="AC9" s="85" t="s">
        <v>3058</v>
      </c>
      <c r="AD9" s="65" t="s">
        <v>2918</v>
      </c>
      <c r="AE9" s="67"/>
      <c r="AF9" s="79"/>
      <c r="AG9" s="16" t="s">
        <v>443</v>
      </c>
      <c r="AH9" s="17"/>
      <c r="AI9" s="17"/>
      <c r="AJ9" s="18"/>
      <c r="AK9" s="32"/>
    </row>
    <row r="10" spans="1:37" ht="42.75" customHeight="1">
      <c r="A10" s="60">
        <v>8</v>
      </c>
      <c r="B10" s="70">
        <v>19014</v>
      </c>
      <c r="C10" s="61" t="s">
        <v>3823</v>
      </c>
      <c r="D10" s="13" t="s">
        <v>3837</v>
      </c>
      <c r="E10" s="65" t="s">
        <v>53</v>
      </c>
      <c r="F10" s="87" t="s">
        <v>4390</v>
      </c>
      <c r="G10" s="65" t="s">
        <v>156</v>
      </c>
      <c r="H10" s="67" t="s">
        <v>444</v>
      </c>
      <c r="I10" s="72" t="s">
        <v>57</v>
      </c>
      <c r="J10" s="73" t="s">
        <v>76</v>
      </c>
      <c r="K10" s="73" t="s">
        <v>97</v>
      </c>
      <c r="L10" s="73" t="s">
        <v>4133</v>
      </c>
      <c r="M10" s="74" t="s">
        <v>2370</v>
      </c>
      <c r="N10" s="81"/>
      <c r="O10" s="83" t="s">
        <v>3317</v>
      </c>
      <c r="P10" s="65" t="s">
        <v>66</v>
      </c>
      <c r="Q10" s="65" t="s">
        <v>1770</v>
      </c>
      <c r="R10" s="15" t="s">
        <v>1770</v>
      </c>
      <c r="S10" s="65"/>
      <c r="T10" s="67"/>
      <c r="U10" s="72" t="s">
        <v>88</v>
      </c>
      <c r="V10" s="15" t="s">
        <v>3896</v>
      </c>
      <c r="W10" s="74"/>
      <c r="X10" s="63">
        <v>19014</v>
      </c>
      <c r="Y10" s="65"/>
      <c r="Z10" s="65"/>
      <c r="AA10" s="65"/>
      <c r="AB10" s="65" t="s">
        <v>3059</v>
      </c>
      <c r="AC10" s="85" t="s">
        <v>3058</v>
      </c>
      <c r="AD10" s="65" t="s">
        <v>2918</v>
      </c>
      <c r="AE10" s="67"/>
      <c r="AF10" s="79"/>
      <c r="AG10" s="16" t="s">
        <v>443</v>
      </c>
      <c r="AH10" s="17"/>
      <c r="AI10" s="17"/>
      <c r="AJ10" s="18"/>
      <c r="AK10" s="32"/>
    </row>
    <row r="11" spans="1:37" ht="42.75" customHeight="1">
      <c r="A11" s="60">
        <v>9</v>
      </c>
      <c r="B11" s="70">
        <v>19014</v>
      </c>
      <c r="C11" s="61" t="s">
        <v>3823</v>
      </c>
      <c r="D11" s="13" t="s">
        <v>3837</v>
      </c>
      <c r="E11" s="65" t="s">
        <v>53</v>
      </c>
      <c r="F11" s="87" t="s">
        <v>4390</v>
      </c>
      <c r="G11" s="65" t="s">
        <v>156</v>
      </c>
      <c r="H11" s="67" t="s">
        <v>444</v>
      </c>
      <c r="I11" s="72" t="s">
        <v>57</v>
      </c>
      <c r="J11" s="73" t="s">
        <v>76</v>
      </c>
      <c r="K11" s="73" t="s">
        <v>97</v>
      </c>
      <c r="L11" s="73" t="s">
        <v>4133</v>
      </c>
      <c r="M11" s="74" t="s">
        <v>2370</v>
      </c>
      <c r="N11" s="81"/>
      <c r="O11" s="83" t="s">
        <v>3316</v>
      </c>
      <c r="P11" s="65" t="s">
        <v>66</v>
      </c>
      <c r="Q11" s="65" t="s">
        <v>1770</v>
      </c>
      <c r="R11" s="15" t="s">
        <v>1770</v>
      </c>
      <c r="S11" s="65"/>
      <c r="T11" s="67"/>
      <c r="U11" s="72" t="s">
        <v>88</v>
      </c>
      <c r="V11" s="15" t="s">
        <v>3896</v>
      </c>
      <c r="W11" s="74"/>
      <c r="X11" s="63">
        <v>19014</v>
      </c>
      <c r="Y11" s="65"/>
      <c r="Z11" s="65"/>
      <c r="AA11" s="65"/>
      <c r="AB11" s="65" t="s">
        <v>3059</v>
      </c>
      <c r="AC11" s="85" t="s">
        <v>3058</v>
      </c>
      <c r="AD11" s="65" t="s">
        <v>2918</v>
      </c>
      <c r="AE11" s="67"/>
      <c r="AF11" s="79"/>
      <c r="AG11" s="16" t="s">
        <v>443</v>
      </c>
      <c r="AH11" s="17"/>
      <c r="AI11" s="17"/>
      <c r="AJ11" s="18"/>
      <c r="AK11" s="32"/>
    </row>
    <row r="12" spans="1:37" ht="42.75" customHeight="1">
      <c r="A12" s="60">
        <v>10</v>
      </c>
      <c r="B12" s="70">
        <v>19014</v>
      </c>
      <c r="C12" s="61" t="s">
        <v>3823</v>
      </c>
      <c r="D12" s="13" t="s">
        <v>3837</v>
      </c>
      <c r="E12" s="65" t="s">
        <v>53</v>
      </c>
      <c r="F12" s="87" t="s">
        <v>4390</v>
      </c>
      <c r="G12" s="65" t="s">
        <v>156</v>
      </c>
      <c r="H12" s="67" t="s">
        <v>444</v>
      </c>
      <c r="I12" s="72" t="s">
        <v>57</v>
      </c>
      <c r="J12" s="73" t="s">
        <v>76</v>
      </c>
      <c r="K12" s="73" t="s">
        <v>97</v>
      </c>
      <c r="L12" s="73" t="s">
        <v>4133</v>
      </c>
      <c r="M12" s="74" t="s">
        <v>2370</v>
      </c>
      <c r="N12" s="81"/>
      <c r="O12" s="83" t="s">
        <v>3315</v>
      </c>
      <c r="P12" s="65" t="s">
        <v>66</v>
      </c>
      <c r="Q12" s="65" t="s">
        <v>1770</v>
      </c>
      <c r="R12" s="15" t="s">
        <v>1770</v>
      </c>
      <c r="S12" s="65"/>
      <c r="T12" s="67"/>
      <c r="U12" s="72" t="s">
        <v>88</v>
      </c>
      <c r="V12" s="15" t="s">
        <v>3896</v>
      </c>
      <c r="W12" s="74"/>
      <c r="X12" s="63">
        <v>19014</v>
      </c>
      <c r="Y12" s="65"/>
      <c r="Z12" s="65"/>
      <c r="AA12" s="65"/>
      <c r="AB12" s="65" t="s">
        <v>3059</v>
      </c>
      <c r="AC12" s="85" t="s">
        <v>3058</v>
      </c>
      <c r="AD12" s="65" t="s">
        <v>2918</v>
      </c>
      <c r="AE12" s="67"/>
      <c r="AF12" s="79"/>
      <c r="AG12" s="16" t="s">
        <v>443</v>
      </c>
      <c r="AH12" s="17"/>
      <c r="AI12" s="17"/>
      <c r="AJ12" s="18"/>
      <c r="AK12" s="32"/>
    </row>
    <row r="13" spans="1:37" ht="42.75" customHeight="1">
      <c r="A13" s="60">
        <v>11</v>
      </c>
      <c r="B13" s="70">
        <v>19014</v>
      </c>
      <c r="C13" s="61" t="s">
        <v>3823</v>
      </c>
      <c r="D13" s="13" t="s">
        <v>3837</v>
      </c>
      <c r="E13" s="65" t="s">
        <v>53</v>
      </c>
      <c r="F13" s="87" t="s">
        <v>4390</v>
      </c>
      <c r="G13" s="65" t="s">
        <v>156</v>
      </c>
      <c r="H13" s="67" t="s">
        <v>444</v>
      </c>
      <c r="I13" s="72" t="s">
        <v>57</v>
      </c>
      <c r="J13" s="73" t="s">
        <v>76</v>
      </c>
      <c r="K13" s="73" t="s">
        <v>97</v>
      </c>
      <c r="L13" s="73" t="s">
        <v>4133</v>
      </c>
      <c r="M13" s="74" t="s">
        <v>2370</v>
      </c>
      <c r="N13" s="81"/>
      <c r="O13" s="83" t="s">
        <v>3314</v>
      </c>
      <c r="P13" s="65" t="s">
        <v>66</v>
      </c>
      <c r="Q13" s="65" t="s">
        <v>1770</v>
      </c>
      <c r="R13" s="15" t="s">
        <v>1770</v>
      </c>
      <c r="S13" s="65"/>
      <c r="T13" s="67"/>
      <c r="U13" s="72" t="s">
        <v>88</v>
      </c>
      <c r="V13" s="15" t="s">
        <v>3896</v>
      </c>
      <c r="W13" s="74"/>
      <c r="X13" s="63">
        <v>19014</v>
      </c>
      <c r="Y13" s="65"/>
      <c r="Z13" s="65"/>
      <c r="AA13" s="65"/>
      <c r="AB13" s="65" t="s">
        <v>3059</v>
      </c>
      <c r="AC13" s="85" t="s">
        <v>3058</v>
      </c>
      <c r="AD13" s="65" t="s">
        <v>2918</v>
      </c>
      <c r="AE13" s="67"/>
      <c r="AF13" s="79"/>
      <c r="AG13" s="16" t="s">
        <v>443</v>
      </c>
      <c r="AH13" s="17"/>
      <c r="AI13" s="17"/>
      <c r="AJ13" s="18"/>
      <c r="AK13" s="32"/>
    </row>
    <row r="14" spans="1:37" ht="42.75" customHeight="1">
      <c r="A14" s="60">
        <v>12</v>
      </c>
      <c r="B14" s="70">
        <v>19014</v>
      </c>
      <c r="C14" s="61" t="s">
        <v>3823</v>
      </c>
      <c r="D14" s="13" t="s">
        <v>3837</v>
      </c>
      <c r="E14" s="65" t="s">
        <v>53</v>
      </c>
      <c r="F14" s="87" t="s">
        <v>4390</v>
      </c>
      <c r="G14" s="65" t="s">
        <v>156</v>
      </c>
      <c r="H14" s="67" t="s">
        <v>444</v>
      </c>
      <c r="I14" s="72" t="s">
        <v>57</v>
      </c>
      <c r="J14" s="73" t="s">
        <v>76</v>
      </c>
      <c r="K14" s="73" t="s">
        <v>97</v>
      </c>
      <c r="L14" s="73" t="s">
        <v>4133</v>
      </c>
      <c r="M14" s="74" t="s">
        <v>2370</v>
      </c>
      <c r="N14" s="81"/>
      <c r="O14" s="83" t="s">
        <v>3313</v>
      </c>
      <c r="P14" s="65" t="s">
        <v>66</v>
      </c>
      <c r="Q14" s="65" t="s">
        <v>1770</v>
      </c>
      <c r="R14" s="15" t="s">
        <v>1770</v>
      </c>
      <c r="S14" s="65"/>
      <c r="T14" s="67"/>
      <c r="U14" s="72" t="s">
        <v>88</v>
      </c>
      <c r="V14" s="15" t="s">
        <v>3896</v>
      </c>
      <c r="W14" s="74"/>
      <c r="X14" s="63">
        <v>19014</v>
      </c>
      <c r="Y14" s="65"/>
      <c r="Z14" s="65"/>
      <c r="AA14" s="65"/>
      <c r="AB14" s="65" t="s">
        <v>3059</v>
      </c>
      <c r="AC14" s="85" t="s">
        <v>3058</v>
      </c>
      <c r="AD14" s="65" t="s">
        <v>2918</v>
      </c>
      <c r="AE14" s="67"/>
      <c r="AF14" s="79"/>
      <c r="AG14" s="16" t="s">
        <v>443</v>
      </c>
      <c r="AH14" s="17"/>
      <c r="AI14" s="17"/>
      <c r="AJ14" s="18"/>
      <c r="AK14" s="32"/>
    </row>
    <row r="15" spans="1:37" ht="42.75" customHeight="1">
      <c r="A15" s="60">
        <v>13</v>
      </c>
      <c r="B15" s="70">
        <v>19014</v>
      </c>
      <c r="C15" s="61" t="s">
        <v>3823</v>
      </c>
      <c r="D15" s="13" t="s">
        <v>3837</v>
      </c>
      <c r="E15" s="65" t="s">
        <v>53</v>
      </c>
      <c r="F15" s="87" t="s">
        <v>4390</v>
      </c>
      <c r="G15" s="65" t="s">
        <v>156</v>
      </c>
      <c r="H15" s="67" t="s">
        <v>444</v>
      </c>
      <c r="I15" s="72" t="s">
        <v>57</v>
      </c>
      <c r="J15" s="73" t="s">
        <v>76</v>
      </c>
      <c r="K15" s="73" t="s">
        <v>97</v>
      </c>
      <c r="L15" s="73" t="s">
        <v>4133</v>
      </c>
      <c r="M15" s="74" t="s">
        <v>2370</v>
      </c>
      <c r="N15" s="81"/>
      <c r="O15" s="83" t="s">
        <v>3312</v>
      </c>
      <c r="P15" s="65" t="s">
        <v>66</v>
      </c>
      <c r="Q15" s="65" t="s">
        <v>1770</v>
      </c>
      <c r="R15" s="15" t="s">
        <v>1770</v>
      </c>
      <c r="S15" s="65"/>
      <c r="T15" s="67"/>
      <c r="U15" s="72" t="s">
        <v>88</v>
      </c>
      <c r="V15" s="15" t="s">
        <v>3896</v>
      </c>
      <c r="W15" s="74"/>
      <c r="X15" s="63">
        <v>19014</v>
      </c>
      <c r="Y15" s="65"/>
      <c r="Z15" s="65"/>
      <c r="AA15" s="65"/>
      <c r="AB15" s="65" t="s">
        <v>3059</v>
      </c>
      <c r="AC15" s="85" t="s">
        <v>3058</v>
      </c>
      <c r="AD15" s="65" t="s">
        <v>2918</v>
      </c>
      <c r="AE15" s="67"/>
      <c r="AF15" s="79"/>
      <c r="AG15" s="16" t="s">
        <v>443</v>
      </c>
      <c r="AH15" s="17"/>
      <c r="AI15" s="17"/>
      <c r="AJ15" s="18"/>
      <c r="AK15" s="32"/>
    </row>
    <row r="16" spans="1:37" ht="42.75" customHeight="1">
      <c r="A16" s="60">
        <v>14</v>
      </c>
      <c r="B16" s="70">
        <v>19014</v>
      </c>
      <c r="C16" s="61" t="s">
        <v>3823</v>
      </c>
      <c r="D16" s="13" t="s">
        <v>3837</v>
      </c>
      <c r="E16" s="65" t="s">
        <v>53</v>
      </c>
      <c r="F16" s="87" t="s">
        <v>4390</v>
      </c>
      <c r="G16" s="65" t="s">
        <v>156</v>
      </c>
      <c r="H16" s="67" t="s">
        <v>444</v>
      </c>
      <c r="I16" s="72" t="s">
        <v>57</v>
      </c>
      <c r="J16" s="73" t="s">
        <v>76</v>
      </c>
      <c r="K16" s="73" t="s">
        <v>97</v>
      </c>
      <c r="L16" s="73" t="s">
        <v>4133</v>
      </c>
      <c r="M16" s="74" t="s">
        <v>2370</v>
      </c>
      <c r="N16" s="81"/>
      <c r="O16" s="83" t="s">
        <v>3311</v>
      </c>
      <c r="P16" s="65" t="s">
        <v>66</v>
      </c>
      <c r="Q16" s="65" t="s">
        <v>1770</v>
      </c>
      <c r="R16" s="15" t="s">
        <v>1770</v>
      </c>
      <c r="S16" s="65"/>
      <c r="T16" s="67"/>
      <c r="U16" s="72" t="s">
        <v>88</v>
      </c>
      <c r="V16" s="15" t="s">
        <v>3896</v>
      </c>
      <c r="W16" s="74"/>
      <c r="X16" s="63">
        <v>19014</v>
      </c>
      <c r="Y16" s="65"/>
      <c r="Z16" s="65"/>
      <c r="AA16" s="65"/>
      <c r="AB16" s="65" t="s">
        <v>3059</v>
      </c>
      <c r="AC16" s="85" t="s">
        <v>3058</v>
      </c>
      <c r="AD16" s="65" t="s">
        <v>2918</v>
      </c>
      <c r="AE16" s="67"/>
      <c r="AF16" s="79"/>
      <c r="AG16" s="16" t="s">
        <v>443</v>
      </c>
      <c r="AH16" s="17"/>
      <c r="AI16" s="17"/>
      <c r="AJ16" s="18"/>
      <c r="AK16" s="32"/>
    </row>
    <row r="17" spans="1:37" ht="42.75" customHeight="1">
      <c r="A17" s="60">
        <v>15</v>
      </c>
      <c r="B17" s="70">
        <v>19014</v>
      </c>
      <c r="C17" s="61" t="s">
        <v>3823</v>
      </c>
      <c r="D17" s="13" t="s">
        <v>3837</v>
      </c>
      <c r="E17" s="65" t="s">
        <v>53</v>
      </c>
      <c r="F17" s="87" t="s">
        <v>4390</v>
      </c>
      <c r="G17" s="65" t="s">
        <v>156</v>
      </c>
      <c r="H17" s="67" t="s">
        <v>444</v>
      </c>
      <c r="I17" s="72" t="s">
        <v>57</v>
      </c>
      <c r="J17" s="73" t="s">
        <v>76</v>
      </c>
      <c r="K17" s="73" t="s">
        <v>97</v>
      </c>
      <c r="L17" s="73" t="s">
        <v>4133</v>
      </c>
      <c r="M17" s="74" t="s">
        <v>2370</v>
      </c>
      <c r="N17" s="81"/>
      <c r="O17" s="83" t="s">
        <v>3310</v>
      </c>
      <c r="P17" s="65" t="s">
        <v>66</v>
      </c>
      <c r="Q17" s="65" t="s">
        <v>1770</v>
      </c>
      <c r="R17" s="15" t="s">
        <v>1770</v>
      </c>
      <c r="S17" s="65"/>
      <c r="T17" s="67"/>
      <c r="U17" s="72" t="s">
        <v>88</v>
      </c>
      <c r="V17" s="15" t="s">
        <v>3896</v>
      </c>
      <c r="W17" s="74"/>
      <c r="X17" s="63">
        <v>19014</v>
      </c>
      <c r="Y17" s="65"/>
      <c r="Z17" s="65"/>
      <c r="AA17" s="65"/>
      <c r="AB17" s="65" t="s">
        <v>3059</v>
      </c>
      <c r="AC17" s="85" t="s">
        <v>3058</v>
      </c>
      <c r="AD17" s="65" t="s">
        <v>2918</v>
      </c>
      <c r="AE17" s="67"/>
      <c r="AF17" s="79"/>
      <c r="AG17" s="16" t="s">
        <v>443</v>
      </c>
      <c r="AH17" s="17"/>
      <c r="AI17" s="17"/>
      <c r="AJ17" s="18"/>
      <c r="AK17" s="32"/>
    </row>
    <row r="18" spans="1:37" ht="42.75" customHeight="1">
      <c r="A18" s="60">
        <v>16</v>
      </c>
      <c r="B18" s="70">
        <v>19014</v>
      </c>
      <c r="C18" s="61" t="s">
        <v>3823</v>
      </c>
      <c r="D18" s="13" t="s">
        <v>3837</v>
      </c>
      <c r="E18" s="65" t="s">
        <v>53</v>
      </c>
      <c r="F18" s="87" t="s">
        <v>4390</v>
      </c>
      <c r="G18" s="65" t="s">
        <v>156</v>
      </c>
      <c r="H18" s="67" t="s">
        <v>444</v>
      </c>
      <c r="I18" s="72" t="s">
        <v>57</v>
      </c>
      <c r="J18" s="73" t="s">
        <v>76</v>
      </c>
      <c r="K18" s="73" t="s">
        <v>97</v>
      </c>
      <c r="L18" s="73" t="s">
        <v>4133</v>
      </c>
      <c r="M18" s="74" t="s">
        <v>2370</v>
      </c>
      <c r="N18" s="81"/>
      <c r="O18" s="83" t="s">
        <v>3309</v>
      </c>
      <c r="P18" s="65" t="s">
        <v>66</v>
      </c>
      <c r="Q18" s="65" t="s">
        <v>1770</v>
      </c>
      <c r="R18" s="15" t="s">
        <v>1770</v>
      </c>
      <c r="S18" s="65"/>
      <c r="T18" s="67"/>
      <c r="U18" s="72" t="s">
        <v>88</v>
      </c>
      <c r="V18" s="15" t="s">
        <v>3896</v>
      </c>
      <c r="W18" s="74"/>
      <c r="X18" s="63">
        <v>19014</v>
      </c>
      <c r="Y18" s="65"/>
      <c r="Z18" s="65"/>
      <c r="AA18" s="65"/>
      <c r="AB18" s="65" t="s">
        <v>3059</v>
      </c>
      <c r="AC18" s="85" t="s">
        <v>3058</v>
      </c>
      <c r="AD18" s="65" t="s">
        <v>2918</v>
      </c>
      <c r="AE18" s="67"/>
      <c r="AF18" s="79"/>
      <c r="AG18" s="16" t="s">
        <v>443</v>
      </c>
      <c r="AH18" s="17"/>
      <c r="AI18" s="17"/>
      <c r="AJ18" s="18"/>
      <c r="AK18" s="32"/>
    </row>
    <row r="19" spans="1:37" ht="42.75" customHeight="1">
      <c r="A19" s="60">
        <v>17</v>
      </c>
      <c r="B19" s="70">
        <v>19014</v>
      </c>
      <c r="C19" s="61" t="s">
        <v>3823</v>
      </c>
      <c r="D19" s="13" t="s">
        <v>3837</v>
      </c>
      <c r="E19" s="65" t="s">
        <v>53</v>
      </c>
      <c r="F19" s="87" t="s">
        <v>4390</v>
      </c>
      <c r="G19" s="65" t="s">
        <v>156</v>
      </c>
      <c r="H19" s="67" t="s">
        <v>444</v>
      </c>
      <c r="I19" s="72" t="s">
        <v>57</v>
      </c>
      <c r="J19" s="73" t="s">
        <v>76</v>
      </c>
      <c r="K19" s="73" t="s">
        <v>97</v>
      </c>
      <c r="L19" s="73" t="s">
        <v>4133</v>
      </c>
      <c r="M19" s="74" t="s">
        <v>2370</v>
      </c>
      <c r="N19" s="81"/>
      <c r="O19" s="83" t="s">
        <v>3308</v>
      </c>
      <c r="P19" s="65" t="s">
        <v>66</v>
      </c>
      <c r="Q19" s="65" t="s">
        <v>1770</v>
      </c>
      <c r="R19" s="15" t="s">
        <v>1770</v>
      </c>
      <c r="S19" s="65"/>
      <c r="T19" s="67"/>
      <c r="U19" s="72" t="s">
        <v>88</v>
      </c>
      <c r="V19" s="15" t="s">
        <v>3896</v>
      </c>
      <c r="W19" s="74"/>
      <c r="X19" s="63">
        <v>19014</v>
      </c>
      <c r="Y19" s="65"/>
      <c r="Z19" s="65"/>
      <c r="AA19" s="65"/>
      <c r="AB19" s="65" t="s">
        <v>3059</v>
      </c>
      <c r="AC19" s="85" t="s">
        <v>3058</v>
      </c>
      <c r="AD19" s="65" t="s">
        <v>2918</v>
      </c>
      <c r="AE19" s="67"/>
      <c r="AF19" s="79"/>
      <c r="AG19" s="16" t="s">
        <v>443</v>
      </c>
      <c r="AH19" s="17"/>
      <c r="AI19" s="17"/>
      <c r="AJ19" s="18"/>
      <c r="AK19" s="32"/>
    </row>
    <row r="20" spans="1:37" ht="42.75" customHeight="1">
      <c r="A20" s="60">
        <v>18</v>
      </c>
      <c r="B20" s="70">
        <v>19014</v>
      </c>
      <c r="C20" s="61" t="s">
        <v>3823</v>
      </c>
      <c r="D20" s="13" t="s">
        <v>3837</v>
      </c>
      <c r="E20" s="65" t="s">
        <v>53</v>
      </c>
      <c r="F20" s="87" t="s">
        <v>4390</v>
      </c>
      <c r="G20" s="65" t="s">
        <v>156</v>
      </c>
      <c r="H20" s="67" t="s">
        <v>444</v>
      </c>
      <c r="I20" s="72" t="s">
        <v>57</v>
      </c>
      <c r="J20" s="73" t="s">
        <v>76</v>
      </c>
      <c r="K20" s="73" t="s">
        <v>97</v>
      </c>
      <c r="L20" s="73" t="s">
        <v>4133</v>
      </c>
      <c r="M20" s="74" t="s">
        <v>2370</v>
      </c>
      <c r="N20" s="81"/>
      <c r="O20" s="83" t="s">
        <v>3307</v>
      </c>
      <c r="P20" s="65" t="s">
        <v>66</v>
      </c>
      <c r="Q20" s="65" t="s">
        <v>1770</v>
      </c>
      <c r="R20" s="15" t="s">
        <v>1770</v>
      </c>
      <c r="S20" s="65"/>
      <c r="T20" s="67"/>
      <c r="U20" s="72" t="s">
        <v>88</v>
      </c>
      <c r="V20" s="15" t="s">
        <v>3896</v>
      </c>
      <c r="W20" s="74"/>
      <c r="X20" s="63">
        <v>19014</v>
      </c>
      <c r="Y20" s="65"/>
      <c r="Z20" s="65"/>
      <c r="AA20" s="65"/>
      <c r="AB20" s="65" t="s">
        <v>3059</v>
      </c>
      <c r="AC20" s="85" t="s">
        <v>3058</v>
      </c>
      <c r="AD20" s="65" t="s">
        <v>2918</v>
      </c>
      <c r="AE20" s="67"/>
      <c r="AF20" s="79"/>
      <c r="AG20" s="16" t="s">
        <v>443</v>
      </c>
      <c r="AH20" s="17"/>
      <c r="AI20" s="17"/>
      <c r="AJ20" s="18"/>
      <c r="AK20" s="32"/>
    </row>
    <row r="21" spans="1:37" ht="42.75" customHeight="1">
      <c r="A21" s="60">
        <v>19</v>
      </c>
      <c r="B21" s="70">
        <v>19014</v>
      </c>
      <c r="C21" s="61" t="s">
        <v>3823</v>
      </c>
      <c r="D21" s="13" t="s">
        <v>3837</v>
      </c>
      <c r="E21" s="65" t="s">
        <v>53</v>
      </c>
      <c r="F21" s="87" t="s">
        <v>4390</v>
      </c>
      <c r="G21" s="65" t="s">
        <v>156</v>
      </c>
      <c r="H21" s="67" t="s">
        <v>444</v>
      </c>
      <c r="I21" s="72" t="s">
        <v>57</v>
      </c>
      <c r="J21" s="73" t="s">
        <v>76</v>
      </c>
      <c r="K21" s="73" t="s">
        <v>97</v>
      </c>
      <c r="L21" s="73" t="s">
        <v>4133</v>
      </c>
      <c r="M21" s="74" t="s">
        <v>2370</v>
      </c>
      <c r="N21" s="81"/>
      <c r="O21" s="83" t="s">
        <v>3306</v>
      </c>
      <c r="P21" s="65" t="s">
        <v>66</v>
      </c>
      <c r="Q21" s="65" t="s">
        <v>1770</v>
      </c>
      <c r="R21" s="15" t="s">
        <v>1770</v>
      </c>
      <c r="S21" s="65"/>
      <c r="T21" s="67"/>
      <c r="U21" s="72" t="s">
        <v>88</v>
      </c>
      <c r="V21" s="15" t="s">
        <v>3896</v>
      </c>
      <c r="W21" s="74"/>
      <c r="X21" s="63">
        <v>19014</v>
      </c>
      <c r="Y21" s="65"/>
      <c r="Z21" s="65"/>
      <c r="AA21" s="65"/>
      <c r="AB21" s="65" t="s">
        <v>3059</v>
      </c>
      <c r="AC21" s="85" t="s">
        <v>3058</v>
      </c>
      <c r="AD21" s="65" t="s">
        <v>2918</v>
      </c>
      <c r="AE21" s="67"/>
      <c r="AF21" s="79"/>
      <c r="AG21" s="16" t="s">
        <v>443</v>
      </c>
      <c r="AH21" s="17"/>
      <c r="AI21" s="17"/>
      <c r="AJ21" s="18"/>
      <c r="AK21" s="32"/>
    </row>
    <row r="22" spans="1:37" ht="42.75" customHeight="1">
      <c r="A22" s="60">
        <v>20</v>
      </c>
      <c r="B22" s="70">
        <v>19014</v>
      </c>
      <c r="C22" s="61" t="s">
        <v>3823</v>
      </c>
      <c r="D22" s="13" t="s">
        <v>3837</v>
      </c>
      <c r="E22" s="65" t="s">
        <v>53</v>
      </c>
      <c r="F22" s="87" t="s">
        <v>4390</v>
      </c>
      <c r="G22" s="65" t="s">
        <v>156</v>
      </c>
      <c r="H22" s="67" t="s">
        <v>444</v>
      </c>
      <c r="I22" s="72" t="s">
        <v>57</v>
      </c>
      <c r="J22" s="73" t="s">
        <v>76</v>
      </c>
      <c r="K22" s="73" t="s">
        <v>97</v>
      </c>
      <c r="L22" s="73" t="s">
        <v>4133</v>
      </c>
      <c r="M22" s="74" t="s">
        <v>2370</v>
      </c>
      <c r="N22" s="81"/>
      <c r="O22" s="83" t="s">
        <v>3305</v>
      </c>
      <c r="P22" s="65" t="s">
        <v>66</v>
      </c>
      <c r="Q22" s="65" t="s">
        <v>1770</v>
      </c>
      <c r="R22" s="15" t="s">
        <v>1770</v>
      </c>
      <c r="S22" s="65"/>
      <c r="T22" s="67"/>
      <c r="U22" s="72" t="s">
        <v>88</v>
      </c>
      <c r="V22" s="15" t="s">
        <v>3896</v>
      </c>
      <c r="W22" s="74"/>
      <c r="X22" s="63">
        <v>19014</v>
      </c>
      <c r="Y22" s="65"/>
      <c r="Z22" s="65"/>
      <c r="AA22" s="65"/>
      <c r="AB22" s="65" t="s">
        <v>3059</v>
      </c>
      <c r="AC22" s="85" t="s">
        <v>3058</v>
      </c>
      <c r="AD22" s="65" t="s">
        <v>2918</v>
      </c>
      <c r="AE22" s="67"/>
      <c r="AF22" s="79"/>
      <c r="AG22" s="16" t="s">
        <v>443</v>
      </c>
      <c r="AH22" s="17"/>
      <c r="AI22" s="17"/>
      <c r="AJ22" s="18"/>
      <c r="AK22" s="32"/>
    </row>
    <row r="23" spans="1:37" ht="42.75" customHeight="1">
      <c r="A23" s="60">
        <v>21</v>
      </c>
      <c r="B23" s="70">
        <v>19014</v>
      </c>
      <c r="C23" s="61" t="s">
        <v>3823</v>
      </c>
      <c r="D23" s="13" t="s">
        <v>3837</v>
      </c>
      <c r="E23" s="65" t="s">
        <v>53</v>
      </c>
      <c r="F23" s="87" t="s">
        <v>4390</v>
      </c>
      <c r="G23" s="65" t="s">
        <v>156</v>
      </c>
      <c r="H23" s="67" t="s">
        <v>444</v>
      </c>
      <c r="I23" s="72" t="s">
        <v>57</v>
      </c>
      <c r="J23" s="73" t="s">
        <v>76</v>
      </c>
      <c r="K23" s="73" t="s">
        <v>97</v>
      </c>
      <c r="L23" s="73" t="s">
        <v>4133</v>
      </c>
      <c r="M23" s="74" t="s">
        <v>2370</v>
      </c>
      <c r="N23" s="81"/>
      <c r="O23" s="83" t="s">
        <v>3320</v>
      </c>
      <c r="P23" s="65" t="s">
        <v>66</v>
      </c>
      <c r="Q23" s="65" t="s">
        <v>1770</v>
      </c>
      <c r="R23" s="15" t="s">
        <v>1770</v>
      </c>
      <c r="S23" s="65"/>
      <c r="T23" s="67"/>
      <c r="U23" s="72" t="s">
        <v>88</v>
      </c>
      <c r="V23" s="15" t="s">
        <v>3896</v>
      </c>
      <c r="W23" s="74"/>
      <c r="X23" s="63">
        <v>19014</v>
      </c>
      <c r="Y23" s="65"/>
      <c r="Z23" s="65"/>
      <c r="AA23" s="65"/>
      <c r="AB23" s="65" t="s">
        <v>3059</v>
      </c>
      <c r="AC23" s="85" t="s">
        <v>3058</v>
      </c>
      <c r="AD23" s="65" t="s">
        <v>2918</v>
      </c>
      <c r="AE23" s="67"/>
      <c r="AF23" s="79"/>
      <c r="AG23" s="16" t="s">
        <v>443</v>
      </c>
      <c r="AH23" s="17"/>
      <c r="AI23" s="17"/>
      <c r="AJ23" s="18"/>
      <c r="AK23" s="32"/>
    </row>
    <row r="24" spans="1:37" ht="42.75" customHeight="1">
      <c r="A24" s="60">
        <v>22</v>
      </c>
      <c r="B24" s="70">
        <v>19014</v>
      </c>
      <c r="C24" s="61" t="s">
        <v>3823</v>
      </c>
      <c r="D24" s="13" t="s">
        <v>3837</v>
      </c>
      <c r="E24" s="65" t="s">
        <v>53</v>
      </c>
      <c r="F24" s="87" t="s">
        <v>4390</v>
      </c>
      <c r="G24" s="65" t="s">
        <v>156</v>
      </c>
      <c r="H24" s="67" t="s">
        <v>444</v>
      </c>
      <c r="I24" s="72" t="s">
        <v>57</v>
      </c>
      <c r="J24" s="73" t="s">
        <v>76</v>
      </c>
      <c r="K24" s="73" t="s">
        <v>97</v>
      </c>
      <c r="L24" s="73" t="s">
        <v>4133</v>
      </c>
      <c r="M24" s="74" t="s">
        <v>2370</v>
      </c>
      <c r="N24" s="81"/>
      <c r="O24" s="83" t="s">
        <v>3319</v>
      </c>
      <c r="P24" s="65" t="s">
        <v>66</v>
      </c>
      <c r="Q24" s="65" t="s">
        <v>1770</v>
      </c>
      <c r="R24" s="15" t="s">
        <v>1770</v>
      </c>
      <c r="S24" s="65"/>
      <c r="T24" s="67"/>
      <c r="U24" s="72" t="s">
        <v>88</v>
      </c>
      <c r="V24" s="15" t="s">
        <v>3896</v>
      </c>
      <c r="W24" s="74"/>
      <c r="X24" s="63">
        <v>19014</v>
      </c>
      <c r="Y24" s="65"/>
      <c r="Z24" s="65"/>
      <c r="AA24" s="65"/>
      <c r="AB24" s="65" t="s">
        <v>3059</v>
      </c>
      <c r="AC24" s="85" t="s">
        <v>3058</v>
      </c>
      <c r="AD24" s="65" t="s">
        <v>2918</v>
      </c>
      <c r="AE24" s="67"/>
      <c r="AF24" s="79"/>
      <c r="AG24" s="16" t="s">
        <v>443</v>
      </c>
      <c r="AH24" s="17"/>
      <c r="AI24" s="17"/>
      <c r="AJ24" s="18"/>
      <c r="AK24" s="32"/>
    </row>
    <row r="25" spans="1:37" ht="42.75" customHeight="1">
      <c r="A25" s="60">
        <v>23</v>
      </c>
      <c r="B25" s="70">
        <v>19016</v>
      </c>
      <c r="C25" s="61" t="s">
        <v>3823</v>
      </c>
      <c r="D25" s="13" t="s">
        <v>3837</v>
      </c>
      <c r="E25" s="65" t="s">
        <v>53</v>
      </c>
      <c r="F25" s="87" t="s">
        <v>4390</v>
      </c>
      <c r="G25" s="65" t="s">
        <v>90</v>
      </c>
      <c r="H25" s="67" t="s">
        <v>480</v>
      </c>
      <c r="I25" s="72" t="s">
        <v>57</v>
      </c>
      <c r="J25" s="73" t="s">
        <v>76</v>
      </c>
      <c r="K25" s="73" t="s">
        <v>76</v>
      </c>
      <c r="L25" s="73" t="s">
        <v>4126</v>
      </c>
      <c r="M25" s="74" t="s">
        <v>2287</v>
      </c>
      <c r="N25" s="81"/>
      <c r="O25" s="83" t="s">
        <v>3228</v>
      </c>
      <c r="P25" s="65" t="s">
        <v>66</v>
      </c>
      <c r="Q25" s="65" t="s">
        <v>1770</v>
      </c>
      <c r="R25" s="15" t="s">
        <v>1770</v>
      </c>
      <c r="S25" s="65"/>
      <c r="T25" s="67"/>
      <c r="U25" s="72" t="s">
        <v>4114</v>
      </c>
      <c r="V25" s="15" t="s">
        <v>4114</v>
      </c>
      <c r="W25" s="74" t="s">
        <v>2917</v>
      </c>
      <c r="X25" s="63">
        <v>19016</v>
      </c>
      <c r="Y25" s="65"/>
      <c r="Z25" s="65"/>
      <c r="AA25" s="65"/>
      <c r="AB25" s="65" t="s">
        <v>3059</v>
      </c>
      <c r="AC25" s="85" t="s">
        <v>3058</v>
      </c>
      <c r="AD25" s="65" t="s">
        <v>485</v>
      </c>
      <c r="AE25" s="67"/>
      <c r="AF25" s="79"/>
      <c r="AG25" s="16" t="s">
        <v>468</v>
      </c>
      <c r="AH25" s="17"/>
      <c r="AI25" s="17"/>
      <c r="AJ25" s="18"/>
      <c r="AK25" s="32"/>
    </row>
    <row r="26" spans="1:37" ht="42.75" customHeight="1">
      <c r="A26" s="60">
        <v>24</v>
      </c>
      <c r="B26" s="70">
        <v>19016</v>
      </c>
      <c r="C26" s="61" t="s">
        <v>3823</v>
      </c>
      <c r="D26" s="13" t="s">
        <v>3837</v>
      </c>
      <c r="E26" s="65" t="s">
        <v>53</v>
      </c>
      <c r="F26" s="87" t="s">
        <v>4390</v>
      </c>
      <c r="G26" s="65" t="s">
        <v>90</v>
      </c>
      <c r="H26" s="67" t="s">
        <v>480</v>
      </c>
      <c r="I26" s="72" t="s">
        <v>57</v>
      </c>
      <c r="J26" s="73" t="s">
        <v>76</v>
      </c>
      <c r="K26" s="73" t="s">
        <v>76</v>
      </c>
      <c r="L26" s="73" t="s">
        <v>4126</v>
      </c>
      <c r="M26" s="74" t="s">
        <v>2287</v>
      </c>
      <c r="N26" s="81"/>
      <c r="O26" s="83" t="s">
        <v>3216</v>
      </c>
      <c r="P26" s="65" t="s">
        <v>66</v>
      </c>
      <c r="Q26" s="65" t="s">
        <v>1770</v>
      </c>
      <c r="R26" s="15" t="s">
        <v>1770</v>
      </c>
      <c r="S26" s="65"/>
      <c r="T26" s="67"/>
      <c r="U26" s="72" t="s">
        <v>4114</v>
      </c>
      <c r="V26" s="15" t="s">
        <v>4114</v>
      </c>
      <c r="W26" s="74" t="s">
        <v>2917</v>
      </c>
      <c r="X26" s="63">
        <v>19016</v>
      </c>
      <c r="Y26" s="65"/>
      <c r="Z26" s="65"/>
      <c r="AA26" s="65"/>
      <c r="AB26" s="65" t="s">
        <v>3059</v>
      </c>
      <c r="AC26" s="85" t="s">
        <v>3058</v>
      </c>
      <c r="AD26" s="65" t="s">
        <v>485</v>
      </c>
      <c r="AE26" s="67"/>
      <c r="AF26" s="79"/>
      <c r="AG26" s="16" t="s">
        <v>468</v>
      </c>
      <c r="AH26" s="17"/>
      <c r="AI26" s="17"/>
      <c r="AJ26" s="18"/>
      <c r="AK26" s="32"/>
    </row>
    <row r="27" spans="1:37" ht="42.75" customHeight="1">
      <c r="A27" s="60">
        <v>25</v>
      </c>
      <c r="B27" s="70">
        <v>19016</v>
      </c>
      <c r="C27" s="61" t="s">
        <v>3823</v>
      </c>
      <c r="D27" s="13" t="s">
        <v>3837</v>
      </c>
      <c r="E27" s="65" t="s">
        <v>53</v>
      </c>
      <c r="F27" s="87" t="s">
        <v>4390</v>
      </c>
      <c r="G27" s="65" t="s">
        <v>90</v>
      </c>
      <c r="H27" s="67" t="s">
        <v>480</v>
      </c>
      <c r="I27" s="72" t="s">
        <v>57</v>
      </c>
      <c r="J27" s="73" t="s">
        <v>76</v>
      </c>
      <c r="K27" s="73" t="s">
        <v>76</v>
      </c>
      <c r="L27" s="73" t="s">
        <v>4126</v>
      </c>
      <c r="M27" s="74" t="s">
        <v>2287</v>
      </c>
      <c r="N27" s="81"/>
      <c r="O27" s="83" t="s">
        <v>3205</v>
      </c>
      <c r="P27" s="65" t="s">
        <v>66</v>
      </c>
      <c r="Q27" s="65" t="s">
        <v>1770</v>
      </c>
      <c r="R27" s="15" t="s">
        <v>1770</v>
      </c>
      <c r="S27" s="65"/>
      <c r="T27" s="67"/>
      <c r="U27" s="72" t="s">
        <v>4114</v>
      </c>
      <c r="V27" s="15" t="s">
        <v>4114</v>
      </c>
      <c r="W27" s="74" t="s">
        <v>2917</v>
      </c>
      <c r="X27" s="63">
        <v>19016</v>
      </c>
      <c r="Y27" s="65"/>
      <c r="Z27" s="65"/>
      <c r="AA27" s="65"/>
      <c r="AB27" s="65" t="s">
        <v>3059</v>
      </c>
      <c r="AC27" s="85" t="s">
        <v>3058</v>
      </c>
      <c r="AD27" s="65" t="s">
        <v>485</v>
      </c>
      <c r="AE27" s="67"/>
      <c r="AF27" s="79"/>
      <c r="AG27" s="16" t="s">
        <v>468</v>
      </c>
      <c r="AH27" s="17"/>
      <c r="AI27" s="17"/>
      <c r="AJ27" s="18"/>
      <c r="AK27" s="32"/>
    </row>
    <row r="28" spans="1:37" ht="42.75" customHeight="1">
      <c r="A28" s="60">
        <v>26</v>
      </c>
      <c r="B28" s="70">
        <v>19016</v>
      </c>
      <c r="C28" s="61" t="s">
        <v>3823</v>
      </c>
      <c r="D28" s="13" t="s">
        <v>3837</v>
      </c>
      <c r="E28" s="65" t="s">
        <v>53</v>
      </c>
      <c r="F28" s="87" t="s">
        <v>4390</v>
      </c>
      <c r="G28" s="65" t="s">
        <v>90</v>
      </c>
      <c r="H28" s="67" t="s">
        <v>480</v>
      </c>
      <c r="I28" s="72" t="s">
        <v>57</v>
      </c>
      <c r="J28" s="73" t="s">
        <v>76</v>
      </c>
      <c r="K28" s="73" t="s">
        <v>76</v>
      </c>
      <c r="L28" s="73" t="s">
        <v>4126</v>
      </c>
      <c r="M28" s="74" t="s">
        <v>2287</v>
      </c>
      <c r="N28" s="81"/>
      <c r="O28" s="83" t="s">
        <v>3194</v>
      </c>
      <c r="P28" s="65" t="s">
        <v>66</v>
      </c>
      <c r="Q28" s="65" t="s">
        <v>1770</v>
      </c>
      <c r="R28" s="15" t="s">
        <v>1770</v>
      </c>
      <c r="S28" s="65"/>
      <c r="T28" s="67"/>
      <c r="U28" s="72" t="s">
        <v>4114</v>
      </c>
      <c r="V28" s="15" t="s">
        <v>4114</v>
      </c>
      <c r="W28" s="74" t="s">
        <v>2917</v>
      </c>
      <c r="X28" s="63">
        <v>19016</v>
      </c>
      <c r="Y28" s="65"/>
      <c r="Z28" s="65"/>
      <c r="AA28" s="65"/>
      <c r="AB28" s="65" t="s">
        <v>3059</v>
      </c>
      <c r="AC28" s="85" t="s">
        <v>3058</v>
      </c>
      <c r="AD28" s="65" t="s">
        <v>485</v>
      </c>
      <c r="AE28" s="67"/>
      <c r="AF28" s="79"/>
      <c r="AG28" s="16" t="s">
        <v>468</v>
      </c>
      <c r="AH28" s="17"/>
      <c r="AI28" s="17"/>
      <c r="AJ28" s="18"/>
      <c r="AK28" s="32"/>
    </row>
    <row r="29" spans="1:37" ht="42.75" customHeight="1">
      <c r="A29" s="60">
        <v>27</v>
      </c>
      <c r="B29" s="70">
        <v>19016</v>
      </c>
      <c r="C29" s="61" t="s">
        <v>3823</v>
      </c>
      <c r="D29" s="13" t="s">
        <v>3837</v>
      </c>
      <c r="E29" s="65" t="s">
        <v>53</v>
      </c>
      <c r="F29" s="87" t="s">
        <v>4390</v>
      </c>
      <c r="G29" s="65" t="s">
        <v>90</v>
      </c>
      <c r="H29" s="67" t="s">
        <v>480</v>
      </c>
      <c r="I29" s="72" t="s">
        <v>57</v>
      </c>
      <c r="J29" s="73" t="s">
        <v>76</v>
      </c>
      <c r="K29" s="73" t="s">
        <v>76</v>
      </c>
      <c r="L29" s="73" t="s">
        <v>4126</v>
      </c>
      <c r="M29" s="74" t="s">
        <v>2287</v>
      </c>
      <c r="N29" s="81"/>
      <c r="O29" s="83" t="s">
        <v>3185</v>
      </c>
      <c r="P29" s="65" t="s">
        <v>66</v>
      </c>
      <c r="Q29" s="65" t="s">
        <v>1770</v>
      </c>
      <c r="R29" s="15" t="s">
        <v>1770</v>
      </c>
      <c r="S29" s="65"/>
      <c r="T29" s="67"/>
      <c r="U29" s="72" t="s">
        <v>4114</v>
      </c>
      <c r="V29" s="15" t="s">
        <v>4114</v>
      </c>
      <c r="W29" s="74" t="s">
        <v>2917</v>
      </c>
      <c r="X29" s="63">
        <v>19016</v>
      </c>
      <c r="Y29" s="65"/>
      <c r="Z29" s="65"/>
      <c r="AA29" s="65"/>
      <c r="AB29" s="65" t="s">
        <v>3059</v>
      </c>
      <c r="AC29" s="85" t="s">
        <v>3058</v>
      </c>
      <c r="AD29" s="65" t="s">
        <v>485</v>
      </c>
      <c r="AE29" s="67"/>
      <c r="AF29" s="79"/>
      <c r="AG29" s="16" t="s">
        <v>468</v>
      </c>
      <c r="AH29" s="17"/>
      <c r="AI29" s="17"/>
      <c r="AJ29" s="18"/>
      <c r="AK29" s="32"/>
    </row>
    <row r="30" spans="1:37" ht="42.75" customHeight="1">
      <c r="A30" s="60">
        <v>28</v>
      </c>
      <c r="B30" s="70">
        <v>19016</v>
      </c>
      <c r="C30" s="61" t="s">
        <v>3823</v>
      </c>
      <c r="D30" s="13" t="s">
        <v>3837</v>
      </c>
      <c r="E30" s="65" t="s">
        <v>53</v>
      </c>
      <c r="F30" s="87" t="s">
        <v>4390</v>
      </c>
      <c r="G30" s="65" t="s">
        <v>90</v>
      </c>
      <c r="H30" s="67" t="s">
        <v>480</v>
      </c>
      <c r="I30" s="72" t="s">
        <v>57</v>
      </c>
      <c r="J30" s="73" t="s">
        <v>76</v>
      </c>
      <c r="K30" s="73" t="s">
        <v>76</v>
      </c>
      <c r="L30" s="73" t="s">
        <v>4126</v>
      </c>
      <c r="M30" s="74" t="s">
        <v>2287</v>
      </c>
      <c r="N30" s="81"/>
      <c r="O30" s="83" t="s">
        <v>3177</v>
      </c>
      <c r="P30" s="65" t="s">
        <v>66</v>
      </c>
      <c r="Q30" s="65" t="s">
        <v>1770</v>
      </c>
      <c r="R30" s="15" t="s">
        <v>1770</v>
      </c>
      <c r="S30" s="65"/>
      <c r="T30" s="67"/>
      <c r="U30" s="72" t="s">
        <v>4114</v>
      </c>
      <c r="V30" s="15" t="s">
        <v>4114</v>
      </c>
      <c r="W30" s="74" t="s">
        <v>2917</v>
      </c>
      <c r="X30" s="63">
        <v>19016</v>
      </c>
      <c r="Y30" s="65"/>
      <c r="Z30" s="65"/>
      <c r="AA30" s="65"/>
      <c r="AB30" s="65" t="s">
        <v>3059</v>
      </c>
      <c r="AC30" s="85" t="s">
        <v>3058</v>
      </c>
      <c r="AD30" s="65" t="s">
        <v>485</v>
      </c>
      <c r="AE30" s="67"/>
      <c r="AF30" s="79"/>
      <c r="AG30" s="16" t="s">
        <v>468</v>
      </c>
      <c r="AH30" s="17"/>
      <c r="AI30" s="17"/>
      <c r="AJ30" s="18"/>
      <c r="AK30" s="32"/>
    </row>
    <row r="31" spans="1:37" ht="42.75" customHeight="1">
      <c r="A31" s="60">
        <v>29</v>
      </c>
      <c r="B31" s="70">
        <v>19016</v>
      </c>
      <c r="C31" s="61" t="s">
        <v>3823</v>
      </c>
      <c r="D31" s="13" t="s">
        <v>3837</v>
      </c>
      <c r="E31" s="65" t="s">
        <v>53</v>
      </c>
      <c r="F31" s="87" t="s">
        <v>4390</v>
      </c>
      <c r="G31" s="65" t="s">
        <v>90</v>
      </c>
      <c r="H31" s="67" t="s">
        <v>480</v>
      </c>
      <c r="I31" s="72" t="s">
        <v>57</v>
      </c>
      <c r="J31" s="73" t="s">
        <v>76</v>
      </c>
      <c r="K31" s="73" t="s">
        <v>76</v>
      </c>
      <c r="L31" s="73" t="s">
        <v>4126</v>
      </c>
      <c r="M31" s="74" t="s">
        <v>2287</v>
      </c>
      <c r="N31" s="81"/>
      <c r="O31" s="83" t="s">
        <v>3170</v>
      </c>
      <c r="P31" s="65" t="s">
        <v>66</v>
      </c>
      <c r="Q31" s="65" t="s">
        <v>1770</v>
      </c>
      <c r="R31" s="15" t="s">
        <v>1770</v>
      </c>
      <c r="S31" s="65"/>
      <c r="T31" s="67"/>
      <c r="U31" s="72" t="s">
        <v>4114</v>
      </c>
      <c r="V31" s="15" t="s">
        <v>4114</v>
      </c>
      <c r="W31" s="74" t="s">
        <v>2917</v>
      </c>
      <c r="X31" s="63">
        <v>19016</v>
      </c>
      <c r="Y31" s="65"/>
      <c r="Z31" s="65"/>
      <c r="AA31" s="65"/>
      <c r="AB31" s="65" t="s">
        <v>3059</v>
      </c>
      <c r="AC31" s="85" t="s">
        <v>3058</v>
      </c>
      <c r="AD31" s="65" t="s">
        <v>485</v>
      </c>
      <c r="AE31" s="67"/>
      <c r="AF31" s="79"/>
      <c r="AG31" s="16" t="s">
        <v>468</v>
      </c>
      <c r="AH31" s="17"/>
      <c r="AI31" s="17"/>
      <c r="AJ31" s="18"/>
      <c r="AK31" s="32"/>
    </row>
    <row r="32" spans="1:37" ht="42.75" customHeight="1">
      <c r="A32" s="60">
        <v>30</v>
      </c>
      <c r="B32" s="70">
        <v>19016</v>
      </c>
      <c r="C32" s="61" t="s">
        <v>3823</v>
      </c>
      <c r="D32" s="13" t="s">
        <v>3837</v>
      </c>
      <c r="E32" s="65" t="s">
        <v>53</v>
      </c>
      <c r="F32" s="87" t="s">
        <v>4390</v>
      </c>
      <c r="G32" s="65" t="s">
        <v>90</v>
      </c>
      <c r="H32" s="67" t="s">
        <v>480</v>
      </c>
      <c r="I32" s="72" t="s">
        <v>57</v>
      </c>
      <c r="J32" s="73" t="s">
        <v>76</v>
      </c>
      <c r="K32" s="73" t="s">
        <v>76</v>
      </c>
      <c r="L32" s="73" t="s">
        <v>4126</v>
      </c>
      <c r="M32" s="74" t="s">
        <v>2287</v>
      </c>
      <c r="N32" s="81"/>
      <c r="O32" s="83" t="s">
        <v>3163</v>
      </c>
      <c r="P32" s="65" t="s">
        <v>66</v>
      </c>
      <c r="Q32" s="65" t="s">
        <v>1770</v>
      </c>
      <c r="R32" s="15" t="s">
        <v>1770</v>
      </c>
      <c r="S32" s="65"/>
      <c r="T32" s="67"/>
      <c r="U32" s="72" t="s">
        <v>4114</v>
      </c>
      <c r="V32" s="15" t="s">
        <v>4114</v>
      </c>
      <c r="W32" s="74" t="s">
        <v>2917</v>
      </c>
      <c r="X32" s="63">
        <v>19016</v>
      </c>
      <c r="Y32" s="65"/>
      <c r="Z32" s="65"/>
      <c r="AA32" s="65"/>
      <c r="AB32" s="65" t="s">
        <v>3059</v>
      </c>
      <c r="AC32" s="85" t="s">
        <v>3058</v>
      </c>
      <c r="AD32" s="65" t="s">
        <v>485</v>
      </c>
      <c r="AE32" s="67"/>
      <c r="AF32" s="79"/>
      <c r="AG32" s="16" t="s">
        <v>468</v>
      </c>
      <c r="AH32" s="17"/>
      <c r="AI32" s="17"/>
      <c r="AJ32" s="18"/>
      <c r="AK32" s="32"/>
    </row>
    <row r="33" spans="1:37" ht="42.75" customHeight="1">
      <c r="A33" s="60">
        <v>31</v>
      </c>
      <c r="B33" s="70">
        <v>19019</v>
      </c>
      <c r="C33" s="14" t="s">
        <v>3823</v>
      </c>
      <c r="D33" s="13" t="s">
        <v>3837</v>
      </c>
      <c r="E33" s="66" t="s">
        <v>75</v>
      </c>
      <c r="F33" s="87" t="s">
        <v>4390</v>
      </c>
      <c r="G33" s="65" t="s">
        <v>75</v>
      </c>
      <c r="H33" s="67" t="s">
        <v>870</v>
      </c>
      <c r="I33" s="72" t="s">
        <v>57</v>
      </c>
      <c r="J33" s="73" t="s">
        <v>76</v>
      </c>
      <c r="K33" s="73" t="s">
        <v>77</v>
      </c>
      <c r="L33" s="73" t="s">
        <v>4122</v>
      </c>
      <c r="M33" s="74" t="s">
        <v>2069</v>
      </c>
      <c r="N33" s="81" t="s">
        <v>4510</v>
      </c>
      <c r="O33" s="83" t="s">
        <v>3342</v>
      </c>
      <c r="P33" s="65" t="s">
        <v>66</v>
      </c>
      <c r="Q33" s="65">
        <v>22</v>
      </c>
      <c r="R33" s="15" t="s">
        <v>1770</v>
      </c>
      <c r="S33" s="65" t="s">
        <v>53</v>
      </c>
      <c r="T33" s="67"/>
      <c r="U33" s="72" t="s">
        <v>4095</v>
      </c>
      <c r="V33" s="15" t="s">
        <v>4045</v>
      </c>
      <c r="W33" s="74"/>
      <c r="X33" s="63">
        <v>19019</v>
      </c>
      <c r="Y33" s="65" t="s">
        <v>813</v>
      </c>
      <c r="Z33" s="65"/>
      <c r="AA33" s="65"/>
      <c r="AB33" s="65" t="s">
        <v>3057</v>
      </c>
      <c r="AC33" s="85" t="s">
        <v>3397</v>
      </c>
      <c r="AD33" s="65" t="s">
        <v>2961</v>
      </c>
      <c r="AE33" s="67"/>
      <c r="AF33" s="79" t="s">
        <v>2781</v>
      </c>
      <c r="AG33" s="16" t="s">
        <v>2100</v>
      </c>
      <c r="AH33" s="17" t="s">
        <v>674</v>
      </c>
      <c r="AI33" s="17" t="s">
        <v>3629</v>
      </c>
      <c r="AJ33" s="18"/>
      <c r="AK33" s="32"/>
    </row>
    <row r="34" spans="1:37" ht="42.75" customHeight="1">
      <c r="A34" s="60">
        <v>32</v>
      </c>
      <c r="B34" s="70">
        <v>19019</v>
      </c>
      <c r="C34" s="14" t="s">
        <v>3823</v>
      </c>
      <c r="D34" s="13" t="s">
        <v>3837</v>
      </c>
      <c r="E34" s="66" t="s">
        <v>75</v>
      </c>
      <c r="F34" s="87" t="s">
        <v>4390</v>
      </c>
      <c r="G34" s="65" t="s">
        <v>75</v>
      </c>
      <c r="H34" s="67" t="s">
        <v>870</v>
      </c>
      <c r="I34" s="72" t="s">
        <v>57</v>
      </c>
      <c r="J34" s="73" t="s">
        <v>76</v>
      </c>
      <c r="K34" s="73" t="s">
        <v>77</v>
      </c>
      <c r="L34" s="73" t="s">
        <v>4122</v>
      </c>
      <c r="M34" s="74" t="s">
        <v>2069</v>
      </c>
      <c r="N34" s="81" t="s">
        <v>4511</v>
      </c>
      <c r="O34" s="83" t="s">
        <v>3341</v>
      </c>
      <c r="P34" s="65" t="s">
        <v>66</v>
      </c>
      <c r="Q34" s="65">
        <v>14</v>
      </c>
      <c r="R34" s="15" t="s">
        <v>134</v>
      </c>
      <c r="S34" s="65" t="s">
        <v>53</v>
      </c>
      <c r="T34" s="67"/>
      <c r="U34" s="72" t="s">
        <v>2791</v>
      </c>
      <c r="V34" s="15" t="s">
        <v>4045</v>
      </c>
      <c r="W34" s="74"/>
      <c r="X34" s="63">
        <v>19019</v>
      </c>
      <c r="Y34" s="65" t="s">
        <v>813</v>
      </c>
      <c r="Z34" s="65"/>
      <c r="AA34" s="65"/>
      <c r="AB34" s="65" t="s">
        <v>3057</v>
      </c>
      <c r="AC34" s="85" t="s">
        <v>3397</v>
      </c>
      <c r="AD34" s="65" t="s">
        <v>3022</v>
      </c>
      <c r="AE34" s="67"/>
      <c r="AF34" s="79"/>
      <c r="AG34" s="16" t="s">
        <v>2100</v>
      </c>
      <c r="AH34" s="17" t="s">
        <v>674</v>
      </c>
      <c r="AI34" s="17" t="s">
        <v>3629</v>
      </c>
      <c r="AJ34" s="18"/>
      <c r="AK34" s="32"/>
    </row>
    <row r="35" spans="1:37" ht="42.75" customHeight="1">
      <c r="A35" s="60">
        <v>33</v>
      </c>
      <c r="B35" s="70">
        <v>19019</v>
      </c>
      <c r="C35" s="14" t="s">
        <v>3823</v>
      </c>
      <c r="D35" s="13" t="s">
        <v>3837</v>
      </c>
      <c r="E35" s="66" t="s">
        <v>75</v>
      </c>
      <c r="F35" s="87" t="s">
        <v>4390</v>
      </c>
      <c r="G35" s="65" t="s">
        <v>75</v>
      </c>
      <c r="H35" s="67" t="s">
        <v>870</v>
      </c>
      <c r="I35" s="72" t="s">
        <v>57</v>
      </c>
      <c r="J35" s="73" t="s">
        <v>76</v>
      </c>
      <c r="K35" s="73" t="s">
        <v>77</v>
      </c>
      <c r="L35" s="73" t="s">
        <v>4122</v>
      </c>
      <c r="M35" s="74" t="s">
        <v>2069</v>
      </c>
      <c r="N35" s="81" t="s">
        <v>4512</v>
      </c>
      <c r="O35" s="83" t="s">
        <v>3340</v>
      </c>
      <c r="P35" s="65" t="s">
        <v>66</v>
      </c>
      <c r="Q35" s="65">
        <v>14</v>
      </c>
      <c r="R35" s="15" t="s">
        <v>134</v>
      </c>
      <c r="S35" s="65" t="s">
        <v>53</v>
      </c>
      <c r="T35" s="67"/>
      <c r="U35" s="72" t="s">
        <v>2774</v>
      </c>
      <c r="V35" s="15" t="s">
        <v>4045</v>
      </c>
      <c r="W35" s="74"/>
      <c r="X35" s="63">
        <v>19019</v>
      </c>
      <c r="Y35" s="65" t="s">
        <v>813</v>
      </c>
      <c r="Z35" s="65"/>
      <c r="AA35" s="65"/>
      <c r="AB35" s="65" t="s">
        <v>3057</v>
      </c>
      <c r="AC35" s="85" t="s">
        <v>3397</v>
      </c>
      <c r="AD35" s="65" t="s">
        <v>3022</v>
      </c>
      <c r="AE35" s="67"/>
      <c r="AF35" s="79"/>
      <c r="AG35" s="16" t="s">
        <v>2100</v>
      </c>
      <c r="AH35" s="17" t="s">
        <v>674</v>
      </c>
      <c r="AI35" s="17" t="s">
        <v>3629</v>
      </c>
      <c r="AJ35" s="18"/>
      <c r="AK35" s="32"/>
    </row>
    <row r="36" spans="1:37" ht="42.75" customHeight="1">
      <c r="A36" s="60">
        <v>34</v>
      </c>
      <c r="B36" s="70">
        <v>19019</v>
      </c>
      <c r="C36" s="14" t="s">
        <v>3823</v>
      </c>
      <c r="D36" s="13" t="s">
        <v>3837</v>
      </c>
      <c r="E36" s="66" t="s">
        <v>75</v>
      </c>
      <c r="F36" s="87" t="s">
        <v>4390</v>
      </c>
      <c r="G36" s="65" t="s">
        <v>75</v>
      </c>
      <c r="H36" s="67" t="s">
        <v>870</v>
      </c>
      <c r="I36" s="72" t="s">
        <v>57</v>
      </c>
      <c r="J36" s="73" t="s">
        <v>76</v>
      </c>
      <c r="K36" s="73" t="s">
        <v>77</v>
      </c>
      <c r="L36" s="73" t="s">
        <v>4122</v>
      </c>
      <c r="M36" s="74" t="s">
        <v>2069</v>
      </c>
      <c r="N36" s="81" t="s">
        <v>2783</v>
      </c>
      <c r="O36" s="83" t="s">
        <v>3339</v>
      </c>
      <c r="P36" s="65" t="s">
        <v>66</v>
      </c>
      <c r="Q36" s="65">
        <v>15</v>
      </c>
      <c r="R36" s="15" t="s">
        <v>134</v>
      </c>
      <c r="S36" s="65" t="s">
        <v>53</v>
      </c>
      <c r="T36" s="67"/>
      <c r="U36" s="72" t="s">
        <v>1782</v>
      </c>
      <c r="V36" s="15" t="s">
        <v>4045</v>
      </c>
      <c r="W36" s="74"/>
      <c r="X36" s="63">
        <v>19019</v>
      </c>
      <c r="Y36" s="65" t="s">
        <v>813</v>
      </c>
      <c r="Z36" s="65"/>
      <c r="AA36" s="65"/>
      <c r="AB36" s="65" t="s">
        <v>3057</v>
      </c>
      <c r="AC36" s="85" t="s">
        <v>3397</v>
      </c>
      <c r="AD36" s="65" t="s">
        <v>3022</v>
      </c>
      <c r="AE36" s="67"/>
      <c r="AF36" s="79"/>
      <c r="AG36" s="16" t="s">
        <v>2100</v>
      </c>
      <c r="AH36" s="17" t="s">
        <v>674</v>
      </c>
      <c r="AI36" s="17" t="s">
        <v>3629</v>
      </c>
      <c r="AJ36" s="18"/>
      <c r="AK36" s="32"/>
    </row>
    <row r="37" spans="1:37" ht="42.75" customHeight="1">
      <c r="A37" s="60">
        <v>35</v>
      </c>
      <c r="B37" s="70">
        <v>19019</v>
      </c>
      <c r="C37" s="14" t="s">
        <v>3823</v>
      </c>
      <c r="D37" s="13" t="s">
        <v>3837</v>
      </c>
      <c r="E37" s="66" t="s">
        <v>75</v>
      </c>
      <c r="F37" s="87" t="s">
        <v>4390</v>
      </c>
      <c r="G37" s="65" t="s">
        <v>75</v>
      </c>
      <c r="H37" s="67" t="s">
        <v>870</v>
      </c>
      <c r="I37" s="72" t="s">
        <v>57</v>
      </c>
      <c r="J37" s="73" t="s">
        <v>76</v>
      </c>
      <c r="K37" s="73" t="s">
        <v>77</v>
      </c>
      <c r="L37" s="73" t="s">
        <v>4122</v>
      </c>
      <c r="M37" s="74" t="s">
        <v>2069</v>
      </c>
      <c r="N37" s="81" t="s">
        <v>4753</v>
      </c>
      <c r="O37" s="83" t="s">
        <v>3338</v>
      </c>
      <c r="P37" s="65" t="s">
        <v>66</v>
      </c>
      <c r="Q37" s="65">
        <v>18</v>
      </c>
      <c r="R37" s="15" t="s">
        <v>1770</v>
      </c>
      <c r="S37" s="65" t="s">
        <v>53</v>
      </c>
      <c r="T37" s="67"/>
      <c r="U37" s="72" t="s">
        <v>1430</v>
      </c>
      <c r="V37" s="15" t="s">
        <v>4045</v>
      </c>
      <c r="W37" s="74"/>
      <c r="X37" s="63">
        <v>19019</v>
      </c>
      <c r="Y37" s="65" t="s">
        <v>813</v>
      </c>
      <c r="Z37" s="65"/>
      <c r="AA37" s="65"/>
      <c r="AB37" s="65" t="s">
        <v>1746</v>
      </c>
      <c r="AC37" s="85" t="s">
        <v>3397</v>
      </c>
      <c r="AD37" s="65" t="s">
        <v>3040</v>
      </c>
      <c r="AE37" s="67"/>
      <c r="AF37" s="79"/>
      <c r="AG37" s="16" t="s">
        <v>2100</v>
      </c>
      <c r="AH37" s="17" t="s">
        <v>674</v>
      </c>
      <c r="AI37" s="17" t="s">
        <v>3629</v>
      </c>
      <c r="AJ37" s="18"/>
      <c r="AK37" s="32"/>
    </row>
    <row r="38" spans="1:37" ht="42.75" customHeight="1">
      <c r="A38" s="60">
        <v>36</v>
      </c>
      <c r="B38" s="70">
        <v>19019</v>
      </c>
      <c r="C38" s="14" t="s">
        <v>3823</v>
      </c>
      <c r="D38" s="13" t="s">
        <v>3837</v>
      </c>
      <c r="E38" s="66" t="s">
        <v>75</v>
      </c>
      <c r="F38" s="87" t="s">
        <v>4390</v>
      </c>
      <c r="G38" s="65" t="s">
        <v>75</v>
      </c>
      <c r="H38" s="67" t="s">
        <v>870</v>
      </c>
      <c r="I38" s="72" t="s">
        <v>57</v>
      </c>
      <c r="J38" s="73" t="s">
        <v>76</v>
      </c>
      <c r="K38" s="73" t="s">
        <v>77</v>
      </c>
      <c r="L38" s="73" t="s">
        <v>4122</v>
      </c>
      <c r="M38" s="74" t="s">
        <v>2069</v>
      </c>
      <c r="N38" s="81" t="s">
        <v>2784</v>
      </c>
      <c r="O38" s="83" t="s">
        <v>3337</v>
      </c>
      <c r="P38" s="65" t="s">
        <v>66</v>
      </c>
      <c r="Q38" s="65">
        <v>18</v>
      </c>
      <c r="R38" s="15" t="s">
        <v>1770</v>
      </c>
      <c r="S38" s="65" t="s">
        <v>53</v>
      </c>
      <c r="T38" s="67"/>
      <c r="U38" s="72" t="s">
        <v>4098</v>
      </c>
      <c r="V38" s="15" t="s">
        <v>4045</v>
      </c>
      <c r="W38" s="74"/>
      <c r="X38" s="63">
        <v>19019</v>
      </c>
      <c r="Y38" s="65" t="s">
        <v>813</v>
      </c>
      <c r="Z38" s="65"/>
      <c r="AA38" s="65"/>
      <c r="AB38" s="65" t="s">
        <v>3057</v>
      </c>
      <c r="AC38" s="85" t="s">
        <v>3397</v>
      </c>
      <c r="AD38" s="65" t="s">
        <v>2944</v>
      </c>
      <c r="AE38" s="67"/>
      <c r="AF38" s="79"/>
      <c r="AG38" s="16" t="s">
        <v>2100</v>
      </c>
      <c r="AH38" s="17" t="s">
        <v>674</v>
      </c>
      <c r="AI38" s="17" t="s">
        <v>3629</v>
      </c>
      <c r="AJ38" s="18"/>
      <c r="AK38" s="32"/>
    </row>
    <row r="39" spans="1:37" ht="42.75" customHeight="1">
      <c r="A39" s="60">
        <v>37</v>
      </c>
      <c r="B39" s="70">
        <v>19019</v>
      </c>
      <c r="C39" s="14" t="s">
        <v>3823</v>
      </c>
      <c r="D39" s="13" t="s">
        <v>3837</v>
      </c>
      <c r="E39" s="66" t="s">
        <v>75</v>
      </c>
      <c r="F39" s="87" t="s">
        <v>4390</v>
      </c>
      <c r="G39" s="65" t="s">
        <v>75</v>
      </c>
      <c r="H39" s="67" t="s">
        <v>870</v>
      </c>
      <c r="I39" s="72" t="s">
        <v>57</v>
      </c>
      <c r="J39" s="73" t="s">
        <v>76</v>
      </c>
      <c r="K39" s="73" t="s">
        <v>77</v>
      </c>
      <c r="L39" s="73" t="s">
        <v>4122</v>
      </c>
      <c r="M39" s="74" t="s">
        <v>2069</v>
      </c>
      <c r="N39" s="81" t="s">
        <v>2786</v>
      </c>
      <c r="O39" s="83" t="s">
        <v>3336</v>
      </c>
      <c r="P39" s="65" t="s">
        <v>66</v>
      </c>
      <c r="Q39" s="65">
        <v>18</v>
      </c>
      <c r="R39" s="15" t="s">
        <v>1770</v>
      </c>
      <c r="S39" s="65" t="s">
        <v>53</v>
      </c>
      <c r="T39" s="67"/>
      <c r="U39" s="72" t="s">
        <v>4095</v>
      </c>
      <c r="V39" s="15" t="s">
        <v>4045</v>
      </c>
      <c r="W39" s="74"/>
      <c r="X39" s="63">
        <v>19019</v>
      </c>
      <c r="Y39" s="65" t="s">
        <v>813</v>
      </c>
      <c r="Z39" s="65"/>
      <c r="AA39" s="65"/>
      <c r="AB39" s="65" t="s">
        <v>3057</v>
      </c>
      <c r="AC39" s="85" t="s">
        <v>3397</v>
      </c>
      <c r="AD39" s="65" t="s">
        <v>2944</v>
      </c>
      <c r="AE39" s="67"/>
      <c r="AF39" s="79"/>
      <c r="AG39" s="16" t="s">
        <v>2100</v>
      </c>
      <c r="AH39" s="17" t="s">
        <v>674</v>
      </c>
      <c r="AI39" s="17" t="s">
        <v>3629</v>
      </c>
      <c r="AJ39" s="18"/>
      <c r="AK39" s="32"/>
    </row>
    <row r="40" spans="1:37" ht="42.75" customHeight="1">
      <c r="A40" s="60">
        <v>38</v>
      </c>
      <c r="B40" s="70">
        <v>19019</v>
      </c>
      <c r="C40" s="14" t="s">
        <v>3823</v>
      </c>
      <c r="D40" s="13" t="s">
        <v>3837</v>
      </c>
      <c r="E40" s="66" t="s">
        <v>75</v>
      </c>
      <c r="F40" s="87" t="s">
        <v>4390</v>
      </c>
      <c r="G40" s="65" t="s">
        <v>75</v>
      </c>
      <c r="H40" s="67" t="s">
        <v>870</v>
      </c>
      <c r="I40" s="72" t="s">
        <v>57</v>
      </c>
      <c r="J40" s="73" t="s">
        <v>76</v>
      </c>
      <c r="K40" s="73" t="s">
        <v>77</v>
      </c>
      <c r="L40" s="73" t="s">
        <v>4122</v>
      </c>
      <c r="M40" s="74" t="s">
        <v>2069</v>
      </c>
      <c r="N40" s="81" t="s">
        <v>4513</v>
      </c>
      <c r="O40" s="83" t="s">
        <v>3335</v>
      </c>
      <c r="P40" s="65" t="s">
        <v>66</v>
      </c>
      <c r="Q40" s="65">
        <v>19</v>
      </c>
      <c r="R40" s="15" t="s">
        <v>1770</v>
      </c>
      <c r="S40" s="65" t="s">
        <v>53</v>
      </c>
      <c r="T40" s="67"/>
      <c r="U40" s="72" t="s">
        <v>1782</v>
      </c>
      <c r="V40" s="15" t="s">
        <v>4045</v>
      </c>
      <c r="W40" s="74"/>
      <c r="X40" s="63">
        <v>19019</v>
      </c>
      <c r="Y40" s="65" t="s">
        <v>813</v>
      </c>
      <c r="Z40" s="65"/>
      <c r="AA40" s="65"/>
      <c r="AB40" s="65" t="s">
        <v>1746</v>
      </c>
      <c r="AC40" s="85" t="s">
        <v>3397</v>
      </c>
      <c r="AD40" s="65" t="s">
        <v>3040</v>
      </c>
      <c r="AE40" s="67"/>
      <c r="AF40" s="79"/>
      <c r="AG40" s="16" t="s">
        <v>2100</v>
      </c>
      <c r="AH40" s="17" t="s">
        <v>674</v>
      </c>
      <c r="AI40" s="17" t="s">
        <v>3629</v>
      </c>
      <c r="AJ40" s="18"/>
      <c r="AK40" s="32"/>
    </row>
    <row r="41" spans="1:37" ht="42.75" customHeight="1">
      <c r="A41" s="60">
        <v>39</v>
      </c>
      <c r="B41" s="70">
        <v>19019</v>
      </c>
      <c r="C41" s="14" t="s">
        <v>3823</v>
      </c>
      <c r="D41" s="13" t="s">
        <v>3837</v>
      </c>
      <c r="E41" s="66" t="s">
        <v>75</v>
      </c>
      <c r="F41" s="87" t="s">
        <v>4390</v>
      </c>
      <c r="G41" s="65" t="s">
        <v>75</v>
      </c>
      <c r="H41" s="67" t="s">
        <v>870</v>
      </c>
      <c r="I41" s="72" t="s">
        <v>57</v>
      </c>
      <c r="J41" s="73" t="s">
        <v>76</v>
      </c>
      <c r="K41" s="73" t="s">
        <v>77</v>
      </c>
      <c r="L41" s="73" t="s">
        <v>4122</v>
      </c>
      <c r="M41" s="74" t="s">
        <v>2069</v>
      </c>
      <c r="N41" s="81" t="s">
        <v>4514</v>
      </c>
      <c r="O41" s="83" t="s">
        <v>3334</v>
      </c>
      <c r="P41" s="65" t="s">
        <v>66</v>
      </c>
      <c r="Q41" s="65">
        <v>20</v>
      </c>
      <c r="R41" s="15" t="s">
        <v>1770</v>
      </c>
      <c r="S41" s="65" t="s">
        <v>53</v>
      </c>
      <c r="T41" s="67"/>
      <c r="U41" s="72" t="s">
        <v>2820</v>
      </c>
      <c r="V41" s="15" t="s">
        <v>4045</v>
      </c>
      <c r="W41" s="74"/>
      <c r="X41" s="63">
        <v>19019</v>
      </c>
      <c r="Y41" s="65" t="s">
        <v>813</v>
      </c>
      <c r="Z41" s="65"/>
      <c r="AA41" s="65"/>
      <c r="AB41" s="65" t="s">
        <v>3057</v>
      </c>
      <c r="AC41" s="85" t="s">
        <v>3397</v>
      </c>
      <c r="AD41" s="65" t="s">
        <v>2959</v>
      </c>
      <c r="AE41" s="67"/>
      <c r="AF41" s="79"/>
      <c r="AG41" s="16" t="s">
        <v>2100</v>
      </c>
      <c r="AH41" s="17" t="s">
        <v>674</v>
      </c>
      <c r="AI41" s="17" t="s">
        <v>3629</v>
      </c>
      <c r="AJ41" s="18"/>
      <c r="AK41" s="32"/>
    </row>
    <row r="42" spans="1:37" ht="42.75" customHeight="1">
      <c r="A42" s="60">
        <v>40</v>
      </c>
      <c r="B42" s="70">
        <v>19019</v>
      </c>
      <c r="C42" s="14" t="s">
        <v>3823</v>
      </c>
      <c r="D42" s="13" t="s">
        <v>3837</v>
      </c>
      <c r="E42" s="66" t="s">
        <v>75</v>
      </c>
      <c r="F42" s="87" t="s">
        <v>4390</v>
      </c>
      <c r="G42" s="65" t="s">
        <v>75</v>
      </c>
      <c r="H42" s="67" t="s">
        <v>870</v>
      </c>
      <c r="I42" s="72" t="s">
        <v>57</v>
      </c>
      <c r="J42" s="73" t="s">
        <v>76</v>
      </c>
      <c r="K42" s="73" t="s">
        <v>77</v>
      </c>
      <c r="L42" s="73" t="s">
        <v>4122</v>
      </c>
      <c r="M42" s="74" t="s">
        <v>2069</v>
      </c>
      <c r="N42" s="81" t="s">
        <v>2785</v>
      </c>
      <c r="O42" s="83" t="s">
        <v>3333</v>
      </c>
      <c r="P42" s="65" t="s">
        <v>66</v>
      </c>
      <c r="Q42" s="65">
        <v>21</v>
      </c>
      <c r="R42" s="15" t="s">
        <v>1770</v>
      </c>
      <c r="S42" s="65" t="s">
        <v>53</v>
      </c>
      <c r="T42" s="67"/>
      <c r="U42" s="72" t="s">
        <v>4093</v>
      </c>
      <c r="V42" s="15" t="s">
        <v>4045</v>
      </c>
      <c r="W42" s="74"/>
      <c r="X42" s="63">
        <v>19019</v>
      </c>
      <c r="Y42" s="65" t="s">
        <v>813</v>
      </c>
      <c r="Z42" s="65"/>
      <c r="AA42" s="65"/>
      <c r="AB42" s="65" t="s">
        <v>1746</v>
      </c>
      <c r="AC42" s="85" t="s">
        <v>3397</v>
      </c>
      <c r="AD42" s="65" t="s">
        <v>3040</v>
      </c>
      <c r="AE42" s="67"/>
      <c r="AF42" s="79"/>
      <c r="AG42" s="16" t="s">
        <v>2100</v>
      </c>
      <c r="AH42" s="17" t="s">
        <v>674</v>
      </c>
      <c r="AI42" s="17" t="s">
        <v>3629</v>
      </c>
      <c r="AJ42" s="18"/>
      <c r="AK42" s="32"/>
    </row>
    <row r="43" spans="1:37" ht="42.75" customHeight="1">
      <c r="A43" s="60">
        <v>41</v>
      </c>
      <c r="B43" s="70">
        <v>19019</v>
      </c>
      <c r="C43" s="14" t="s">
        <v>3823</v>
      </c>
      <c r="D43" s="13" t="s">
        <v>3837</v>
      </c>
      <c r="E43" s="66" t="s">
        <v>75</v>
      </c>
      <c r="F43" s="87" t="s">
        <v>4390</v>
      </c>
      <c r="G43" s="65" t="s">
        <v>75</v>
      </c>
      <c r="H43" s="67" t="s">
        <v>870</v>
      </c>
      <c r="I43" s="72" t="s">
        <v>57</v>
      </c>
      <c r="J43" s="73" t="s">
        <v>76</v>
      </c>
      <c r="K43" s="73" t="s">
        <v>77</v>
      </c>
      <c r="L43" s="73" t="s">
        <v>4122</v>
      </c>
      <c r="M43" s="74" t="s">
        <v>2069</v>
      </c>
      <c r="N43" s="81" t="s">
        <v>4701</v>
      </c>
      <c r="O43" s="83" t="s">
        <v>3332</v>
      </c>
      <c r="P43" s="65" t="s">
        <v>66</v>
      </c>
      <c r="Q43" s="65">
        <v>21</v>
      </c>
      <c r="R43" s="15" t="s">
        <v>1770</v>
      </c>
      <c r="S43" s="65" t="s">
        <v>53</v>
      </c>
      <c r="T43" s="67"/>
      <c r="U43" s="72" t="s">
        <v>4109</v>
      </c>
      <c r="V43" s="15" t="s">
        <v>4045</v>
      </c>
      <c r="W43" s="74"/>
      <c r="X43" s="63">
        <v>19019</v>
      </c>
      <c r="Y43" s="65" t="s">
        <v>813</v>
      </c>
      <c r="Z43" s="65"/>
      <c r="AA43" s="65"/>
      <c r="AB43" s="65" t="s">
        <v>3057</v>
      </c>
      <c r="AC43" s="85" t="s">
        <v>3397</v>
      </c>
      <c r="AD43" s="65" t="s">
        <v>2946</v>
      </c>
      <c r="AE43" s="67"/>
      <c r="AF43" s="79"/>
      <c r="AG43" s="16" t="s">
        <v>2100</v>
      </c>
      <c r="AH43" s="17" t="s">
        <v>674</v>
      </c>
      <c r="AI43" s="17" t="s">
        <v>3629</v>
      </c>
      <c r="AJ43" s="18"/>
      <c r="AK43" s="32"/>
    </row>
    <row r="44" spans="1:37" ht="42.75" customHeight="1">
      <c r="A44" s="60">
        <v>42</v>
      </c>
      <c r="B44" s="70">
        <v>19019</v>
      </c>
      <c r="C44" s="14" t="s">
        <v>3823</v>
      </c>
      <c r="D44" s="13" t="s">
        <v>3837</v>
      </c>
      <c r="E44" s="66" t="s">
        <v>75</v>
      </c>
      <c r="F44" s="87" t="s">
        <v>4390</v>
      </c>
      <c r="G44" s="65" t="s">
        <v>75</v>
      </c>
      <c r="H44" s="67" t="s">
        <v>870</v>
      </c>
      <c r="I44" s="72" t="s">
        <v>57</v>
      </c>
      <c r="J44" s="73" t="s">
        <v>76</v>
      </c>
      <c r="K44" s="73" t="s">
        <v>77</v>
      </c>
      <c r="L44" s="73" t="s">
        <v>4122</v>
      </c>
      <c r="M44" s="74" t="s">
        <v>2069</v>
      </c>
      <c r="N44" s="81" t="s">
        <v>4754</v>
      </c>
      <c r="O44" s="83" t="s">
        <v>3331</v>
      </c>
      <c r="P44" s="65" t="s">
        <v>66</v>
      </c>
      <c r="Q44" s="65">
        <v>35</v>
      </c>
      <c r="R44" s="15" t="s">
        <v>1770</v>
      </c>
      <c r="S44" s="65" t="s">
        <v>53</v>
      </c>
      <c r="T44" s="67"/>
      <c r="U44" s="72" t="s">
        <v>1782</v>
      </c>
      <c r="V44" s="15" t="s">
        <v>4045</v>
      </c>
      <c r="W44" s="74"/>
      <c r="X44" s="63">
        <v>19019</v>
      </c>
      <c r="Y44" s="65" t="s">
        <v>813</v>
      </c>
      <c r="Z44" s="65"/>
      <c r="AA44" s="65"/>
      <c r="AB44" s="65" t="s">
        <v>3057</v>
      </c>
      <c r="AC44" s="85" t="s">
        <v>3397</v>
      </c>
      <c r="AD44" s="65" t="s">
        <v>2946</v>
      </c>
      <c r="AE44" s="67"/>
      <c r="AF44" s="79"/>
      <c r="AG44" s="16" t="s">
        <v>2100</v>
      </c>
      <c r="AH44" s="17" t="s">
        <v>674</v>
      </c>
      <c r="AI44" s="17" t="s">
        <v>3629</v>
      </c>
      <c r="AJ44" s="18"/>
      <c r="AK44" s="32"/>
    </row>
    <row r="45" spans="1:37" ht="42.75" customHeight="1">
      <c r="A45" s="60">
        <v>43</v>
      </c>
      <c r="B45" s="70">
        <v>19019</v>
      </c>
      <c r="C45" s="14" t="s">
        <v>3823</v>
      </c>
      <c r="D45" s="13" t="s">
        <v>3837</v>
      </c>
      <c r="E45" s="66" t="s">
        <v>75</v>
      </c>
      <c r="F45" s="87" t="s">
        <v>4390</v>
      </c>
      <c r="G45" s="65" t="s">
        <v>75</v>
      </c>
      <c r="H45" s="67" t="s">
        <v>870</v>
      </c>
      <c r="I45" s="72" t="s">
        <v>57</v>
      </c>
      <c r="J45" s="73" t="s">
        <v>76</v>
      </c>
      <c r="K45" s="73" t="s">
        <v>77</v>
      </c>
      <c r="L45" s="73" t="s">
        <v>4122</v>
      </c>
      <c r="M45" s="74" t="s">
        <v>2069</v>
      </c>
      <c r="N45" s="81" t="s">
        <v>4755</v>
      </c>
      <c r="O45" s="83" t="s">
        <v>3330</v>
      </c>
      <c r="P45" s="65" t="s">
        <v>66</v>
      </c>
      <c r="Q45" s="65" t="s">
        <v>1770</v>
      </c>
      <c r="R45" s="15" t="s">
        <v>1770</v>
      </c>
      <c r="S45" s="65" t="s">
        <v>53</v>
      </c>
      <c r="T45" s="67"/>
      <c r="U45" s="72" t="s">
        <v>4114</v>
      </c>
      <c r="V45" s="15" t="s">
        <v>4114</v>
      </c>
      <c r="W45" s="74"/>
      <c r="X45" s="63">
        <v>19019</v>
      </c>
      <c r="Y45" s="65" t="s">
        <v>813</v>
      </c>
      <c r="Z45" s="65"/>
      <c r="AA45" s="65"/>
      <c r="AB45" s="65" t="s">
        <v>1746</v>
      </c>
      <c r="AC45" s="85" t="s">
        <v>3397</v>
      </c>
      <c r="AD45" s="65" t="s">
        <v>3040</v>
      </c>
      <c r="AE45" s="67"/>
      <c r="AF45" s="79"/>
      <c r="AG45" s="16" t="s">
        <v>2100</v>
      </c>
      <c r="AH45" s="17" t="s">
        <v>674</v>
      </c>
      <c r="AI45" s="17" t="s">
        <v>3629</v>
      </c>
      <c r="AJ45" s="18"/>
      <c r="AK45" s="32"/>
    </row>
    <row r="46" spans="1:37" ht="42.75" customHeight="1">
      <c r="A46" s="60">
        <v>44</v>
      </c>
      <c r="B46" s="70">
        <v>19019</v>
      </c>
      <c r="C46" s="61" t="s">
        <v>3823</v>
      </c>
      <c r="D46" s="13" t="s">
        <v>3837</v>
      </c>
      <c r="E46" s="65" t="s">
        <v>53</v>
      </c>
      <c r="F46" s="87" t="s">
        <v>4390</v>
      </c>
      <c r="G46" s="65" t="s">
        <v>107</v>
      </c>
      <c r="H46" s="67" t="s">
        <v>708</v>
      </c>
      <c r="I46" s="72" t="s">
        <v>57</v>
      </c>
      <c r="J46" s="73" t="s">
        <v>3850</v>
      </c>
      <c r="K46" s="73" t="s">
        <v>2098</v>
      </c>
      <c r="L46" s="73" t="s">
        <v>4120</v>
      </c>
      <c r="M46" s="74" t="s">
        <v>1023</v>
      </c>
      <c r="N46" s="81" t="s">
        <v>1114</v>
      </c>
      <c r="O46" s="83" t="s">
        <v>3221</v>
      </c>
      <c r="P46" s="65" t="s">
        <v>66</v>
      </c>
      <c r="Q46" s="65" t="s">
        <v>1770</v>
      </c>
      <c r="R46" s="15" t="s">
        <v>1770</v>
      </c>
      <c r="S46" s="65" t="s">
        <v>53</v>
      </c>
      <c r="T46" s="67"/>
      <c r="U46" s="72" t="s">
        <v>4047</v>
      </c>
      <c r="V46" s="15" t="s">
        <v>4045</v>
      </c>
      <c r="W46" s="74"/>
      <c r="X46" s="63" t="s">
        <v>215</v>
      </c>
      <c r="Y46" s="65" t="s">
        <v>1087</v>
      </c>
      <c r="Z46" s="65"/>
      <c r="AA46" s="65"/>
      <c r="AB46" s="65" t="s">
        <v>3057</v>
      </c>
      <c r="AC46" s="85" t="s">
        <v>3397</v>
      </c>
      <c r="AD46" s="65" t="s">
        <v>1163</v>
      </c>
      <c r="AE46" s="67"/>
      <c r="AF46" s="79"/>
      <c r="AG46" s="16" t="s">
        <v>1075</v>
      </c>
      <c r="AH46" s="17"/>
      <c r="AI46" s="17"/>
      <c r="AJ46" s="18"/>
      <c r="AK46" s="32"/>
    </row>
    <row r="47" spans="1:37" ht="42.75" customHeight="1">
      <c r="A47" s="60">
        <v>45</v>
      </c>
      <c r="B47" s="70">
        <v>19019</v>
      </c>
      <c r="C47" s="14" t="s">
        <v>3823</v>
      </c>
      <c r="D47" s="13" t="s">
        <v>3837</v>
      </c>
      <c r="E47" s="66" t="s">
        <v>53</v>
      </c>
      <c r="F47" s="87" t="s">
        <v>4390</v>
      </c>
      <c r="G47" s="65" t="s">
        <v>107</v>
      </c>
      <c r="H47" s="67" t="s">
        <v>708</v>
      </c>
      <c r="I47" s="72" t="s">
        <v>57</v>
      </c>
      <c r="J47" s="73" t="s">
        <v>3850</v>
      </c>
      <c r="K47" s="73" t="s">
        <v>2098</v>
      </c>
      <c r="L47" s="73" t="s">
        <v>4120</v>
      </c>
      <c r="M47" s="74" t="s">
        <v>2053</v>
      </c>
      <c r="N47" s="81" t="s">
        <v>2893</v>
      </c>
      <c r="O47" s="83" t="s">
        <v>3232</v>
      </c>
      <c r="P47" s="65" t="s">
        <v>66</v>
      </c>
      <c r="Q47" s="65">
        <v>21</v>
      </c>
      <c r="R47" s="15" t="s">
        <v>1770</v>
      </c>
      <c r="S47" s="65" t="s">
        <v>53</v>
      </c>
      <c r="T47" s="67"/>
      <c r="U47" s="72" t="s">
        <v>2848</v>
      </c>
      <c r="V47" s="15" t="s">
        <v>4045</v>
      </c>
      <c r="W47" s="74"/>
      <c r="X47" s="63">
        <v>19019</v>
      </c>
      <c r="Y47" s="65" t="s">
        <v>859</v>
      </c>
      <c r="Z47" s="65"/>
      <c r="AA47" s="65"/>
      <c r="AB47" s="65" t="s">
        <v>3057</v>
      </c>
      <c r="AC47" s="85" t="s">
        <v>3397</v>
      </c>
      <c r="AD47" s="65" t="s">
        <v>2929</v>
      </c>
      <c r="AE47" s="67"/>
      <c r="AF47" s="79"/>
      <c r="AG47" s="16" t="s">
        <v>582</v>
      </c>
      <c r="AH47" s="17" t="s">
        <v>2100</v>
      </c>
      <c r="AI47" s="17"/>
      <c r="AJ47" s="18"/>
      <c r="AK47" s="32"/>
    </row>
    <row r="48" spans="1:37" ht="42.75" customHeight="1">
      <c r="A48" s="60">
        <v>46</v>
      </c>
      <c r="B48" s="70">
        <v>19019</v>
      </c>
      <c r="C48" s="61" t="s">
        <v>3823</v>
      </c>
      <c r="D48" s="13" t="s">
        <v>3837</v>
      </c>
      <c r="E48" s="65" t="s">
        <v>53</v>
      </c>
      <c r="F48" s="87" t="s">
        <v>4390</v>
      </c>
      <c r="G48" s="65" t="s">
        <v>107</v>
      </c>
      <c r="H48" s="67" t="s">
        <v>708</v>
      </c>
      <c r="I48" s="72" t="s">
        <v>57</v>
      </c>
      <c r="J48" s="73" t="s">
        <v>3850</v>
      </c>
      <c r="K48" s="73" t="s">
        <v>2098</v>
      </c>
      <c r="L48" s="73" t="s">
        <v>4120</v>
      </c>
      <c r="M48" s="74" t="s">
        <v>1023</v>
      </c>
      <c r="N48" s="81" t="s">
        <v>4756</v>
      </c>
      <c r="O48" s="83" t="s">
        <v>3232</v>
      </c>
      <c r="P48" s="65" t="s">
        <v>66</v>
      </c>
      <c r="Q48" s="65" t="s">
        <v>1770</v>
      </c>
      <c r="R48" s="15" t="s">
        <v>1770</v>
      </c>
      <c r="S48" s="65" t="s">
        <v>53</v>
      </c>
      <c r="T48" s="67"/>
      <c r="U48" s="72" t="s">
        <v>4114</v>
      </c>
      <c r="V48" s="15" t="s">
        <v>4114</v>
      </c>
      <c r="W48" s="74"/>
      <c r="X48" s="63" t="s">
        <v>215</v>
      </c>
      <c r="Y48" s="65" t="s">
        <v>1087</v>
      </c>
      <c r="Z48" s="65"/>
      <c r="AA48" s="65"/>
      <c r="AB48" s="65" t="s">
        <v>3057</v>
      </c>
      <c r="AC48" s="85" t="s">
        <v>3397</v>
      </c>
      <c r="AD48" s="65" t="s">
        <v>1163</v>
      </c>
      <c r="AE48" s="67"/>
      <c r="AF48" s="79"/>
      <c r="AG48" s="16" t="s">
        <v>1075</v>
      </c>
      <c r="AH48" s="17"/>
      <c r="AI48" s="17"/>
      <c r="AJ48" s="18"/>
      <c r="AK48" s="32"/>
    </row>
    <row r="49" spans="1:37" ht="42.75" customHeight="1">
      <c r="A49" s="60">
        <v>47</v>
      </c>
      <c r="B49" s="70">
        <v>19019</v>
      </c>
      <c r="C49" s="61" t="s">
        <v>3823</v>
      </c>
      <c r="D49" s="13" t="s">
        <v>3837</v>
      </c>
      <c r="E49" s="65" t="s">
        <v>53</v>
      </c>
      <c r="F49" s="87" t="s">
        <v>4390</v>
      </c>
      <c r="G49" s="65" t="s">
        <v>107</v>
      </c>
      <c r="H49" s="67" t="s">
        <v>708</v>
      </c>
      <c r="I49" s="72" t="s">
        <v>57</v>
      </c>
      <c r="J49" s="73" t="s">
        <v>3850</v>
      </c>
      <c r="K49" s="73" t="s">
        <v>2098</v>
      </c>
      <c r="L49" s="73" t="s">
        <v>4120</v>
      </c>
      <c r="M49" s="74" t="s">
        <v>1023</v>
      </c>
      <c r="N49" s="81" t="s">
        <v>1090</v>
      </c>
      <c r="O49" s="83" t="s">
        <v>3232</v>
      </c>
      <c r="P49" s="65" t="s">
        <v>66</v>
      </c>
      <c r="Q49" s="65" t="s">
        <v>1770</v>
      </c>
      <c r="R49" s="15" t="s">
        <v>1770</v>
      </c>
      <c r="S49" s="65" t="s">
        <v>53</v>
      </c>
      <c r="T49" s="67"/>
      <c r="U49" s="72" t="s">
        <v>4114</v>
      </c>
      <c r="V49" s="15" t="s">
        <v>4114</v>
      </c>
      <c r="W49" s="74"/>
      <c r="X49" s="63" t="s">
        <v>215</v>
      </c>
      <c r="Y49" s="65" t="s">
        <v>1087</v>
      </c>
      <c r="Z49" s="65"/>
      <c r="AA49" s="65"/>
      <c r="AB49" s="65" t="s">
        <v>3057</v>
      </c>
      <c r="AC49" s="85" t="s">
        <v>3397</v>
      </c>
      <c r="AD49" s="65" t="s">
        <v>1163</v>
      </c>
      <c r="AE49" s="67"/>
      <c r="AF49" s="79"/>
      <c r="AG49" s="16" t="s">
        <v>1075</v>
      </c>
      <c r="AH49" s="17"/>
      <c r="AI49" s="17"/>
      <c r="AJ49" s="18"/>
      <c r="AK49" s="32"/>
    </row>
    <row r="50" spans="1:37" ht="42.75" customHeight="1">
      <c r="A50" s="60">
        <v>48</v>
      </c>
      <c r="B50" s="70">
        <v>19019</v>
      </c>
      <c r="C50" s="14" t="s">
        <v>3823</v>
      </c>
      <c r="D50" s="13" t="s">
        <v>3837</v>
      </c>
      <c r="E50" s="66" t="s">
        <v>53</v>
      </c>
      <c r="F50" s="87" t="s">
        <v>4390</v>
      </c>
      <c r="G50" s="65" t="s">
        <v>107</v>
      </c>
      <c r="H50" s="67" t="s">
        <v>708</v>
      </c>
      <c r="I50" s="72" t="s">
        <v>57</v>
      </c>
      <c r="J50" s="73" t="s">
        <v>3850</v>
      </c>
      <c r="K50" s="73" t="s">
        <v>2098</v>
      </c>
      <c r="L50" s="73" t="s">
        <v>4120</v>
      </c>
      <c r="M50" s="74" t="s">
        <v>2053</v>
      </c>
      <c r="N50" s="81" t="s">
        <v>4736</v>
      </c>
      <c r="O50" s="83" t="s">
        <v>3220</v>
      </c>
      <c r="P50" s="65" t="s">
        <v>66</v>
      </c>
      <c r="Q50" s="65">
        <v>28</v>
      </c>
      <c r="R50" s="15" t="s">
        <v>1770</v>
      </c>
      <c r="S50" s="65" t="s">
        <v>53</v>
      </c>
      <c r="T50" s="67"/>
      <c r="U50" s="72" t="s">
        <v>1430</v>
      </c>
      <c r="V50" s="15" t="s">
        <v>4045</v>
      </c>
      <c r="W50" s="74"/>
      <c r="X50" s="63">
        <v>19019</v>
      </c>
      <c r="Y50" s="65" t="s">
        <v>859</v>
      </c>
      <c r="Z50" s="65"/>
      <c r="AA50" s="65"/>
      <c r="AB50" s="65" t="s">
        <v>3057</v>
      </c>
      <c r="AC50" s="85" t="s">
        <v>3397</v>
      </c>
      <c r="AD50" s="65" t="s">
        <v>2929</v>
      </c>
      <c r="AE50" s="67"/>
      <c r="AF50" s="79"/>
      <c r="AG50" s="16" t="s">
        <v>582</v>
      </c>
      <c r="AH50" s="17" t="s">
        <v>2100</v>
      </c>
      <c r="AI50" s="17"/>
      <c r="AJ50" s="18"/>
      <c r="AK50" s="32"/>
    </row>
    <row r="51" spans="1:37" ht="42.75" customHeight="1">
      <c r="A51" s="60">
        <v>49</v>
      </c>
      <c r="B51" s="70">
        <v>19019</v>
      </c>
      <c r="C51" s="61" t="s">
        <v>3823</v>
      </c>
      <c r="D51" s="13" t="s">
        <v>3837</v>
      </c>
      <c r="E51" s="65" t="s">
        <v>53</v>
      </c>
      <c r="F51" s="87" t="s">
        <v>4390</v>
      </c>
      <c r="G51" s="65" t="s">
        <v>107</v>
      </c>
      <c r="H51" s="67" t="s">
        <v>708</v>
      </c>
      <c r="I51" s="72" t="s">
        <v>57</v>
      </c>
      <c r="J51" s="73" t="s">
        <v>3850</v>
      </c>
      <c r="K51" s="73" t="s">
        <v>2098</v>
      </c>
      <c r="L51" s="73" t="s">
        <v>4120</v>
      </c>
      <c r="M51" s="74" t="s">
        <v>1023</v>
      </c>
      <c r="N51" s="81" t="s">
        <v>4737</v>
      </c>
      <c r="O51" s="83" t="s">
        <v>3220</v>
      </c>
      <c r="P51" s="65" t="s">
        <v>66</v>
      </c>
      <c r="Q51" s="65" t="s">
        <v>1770</v>
      </c>
      <c r="R51" s="15" t="s">
        <v>1770</v>
      </c>
      <c r="S51" s="65" t="s">
        <v>53</v>
      </c>
      <c r="T51" s="67"/>
      <c r="U51" s="72" t="s">
        <v>4114</v>
      </c>
      <c r="V51" s="15" t="s">
        <v>4114</v>
      </c>
      <c r="W51" s="74"/>
      <c r="X51" s="63" t="s">
        <v>215</v>
      </c>
      <c r="Y51" s="65" t="s">
        <v>1087</v>
      </c>
      <c r="Z51" s="65"/>
      <c r="AA51" s="65"/>
      <c r="AB51" s="65" t="s">
        <v>3057</v>
      </c>
      <c r="AC51" s="85" t="s">
        <v>3397</v>
      </c>
      <c r="AD51" s="65" t="s">
        <v>1163</v>
      </c>
      <c r="AE51" s="67"/>
      <c r="AF51" s="79"/>
      <c r="AG51" s="16" t="s">
        <v>1075</v>
      </c>
      <c r="AH51" s="17"/>
      <c r="AI51" s="17"/>
      <c r="AJ51" s="18"/>
      <c r="AK51" s="32"/>
    </row>
    <row r="52" spans="1:37" ht="42.75" customHeight="1">
      <c r="A52" s="60">
        <v>50</v>
      </c>
      <c r="B52" s="70">
        <v>19019</v>
      </c>
      <c r="C52" s="61" t="s">
        <v>3823</v>
      </c>
      <c r="D52" s="13" t="s">
        <v>3837</v>
      </c>
      <c r="E52" s="65" t="s">
        <v>53</v>
      </c>
      <c r="F52" s="87" t="s">
        <v>4390</v>
      </c>
      <c r="G52" s="65" t="s">
        <v>107</v>
      </c>
      <c r="H52" s="67" t="s">
        <v>708</v>
      </c>
      <c r="I52" s="72" t="s">
        <v>57</v>
      </c>
      <c r="J52" s="73" t="s">
        <v>3850</v>
      </c>
      <c r="K52" s="73" t="s">
        <v>2098</v>
      </c>
      <c r="L52" s="73" t="s">
        <v>4120</v>
      </c>
      <c r="M52" s="74" t="s">
        <v>1023</v>
      </c>
      <c r="N52" s="81" t="s">
        <v>4515</v>
      </c>
      <c r="O52" s="83" t="s">
        <v>3220</v>
      </c>
      <c r="P52" s="65" t="s">
        <v>66</v>
      </c>
      <c r="Q52" s="65" t="s">
        <v>1770</v>
      </c>
      <c r="R52" s="15" t="s">
        <v>1770</v>
      </c>
      <c r="S52" s="65" t="s">
        <v>53</v>
      </c>
      <c r="T52" s="67"/>
      <c r="U52" s="72" t="s">
        <v>4104</v>
      </c>
      <c r="V52" s="15" t="s">
        <v>4117</v>
      </c>
      <c r="W52" s="74"/>
      <c r="X52" s="63" t="s">
        <v>215</v>
      </c>
      <c r="Y52" s="65" t="s">
        <v>1087</v>
      </c>
      <c r="Z52" s="65"/>
      <c r="AA52" s="65"/>
      <c r="AB52" s="65" t="s">
        <v>3057</v>
      </c>
      <c r="AC52" s="85" t="s">
        <v>3397</v>
      </c>
      <c r="AD52" s="65" t="s">
        <v>1163</v>
      </c>
      <c r="AE52" s="67"/>
      <c r="AF52" s="79"/>
      <c r="AG52" s="16" t="s">
        <v>1075</v>
      </c>
      <c r="AH52" s="17"/>
      <c r="AI52" s="17"/>
      <c r="AJ52" s="18"/>
      <c r="AK52" s="32"/>
    </row>
    <row r="53" spans="1:37" ht="42.75" customHeight="1">
      <c r="A53" s="60">
        <v>51</v>
      </c>
      <c r="B53" s="70">
        <v>19019</v>
      </c>
      <c r="C53" s="14" t="s">
        <v>3823</v>
      </c>
      <c r="D53" s="13" t="s">
        <v>3837</v>
      </c>
      <c r="E53" s="66" t="s">
        <v>53</v>
      </c>
      <c r="F53" s="87" t="s">
        <v>4390</v>
      </c>
      <c r="G53" s="65" t="s">
        <v>107</v>
      </c>
      <c r="H53" s="67" t="s">
        <v>821</v>
      </c>
      <c r="I53" s="72" t="s">
        <v>57</v>
      </c>
      <c r="J53" s="73" t="s">
        <v>76</v>
      </c>
      <c r="K53" s="73" t="s">
        <v>76</v>
      </c>
      <c r="L53" s="73" t="s">
        <v>4119</v>
      </c>
      <c r="M53" s="74" t="s">
        <v>2044</v>
      </c>
      <c r="N53" s="81" t="s">
        <v>4516</v>
      </c>
      <c r="O53" s="83" t="s">
        <v>3452</v>
      </c>
      <c r="P53" s="65" t="s">
        <v>66</v>
      </c>
      <c r="Q53" s="65" t="s">
        <v>1770</v>
      </c>
      <c r="R53" s="15" t="s">
        <v>1770</v>
      </c>
      <c r="S53" s="65" t="s">
        <v>53</v>
      </c>
      <c r="T53" s="67"/>
      <c r="U53" s="72" t="s">
        <v>2826</v>
      </c>
      <c r="V53" s="15" t="s">
        <v>4045</v>
      </c>
      <c r="W53" s="74"/>
      <c r="X53" s="63">
        <v>19019</v>
      </c>
      <c r="Y53" s="65" t="s">
        <v>813</v>
      </c>
      <c r="Z53" s="65"/>
      <c r="AA53" s="65" t="s">
        <v>842</v>
      </c>
      <c r="AB53" s="65" t="s">
        <v>3057</v>
      </c>
      <c r="AC53" s="85" t="s">
        <v>3397</v>
      </c>
      <c r="AD53" s="65" t="s">
        <v>3010</v>
      </c>
      <c r="AE53" s="67"/>
      <c r="AF53" s="79"/>
      <c r="AG53" s="16" t="s">
        <v>2100</v>
      </c>
      <c r="AH53" s="17" t="s">
        <v>3628</v>
      </c>
      <c r="AI53" s="17"/>
      <c r="AJ53" s="18"/>
      <c r="AK53" s="32"/>
    </row>
    <row r="54" spans="1:37" ht="42.75" customHeight="1">
      <c r="A54" s="60">
        <v>52</v>
      </c>
      <c r="B54" s="70">
        <v>19019</v>
      </c>
      <c r="C54" s="14" t="s">
        <v>3823</v>
      </c>
      <c r="D54" s="13" t="s">
        <v>3837</v>
      </c>
      <c r="E54" s="66" t="s">
        <v>53</v>
      </c>
      <c r="F54" s="87" t="s">
        <v>4390</v>
      </c>
      <c r="G54" s="65" t="s">
        <v>107</v>
      </c>
      <c r="H54" s="67" t="s">
        <v>821</v>
      </c>
      <c r="I54" s="72" t="s">
        <v>57</v>
      </c>
      <c r="J54" s="73" t="s">
        <v>76</v>
      </c>
      <c r="K54" s="73" t="s">
        <v>76</v>
      </c>
      <c r="L54" s="73" t="s">
        <v>4119</v>
      </c>
      <c r="M54" s="74" t="s">
        <v>2044</v>
      </c>
      <c r="N54" s="81" t="s">
        <v>4517</v>
      </c>
      <c r="O54" s="83" t="s">
        <v>3459</v>
      </c>
      <c r="P54" s="65" t="s">
        <v>66</v>
      </c>
      <c r="Q54" s="65" t="s">
        <v>1770</v>
      </c>
      <c r="R54" s="15" t="s">
        <v>1770</v>
      </c>
      <c r="S54" s="65" t="s">
        <v>53</v>
      </c>
      <c r="T54" s="67"/>
      <c r="U54" s="72" t="s">
        <v>1427</v>
      </c>
      <c r="V54" s="15" t="s">
        <v>4045</v>
      </c>
      <c r="W54" s="74"/>
      <c r="X54" s="63">
        <v>19019</v>
      </c>
      <c r="Y54" s="65" t="s">
        <v>813</v>
      </c>
      <c r="Z54" s="65"/>
      <c r="AA54" s="65" t="s">
        <v>842</v>
      </c>
      <c r="AB54" s="65" t="s">
        <v>3057</v>
      </c>
      <c r="AC54" s="85" t="s">
        <v>3397</v>
      </c>
      <c r="AD54" s="65" t="s">
        <v>2958</v>
      </c>
      <c r="AE54" s="67"/>
      <c r="AF54" s="79"/>
      <c r="AG54" s="16" t="s">
        <v>2100</v>
      </c>
      <c r="AH54" s="17" t="s">
        <v>3628</v>
      </c>
      <c r="AI54" s="17"/>
      <c r="AJ54" s="18"/>
      <c r="AK54" s="32"/>
    </row>
    <row r="55" spans="1:37" ht="42.75" customHeight="1">
      <c r="A55" s="60">
        <v>53</v>
      </c>
      <c r="B55" s="70">
        <v>19019</v>
      </c>
      <c r="C55" s="14" t="s">
        <v>3823</v>
      </c>
      <c r="D55" s="13" t="s">
        <v>3837</v>
      </c>
      <c r="E55" s="66" t="s">
        <v>53</v>
      </c>
      <c r="F55" s="87" t="s">
        <v>4390</v>
      </c>
      <c r="G55" s="65" t="s">
        <v>107</v>
      </c>
      <c r="H55" s="67" t="s">
        <v>821</v>
      </c>
      <c r="I55" s="72" t="s">
        <v>57</v>
      </c>
      <c r="J55" s="73" t="s">
        <v>76</v>
      </c>
      <c r="K55" s="73" t="s">
        <v>76</v>
      </c>
      <c r="L55" s="73" t="s">
        <v>4119</v>
      </c>
      <c r="M55" s="74" t="s">
        <v>2044</v>
      </c>
      <c r="N55" s="81" t="s">
        <v>2828</v>
      </c>
      <c r="O55" s="83" t="s">
        <v>3458</v>
      </c>
      <c r="P55" s="65" t="s">
        <v>66</v>
      </c>
      <c r="Q55" s="65" t="s">
        <v>1770</v>
      </c>
      <c r="R55" s="15" t="s">
        <v>1770</v>
      </c>
      <c r="S55" s="65" t="s">
        <v>53</v>
      </c>
      <c r="T55" s="67"/>
      <c r="U55" s="72" t="s">
        <v>2827</v>
      </c>
      <c r="V55" s="15" t="s">
        <v>4045</v>
      </c>
      <c r="W55" s="74"/>
      <c r="X55" s="63">
        <v>19019</v>
      </c>
      <c r="Y55" s="65" t="s">
        <v>813</v>
      </c>
      <c r="Z55" s="65"/>
      <c r="AA55" s="65" t="s">
        <v>842</v>
      </c>
      <c r="AB55" s="65" t="s">
        <v>3057</v>
      </c>
      <c r="AC55" s="85" t="s">
        <v>3397</v>
      </c>
      <c r="AD55" s="65" t="s">
        <v>3010</v>
      </c>
      <c r="AE55" s="67"/>
      <c r="AF55" s="79"/>
      <c r="AG55" s="16" t="s">
        <v>2100</v>
      </c>
      <c r="AH55" s="17" t="s">
        <v>3628</v>
      </c>
      <c r="AI55" s="17"/>
      <c r="AJ55" s="18"/>
      <c r="AK55" s="32"/>
    </row>
    <row r="56" spans="1:37" ht="42.75" customHeight="1">
      <c r="A56" s="60">
        <v>54</v>
      </c>
      <c r="B56" s="70">
        <v>19019</v>
      </c>
      <c r="C56" s="14" t="s">
        <v>3823</v>
      </c>
      <c r="D56" s="13" t="s">
        <v>3837</v>
      </c>
      <c r="E56" s="66" t="s">
        <v>53</v>
      </c>
      <c r="F56" s="87" t="s">
        <v>4390</v>
      </c>
      <c r="G56" s="65" t="s">
        <v>107</v>
      </c>
      <c r="H56" s="67" t="s">
        <v>821</v>
      </c>
      <c r="I56" s="72" t="s">
        <v>57</v>
      </c>
      <c r="J56" s="73" t="s">
        <v>76</v>
      </c>
      <c r="K56" s="73" t="s">
        <v>76</v>
      </c>
      <c r="L56" s="73" t="s">
        <v>4119</v>
      </c>
      <c r="M56" s="74" t="s">
        <v>2044</v>
      </c>
      <c r="N56" s="81" t="s">
        <v>192</v>
      </c>
      <c r="O56" s="83" t="s">
        <v>3457</v>
      </c>
      <c r="P56" s="65" t="s">
        <v>66</v>
      </c>
      <c r="Q56" s="65" t="s">
        <v>1770</v>
      </c>
      <c r="R56" s="15" t="s">
        <v>1770</v>
      </c>
      <c r="S56" s="65" t="s">
        <v>53</v>
      </c>
      <c r="T56" s="67"/>
      <c r="U56" s="72" t="s">
        <v>2824</v>
      </c>
      <c r="V56" s="15" t="s">
        <v>3896</v>
      </c>
      <c r="W56" s="74"/>
      <c r="X56" s="63">
        <v>19019</v>
      </c>
      <c r="Y56" s="65" t="s">
        <v>813</v>
      </c>
      <c r="Z56" s="65"/>
      <c r="AA56" s="65" t="s">
        <v>842</v>
      </c>
      <c r="AB56" s="65" t="s">
        <v>3057</v>
      </c>
      <c r="AC56" s="85" t="s">
        <v>3397</v>
      </c>
      <c r="AD56" s="65" t="s">
        <v>3009</v>
      </c>
      <c r="AE56" s="67"/>
      <c r="AF56" s="79"/>
      <c r="AG56" s="16" t="s">
        <v>2100</v>
      </c>
      <c r="AH56" s="17" t="s">
        <v>3628</v>
      </c>
      <c r="AI56" s="17"/>
      <c r="AJ56" s="18"/>
      <c r="AK56" s="32"/>
    </row>
    <row r="57" spans="1:37" ht="42.75" customHeight="1">
      <c r="A57" s="60">
        <v>55</v>
      </c>
      <c r="B57" s="70">
        <v>19019</v>
      </c>
      <c r="C57" s="14" t="s">
        <v>3823</v>
      </c>
      <c r="D57" s="13" t="s">
        <v>3837</v>
      </c>
      <c r="E57" s="66" t="s">
        <v>53</v>
      </c>
      <c r="F57" s="87" t="s">
        <v>4390</v>
      </c>
      <c r="G57" s="65" t="s">
        <v>107</v>
      </c>
      <c r="H57" s="67" t="s">
        <v>821</v>
      </c>
      <c r="I57" s="72" t="s">
        <v>57</v>
      </c>
      <c r="J57" s="73" t="s">
        <v>76</v>
      </c>
      <c r="K57" s="73" t="s">
        <v>76</v>
      </c>
      <c r="L57" s="73" t="s">
        <v>4119</v>
      </c>
      <c r="M57" s="74" t="s">
        <v>2044</v>
      </c>
      <c r="N57" s="81" t="s">
        <v>4702</v>
      </c>
      <c r="O57" s="83" t="s">
        <v>3502</v>
      </c>
      <c r="P57" s="65" t="s">
        <v>66</v>
      </c>
      <c r="Q57" s="65" t="s">
        <v>1770</v>
      </c>
      <c r="R57" s="15" t="s">
        <v>1770</v>
      </c>
      <c r="S57" s="65" t="s">
        <v>53</v>
      </c>
      <c r="T57" s="67"/>
      <c r="U57" s="72" t="s">
        <v>4114</v>
      </c>
      <c r="V57" s="15" t="s">
        <v>4114</v>
      </c>
      <c r="W57" s="74"/>
      <c r="X57" s="63">
        <v>19019</v>
      </c>
      <c r="Y57" s="65" t="s">
        <v>813</v>
      </c>
      <c r="Z57" s="65"/>
      <c r="AA57" s="65" t="s">
        <v>842</v>
      </c>
      <c r="AB57" s="65" t="s">
        <v>3057</v>
      </c>
      <c r="AC57" s="85" t="s">
        <v>3397</v>
      </c>
      <c r="AD57" s="65" t="s">
        <v>3010</v>
      </c>
      <c r="AE57" s="67"/>
      <c r="AF57" s="79"/>
      <c r="AG57" s="16" t="s">
        <v>2100</v>
      </c>
      <c r="AH57" s="17" t="s">
        <v>3628</v>
      </c>
      <c r="AI57" s="17"/>
      <c r="AJ57" s="18"/>
      <c r="AK57" s="32"/>
    </row>
    <row r="58" spans="1:37" ht="42.75" customHeight="1">
      <c r="A58" s="60">
        <v>56</v>
      </c>
      <c r="B58" s="70">
        <v>19019</v>
      </c>
      <c r="C58" s="14" t="s">
        <v>3823</v>
      </c>
      <c r="D58" s="13" t="s">
        <v>3837</v>
      </c>
      <c r="E58" s="66" t="s">
        <v>53</v>
      </c>
      <c r="F58" s="87" t="s">
        <v>4390</v>
      </c>
      <c r="G58" s="65" t="s">
        <v>107</v>
      </c>
      <c r="H58" s="67" t="s">
        <v>821</v>
      </c>
      <c r="I58" s="72" t="s">
        <v>57</v>
      </c>
      <c r="J58" s="73" t="s">
        <v>76</v>
      </c>
      <c r="K58" s="73" t="s">
        <v>76</v>
      </c>
      <c r="L58" s="73" t="s">
        <v>4119</v>
      </c>
      <c r="M58" s="74" t="s">
        <v>2044</v>
      </c>
      <c r="N58" s="81" t="s">
        <v>2825</v>
      </c>
      <c r="O58" s="83" t="s">
        <v>3451</v>
      </c>
      <c r="P58" s="65" t="s">
        <v>66</v>
      </c>
      <c r="Q58" s="65" t="s">
        <v>1770</v>
      </c>
      <c r="R58" s="15" t="s">
        <v>1770</v>
      </c>
      <c r="S58" s="65" t="s">
        <v>53</v>
      </c>
      <c r="T58" s="67"/>
      <c r="U58" s="72" t="s">
        <v>1431</v>
      </c>
      <c r="V58" s="15" t="s">
        <v>4045</v>
      </c>
      <c r="W58" s="74"/>
      <c r="X58" s="63">
        <v>19019</v>
      </c>
      <c r="Y58" s="65" t="s">
        <v>813</v>
      </c>
      <c r="Z58" s="65"/>
      <c r="AA58" s="65" t="s">
        <v>842</v>
      </c>
      <c r="AB58" s="65" t="s">
        <v>3057</v>
      </c>
      <c r="AC58" s="85" t="s">
        <v>3397</v>
      </c>
      <c r="AD58" s="65" t="s">
        <v>3010</v>
      </c>
      <c r="AE58" s="67"/>
      <c r="AF58" s="79"/>
      <c r="AG58" s="16" t="s">
        <v>2100</v>
      </c>
      <c r="AH58" s="17" t="s">
        <v>3628</v>
      </c>
      <c r="AI58" s="17"/>
      <c r="AJ58" s="18"/>
      <c r="AK58" s="32"/>
    </row>
    <row r="59" spans="1:37" ht="42.75" customHeight="1">
      <c r="A59" s="60">
        <v>57</v>
      </c>
      <c r="B59" s="70">
        <v>19019</v>
      </c>
      <c r="C59" s="14" t="s">
        <v>3823</v>
      </c>
      <c r="D59" s="13" t="s">
        <v>3837</v>
      </c>
      <c r="E59" s="66" t="s">
        <v>53</v>
      </c>
      <c r="F59" s="87" t="s">
        <v>4390</v>
      </c>
      <c r="G59" s="65" t="s">
        <v>107</v>
      </c>
      <c r="H59" s="67" t="s">
        <v>821</v>
      </c>
      <c r="I59" s="72" t="s">
        <v>57</v>
      </c>
      <c r="J59" s="73" t="s">
        <v>76</v>
      </c>
      <c r="K59" s="73" t="s">
        <v>76</v>
      </c>
      <c r="L59" s="73" t="s">
        <v>4119</v>
      </c>
      <c r="M59" s="74" t="s">
        <v>2044</v>
      </c>
      <c r="N59" s="81" t="s">
        <v>4518</v>
      </c>
      <c r="O59" s="83" t="s">
        <v>3499</v>
      </c>
      <c r="P59" s="65" t="s">
        <v>66</v>
      </c>
      <c r="Q59" s="65" t="s">
        <v>1770</v>
      </c>
      <c r="R59" s="15" t="s">
        <v>1770</v>
      </c>
      <c r="S59" s="65" t="s">
        <v>53</v>
      </c>
      <c r="T59" s="67"/>
      <c r="U59" s="72" t="s">
        <v>4114</v>
      </c>
      <c r="V59" s="15" t="s">
        <v>4114</v>
      </c>
      <c r="W59" s="74"/>
      <c r="X59" s="63">
        <v>19019</v>
      </c>
      <c r="Y59" s="65" t="s">
        <v>813</v>
      </c>
      <c r="Z59" s="65"/>
      <c r="AA59" s="65" t="s">
        <v>842</v>
      </c>
      <c r="AB59" s="65" t="s">
        <v>3057</v>
      </c>
      <c r="AC59" s="85" t="s">
        <v>3397</v>
      </c>
      <c r="AD59" s="65" t="s">
        <v>3010</v>
      </c>
      <c r="AE59" s="67"/>
      <c r="AF59" s="79"/>
      <c r="AG59" s="16" t="s">
        <v>2100</v>
      </c>
      <c r="AH59" s="17" t="s">
        <v>3628</v>
      </c>
      <c r="AI59" s="17"/>
      <c r="AJ59" s="18"/>
      <c r="AK59" s="32"/>
    </row>
    <row r="60" spans="1:37" ht="42.75" customHeight="1">
      <c r="A60" s="60">
        <v>58</v>
      </c>
      <c r="B60" s="70">
        <v>19019</v>
      </c>
      <c r="C60" s="14" t="s">
        <v>3823</v>
      </c>
      <c r="D60" s="13" t="s">
        <v>3837</v>
      </c>
      <c r="E60" s="66" t="s">
        <v>53</v>
      </c>
      <c r="F60" s="87" t="s">
        <v>4390</v>
      </c>
      <c r="G60" s="65" t="s">
        <v>107</v>
      </c>
      <c r="H60" s="67" t="s">
        <v>1673</v>
      </c>
      <c r="I60" s="72" t="s">
        <v>57</v>
      </c>
      <c r="J60" s="73" t="s">
        <v>3850</v>
      </c>
      <c r="K60" s="73" t="s">
        <v>2098</v>
      </c>
      <c r="L60" s="73" t="s">
        <v>4120</v>
      </c>
      <c r="M60" s="74" t="s">
        <v>3667</v>
      </c>
      <c r="N60" s="81"/>
      <c r="O60" s="83" t="s">
        <v>3222</v>
      </c>
      <c r="P60" s="65" t="s">
        <v>66</v>
      </c>
      <c r="Q60" s="65" t="s">
        <v>1770</v>
      </c>
      <c r="R60" s="15" t="s">
        <v>1770</v>
      </c>
      <c r="S60" s="65" t="s">
        <v>53</v>
      </c>
      <c r="T60" s="67"/>
      <c r="U60" s="72" t="s">
        <v>4114</v>
      </c>
      <c r="V60" s="15" t="s">
        <v>4114</v>
      </c>
      <c r="W60" s="74"/>
      <c r="X60" s="63">
        <v>19019</v>
      </c>
      <c r="Y60" s="65" t="s">
        <v>1674</v>
      </c>
      <c r="Z60" s="65"/>
      <c r="AA60" s="65"/>
      <c r="AB60" s="65" t="s">
        <v>3059</v>
      </c>
      <c r="AC60" s="85" t="s">
        <v>3058</v>
      </c>
      <c r="AD60" s="65"/>
      <c r="AE60" s="67"/>
      <c r="AF60" s="79"/>
      <c r="AG60" s="16" t="s">
        <v>1672</v>
      </c>
      <c r="AH60" s="17"/>
      <c r="AI60" s="17"/>
      <c r="AJ60" s="18"/>
      <c r="AK60" s="32"/>
    </row>
    <row r="61" spans="1:37" ht="42.75" customHeight="1">
      <c r="A61" s="60">
        <v>59</v>
      </c>
      <c r="B61" s="70">
        <v>19019</v>
      </c>
      <c r="C61" s="14" t="s">
        <v>3823</v>
      </c>
      <c r="D61" s="13" t="s">
        <v>3837</v>
      </c>
      <c r="E61" s="66" t="s">
        <v>53</v>
      </c>
      <c r="F61" s="87" t="s">
        <v>4390</v>
      </c>
      <c r="G61" s="65" t="s">
        <v>107</v>
      </c>
      <c r="H61" s="67" t="s">
        <v>1673</v>
      </c>
      <c r="I61" s="72" t="s">
        <v>57</v>
      </c>
      <c r="J61" s="73" t="s">
        <v>3850</v>
      </c>
      <c r="K61" s="73" t="s">
        <v>2098</v>
      </c>
      <c r="L61" s="73" t="s">
        <v>4120</v>
      </c>
      <c r="M61" s="74" t="s">
        <v>3667</v>
      </c>
      <c r="N61" s="81"/>
      <c r="O61" s="83" t="s">
        <v>3209</v>
      </c>
      <c r="P61" s="65" t="s">
        <v>66</v>
      </c>
      <c r="Q61" s="65" t="s">
        <v>1770</v>
      </c>
      <c r="R61" s="15" t="s">
        <v>1770</v>
      </c>
      <c r="S61" s="65" t="s">
        <v>53</v>
      </c>
      <c r="T61" s="67"/>
      <c r="U61" s="72" t="s">
        <v>4114</v>
      </c>
      <c r="V61" s="15" t="s">
        <v>4114</v>
      </c>
      <c r="W61" s="74"/>
      <c r="X61" s="63">
        <v>19019</v>
      </c>
      <c r="Y61" s="65" t="s">
        <v>1674</v>
      </c>
      <c r="Z61" s="65"/>
      <c r="AA61" s="65"/>
      <c r="AB61" s="65" t="s">
        <v>3059</v>
      </c>
      <c r="AC61" s="85" t="s">
        <v>3058</v>
      </c>
      <c r="AD61" s="65"/>
      <c r="AE61" s="67"/>
      <c r="AF61" s="79"/>
      <c r="AG61" s="16" t="s">
        <v>1672</v>
      </c>
      <c r="AH61" s="17"/>
      <c r="AI61" s="17"/>
      <c r="AJ61" s="18"/>
      <c r="AK61" s="32"/>
    </row>
    <row r="62" spans="1:37" ht="42.75" customHeight="1">
      <c r="A62" s="60">
        <v>60</v>
      </c>
      <c r="B62" s="70">
        <v>19019</v>
      </c>
      <c r="C62" s="14" t="s">
        <v>3823</v>
      </c>
      <c r="D62" s="13" t="s">
        <v>3837</v>
      </c>
      <c r="E62" s="66" t="s">
        <v>53</v>
      </c>
      <c r="F62" s="87" t="s">
        <v>4390</v>
      </c>
      <c r="G62" s="65" t="s">
        <v>107</v>
      </c>
      <c r="H62" s="67" t="s">
        <v>1673</v>
      </c>
      <c r="I62" s="72" t="s">
        <v>57</v>
      </c>
      <c r="J62" s="73" t="s">
        <v>3850</v>
      </c>
      <c r="K62" s="73" t="s">
        <v>2098</v>
      </c>
      <c r="L62" s="73" t="s">
        <v>4120</v>
      </c>
      <c r="M62" s="74" t="s">
        <v>3667</v>
      </c>
      <c r="N62" s="81"/>
      <c r="O62" s="83" t="s">
        <v>3198</v>
      </c>
      <c r="P62" s="65" t="s">
        <v>66</v>
      </c>
      <c r="Q62" s="65" t="s">
        <v>1770</v>
      </c>
      <c r="R62" s="15" t="s">
        <v>1770</v>
      </c>
      <c r="S62" s="65" t="s">
        <v>53</v>
      </c>
      <c r="T62" s="67"/>
      <c r="U62" s="72" t="s">
        <v>4114</v>
      </c>
      <c r="V62" s="15" t="s">
        <v>4114</v>
      </c>
      <c r="W62" s="74"/>
      <c r="X62" s="63">
        <v>19019</v>
      </c>
      <c r="Y62" s="65" t="s">
        <v>1674</v>
      </c>
      <c r="Z62" s="65"/>
      <c r="AA62" s="65"/>
      <c r="AB62" s="65" t="s">
        <v>3059</v>
      </c>
      <c r="AC62" s="85" t="s">
        <v>3058</v>
      </c>
      <c r="AD62" s="65"/>
      <c r="AE62" s="67"/>
      <c r="AF62" s="79"/>
      <c r="AG62" s="16" t="s">
        <v>1672</v>
      </c>
      <c r="AH62" s="17"/>
      <c r="AI62" s="17"/>
      <c r="AJ62" s="18"/>
      <c r="AK62" s="32"/>
    </row>
    <row r="63" spans="1:37" ht="42.75" customHeight="1">
      <c r="A63" s="60">
        <v>61</v>
      </c>
      <c r="B63" s="70">
        <v>19019</v>
      </c>
      <c r="C63" s="14" t="s">
        <v>3823</v>
      </c>
      <c r="D63" s="13" t="s">
        <v>3837</v>
      </c>
      <c r="E63" s="66" t="s">
        <v>53</v>
      </c>
      <c r="F63" s="87" t="s">
        <v>4390</v>
      </c>
      <c r="G63" s="65" t="s">
        <v>107</v>
      </c>
      <c r="H63" s="67" t="s">
        <v>1673</v>
      </c>
      <c r="I63" s="72" t="s">
        <v>57</v>
      </c>
      <c r="J63" s="73" t="s">
        <v>3850</v>
      </c>
      <c r="K63" s="73" t="s">
        <v>2098</v>
      </c>
      <c r="L63" s="73" t="s">
        <v>4120</v>
      </c>
      <c r="M63" s="74" t="s">
        <v>3667</v>
      </c>
      <c r="N63" s="81"/>
      <c r="O63" s="83" t="s">
        <v>3188</v>
      </c>
      <c r="P63" s="65" t="s">
        <v>66</v>
      </c>
      <c r="Q63" s="65" t="s">
        <v>1770</v>
      </c>
      <c r="R63" s="15" t="s">
        <v>1770</v>
      </c>
      <c r="S63" s="65" t="s">
        <v>53</v>
      </c>
      <c r="T63" s="67"/>
      <c r="U63" s="72" t="s">
        <v>4114</v>
      </c>
      <c r="V63" s="15" t="s">
        <v>4114</v>
      </c>
      <c r="W63" s="74"/>
      <c r="X63" s="63">
        <v>19019</v>
      </c>
      <c r="Y63" s="65" t="s">
        <v>1674</v>
      </c>
      <c r="Z63" s="65"/>
      <c r="AA63" s="65"/>
      <c r="AB63" s="65" t="s">
        <v>3059</v>
      </c>
      <c r="AC63" s="85" t="s">
        <v>3058</v>
      </c>
      <c r="AD63" s="65"/>
      <c r="AE63" s="67"/>
      <c r="AF63" s="79"/>
      <c r="AG63" s="16" t="s">
        <v>1672</v>
      </c>
      <c r="AH63" s="17"/>
      <c r="AI63" s="17"/>
      <c r="AJ63" s="18"/>
      <c r="AK63" s="32"/>
    </row>
    <row r="64" spans="1:37" ht="42.75" customHeight="1">
      <c r="A64" s="60">
        <v>62</v>
      </c>
      <c r="B64" s="70">
        <v>19019</v>
      </c>
      <c r="C64" s="14" t="s">
        <v>3823</v>
      </c>
      <c r="D64" s="13" t="s">
        <v>3837</v>
      </c>
      <c r="E64" s="66" t="s">
        <v>53</v>
      </c>
      <c r="F64" s="87" t="s">
        <v>4390</v>
      </c>
      <c r="G64" s="65" t="s">
        <v>107</v>
      </c>
      <c r="H64" s="67" t="s">
        <v>1673</v>
      </c>
      <c r="I64" s="72" t="s">
        <v>57</v>
      </c>
      <c r="J64" s="73" t="s">
        <v>3850</v>
      </c>
      <c r="K64" s="73" t="s">
        <v>2098</v>
      </c>
      <c r="L64" s="73" t="s">
        <v>4120</v>
      </c>
      <c r="M64" s="74" t="s">
        <v>3667</v>
      </c>
      <c r="N64" s="81"/>
      <c r="O64" s="83" t="s">
        <v>3179</v>
      </c>
      <c r="P64" s="65" t="s">
        <v>66</v>
      </c>
      <c r="Q64" s="65" t="s">
        <v>1770</v>
      </c>
      <c r="R64" s="15" t="s">
        <v>1770</v>
      </c>
      <c r="S64" s="65" t="s">
        <v>53</v>
      </c>
      <c r="T64" s="67"/>
      <c r="U64" s="72" t="s">
        <v>4114</v>
      </c>
      <c r="V64" s="15" t="s">
        <v>4114</v>
      </c>
      <c r="W64" s="74"/>
      <c r="X64" s="63">
        <v>19019</v>
      </c>
      <c r="Y64" s="65" t="s">
        <v>1674</v>
      </c>
      <c r="Z64" s="65"/>
      <c r="AA64" s="65"/>
      <c r="AB64" s="65" t="s">
        <v>3059</v>
      </c>
      <c r="AC64" s="85" t="s">
        <v>3058</v>
      </c>
      <c r="AD64" s="65"/>
      <c r="AE64" s="67"/>
      <c r="AF64" s="79"/>
      <c r="AG64" s="16" t="s">
        <v>1672</v>
      </c>
      <c r="AH64" s="17"/>
      <c r="AI64" s="17"/>
      <c r="AJ64" s="18"/>
      <c r="AK64" s="32"/>
    </row>
    <row r="65" spans="1:37" ht="42.75" customHeight="1">
      <c r="A65" s="60">
        <v>63</v>
      </c>
      <c r="B65" s="70">
        <v>19019</v>
      </c>
      <c r="C65" s="14" t="s">
        <v>3823</v>
      </c>
      <c r="D65" s="13" t="s">
        <v>3837</v>
      </c>
      <c r="E65" s="66" t="s">
        <v>53</v>
      </c>
      <c r="F65" s="87" t="s">
        <v>4390</v>
      </c>
      <c r="G65" s="65" t="s">
        <v>107</v>
      </c>
      <c r="H65" s="67" t="s">
        <v>1673</v>
      </c>
      <c r="I65" s="72" t="s">
        <v>57</v>
      </c>
      <c r="J65" s="73" t="s">
        <v>3850</v>
      </c>
      <c r="K65" s="73" t="s">
        <v>2098</v>
      </c>
      <c r="L65" s="73" t="s">
        <v>4120</v>
      </c>
      <c r="M65" s="74" t="s">
        <v>3667</v>
      </c>
      <c r="N65" s="81"/>
      <c r="O65" s="83" t="s">
        <v>3171</v>
      </c>
      <c r="P65" s="65" t="s">
        <v>66</v>
      </c>
      <c r="Q65" s="65" t="s">
        <v>1770</v>
      </c>
      <c r="R65" s="15" t="s">
        <v>1770</v>
      </c>
      <c r="S65" s="65" t="s">
        <v>53</v>
      </c>
      <c r="T65" s="67"/>
      <c r="U65" s="72" t="s">
        <v>4114</v>
      </c>
      <c r="V65" s="15" t="s">
        <v>4114</v>
      </c>
      <c r="W65" s="74"/>
      <c r="X65" s="63">
        <v>19019</v>
      </c>
      <c r="Y65" s="65" t="s">
        <v>1674</v>
      </c>
      <c r="Z65" s="65"/>
      <c r="AA65" s="65"/>
      <c r="AB65" s="65" t="s">
        <v>3059</v>
      </c>
      <c r="AC65" s="85" t="s">
        <v>3058</v>
      </c>
      <c r="AD65" s="65"/>
      <c r="AE65" s="67"/>
      <c r="AF65" s="79"/>
      <c r="AG65" s="16" t="s">
        <v>1672</v>
      </c>
      <c r="AH65" s="17"/>
      <c r="AI65" s="17"/>
      <c r="AJ65" s="18"/>
      <c r="AK65" s="32"/>
    </row>
    <row r="66" spans="1:37" ht="42.75" customHeight="1">
      <c r="A66" s="60">
        <v>64</v>
      </c>
      <c r="B66" s="70">
        <v>19019</v>
      </c>
      <c r="C66" s="14" t="s">
        <v>3823</v>
      </c>
      <c r="D66" s="13" t="s">
        <v>3837</v>
      </c>
      <c r="E66" s="66" t="s">
        <v>53</v>
      </c>
      <c r="F66" s="87" t="s">
        <v>4390</v>
      </c>
      <c r="G66" s="65" t="s">
        <v>107</v>
      </c>
      <c r="H66" s="67" t="s">
        <v>1673</v>
      </c>
      <c r="I66" s="72" t="s">
        <v>57</v>
      </c>
      <c r="J66" s="73" t="s">
        <v>3850</v>
      </c>
      <c r="K66" s="73" t="s">
        <v>2098</v>
      </c>
      <c r="L66" s="73" t="s">
        <v>4120</v>
      </c>
      <c r="M66" s="74" t="s">
        <v>3667</v>
      </c>
      <c r="N66" s="81"/>
      <c r="O66" s="83" t="s">
        <v>3164</v>
      </c>
      <c r="P66" s="65" t="s">
        <v>66</v>
      </c>
      <c r="Q66" s="65" t="s">
        <v>1770</v>
      </c>
      <c r="R66" s="15" t="s">
        <v>1770</v>
      </c>
      <c r="S66" s="65" t="s">
        <v>53</v>
      </c>
      <c r="T66" s="67"/>
      <c r="U66" s="72" t="s">
        <v>4114</v>
      </c>
      <c r="V66" s="15" t="s">
        <v>4114</v>
      </c>
      <c r="W66" s="74"/>
      <c r="X66" s="63">
        <v>19019</v>
      </c>
      <c r="Y66" s="65" t="s">
        <v>1674</v>
      </c>
      <c r="Z66" s="65"/>
      <c r="AA66" s="65"/>
      <c r="AB66" s="65" t="s">
        <v>3059</v>
      </c>
      <c r="AC66" s="85" t="s">
        <v>3058</v>
      </c>
      <c r="AD66" s="65"/>
      <c r="AE66" s="67"/>
      <c r="AF66" s="79"/>
      <c r="AG66" s="16" t="s">
        <v>1672</v>
      </c>
      <c r="AH66" s="17"/>
      <c r="AI66" s="17"/>
      <c r="AJ66" s="18"/>
      <c r="AK66" s="32"/>
    </row>
    <row r="67" spans="1:37" ht="42.75" customHeight="1">
      <c r="A67" s="60">
        <v>65</v>
      </c>
      <c r="B67" s="70">
        <v>19019</v>
      </c>
      <c r="C67" s="14" t="s">
        <v>3823</v>
      </c>
      <c r="D67" s="13" t="s">
        <v>3837</v>
      </c>
      <c r="E67" s="66" t="s">
        <v>53</v>
      </c>
      <c r="F67" s="87" t="s">
        <v>4390</v>
      </c>
      <c r="G67" s="65" t="s">
        <v>107</v>
      </c>
      <c r="H67" s="67" t="s">
        <v>1673</v>
      </c>
      <c r="I67" s="72" t="s">
        <v>57</v>
      </c>
      <c r="J67" s="73" t="s">
        <v>3850</v>
      </c>
      <c r="K67" s="73" t="s">
        <v>2098</v>
      </c>
      <c r="L67" s="73" t="s">
        <v>4120</v>
      </c>
      <c r="M67" s="74" t="s">
        <v>3667</v>
      </c>
      <c r="N67" s="81"/>
      <c r="O67" s="83" t="s">
        <v>3157</v>
      </c>
      <c r="P67" s="65" t="s">
        <v>66</v>
      </c>
      <c r="Q67" s="65" t="s">
        <v>1770</v>
      </c>
      <c r="R67" s="15" t="s">
        <v>1770</v>
      </c>
      <c r="S67" s="65" t="s">
        <v>53</v>
      </c>
      <c r="T67" s="67"/>
      <c r="U67" s="72" t="s">
        <v>4114</v>
      </c>
      <c r="V67" s="15" t="s">
        <v>4114</v>
      </c>
      <c r="W67" s="74"/>
      <c r="X67" s="63">
        <v>19019</v>
      </c>
      <c r="Y67" s="65" t="s">
        <v>1674</v>
      </c>
      <c r="Z67" s="65"/>
      <c r="AA67" s="65"/>
      <c r="AB67" s="65" t="s">
        <v>3059</v>
      </c>
      <c r="AC67" s="85" t="s">
        <v>3058</v>
      </c>
      <c r="AD67" s="65"/>
      <c r="AE67" s="67"/>
      <c r="AF67" s="79"/>
      <c r="AG67" s="16" t="s">
        <v>1672</v>
      </c>
      <c r="AH67" s="17"/>
      <c r="AI67" s="17"/>
      <c r="AJ67" s="18"/>
      <c r="AK67" s="32"/>
    </row>
    <row r="68" spans="1:37" ht="42.75" customHeight="1">
      <c r="A68" s="60">
        <v>66</v>
      </c>
      <c r="B68" s="70">
        <v>19019</v>
      </c>
      <c r="C68" s="14" t="s">
        <v>3823</v>
      </c>
      <c r="D68" s="13" t="s">
        <v>3837</v>
      </c>
      <c r="E68" s="66" t="s">
        <v>53</v>
      </c>
      <c r="F68" s="87" t="s">
        <v>4390</v>
      </c>
      <c r="G68" s="65" t="s">
        <v>107</v>
      </c>
      <c r="H68" s="67" t="s">
        <v>1673</v>
      </c>
      <c r="I68" s="72" t="s">
        <v>57</v>
      </c>
      <c r="J68" s="73" t="s">
        <v>3850</v>
      </c>
      <c r="K68" s="73" t="s">
        <v>2098</v>
      </c>
      <c r="L68" s="73" t="s">
        <v>4120</v>
      </c>
      <c r="M68" s="74" t="s">
        <v>3667</v>
      </c>
      <c r="N68" s="81"/>
      <c r="O68" s="83" t="s">
        <v>3151</v>
      </c>
      <c r="P68" s="65" t="s">
        <v>66</v>
      </c>
      <c r="Q68" s="65" t="s">
        <v>1770</v>
      </c>
      <c r="R68" s="15" t="s">
        <v>1770</v>
      </c>
      <c r="S68" s="65" t="s">
        <v>53</v>
      </c>
      <c r="T68" s="67"/>
      <c r="U68" s="72" t="s">
        <v>4114</v>
      </c>
      <c r="V68" s="15" t="s">
        <v>4114</v>
      </c>
      <c r="W68" s="74"/>
      <c r="X68" s="63">
        <v>19019</v>
      </c>
      <c r="Y68" s="65" t="s">
        <v>1674</v>
      </c>
      <c r="Z68" s="65"/>
      <c r="AA68" s="65"/>
      <c r="AB68" s="65" t="s">
        <v>3059</v>
      </c>
      <c r="AC68" s="85" t="s">
        <v>3058</v>
      </c>
      <c r="AD68" s="65"/>
      <c r="AE68" s="67"/>
      <c r="AF68" s="79"/>
      <c r="AG68" s="16" t="s">
        <v>1672</v>
      </c>
      <c r="AH68" s="17"/>
      <c r="AI68" s="17"/>
      <c r="AJ68" s="18"/>
      <c r="AK68" s="32"/>
    </row>
    <row r="69" spans="1:37" ht="42.75" customHeight="1">
      <c r="A69" s="60">
        <v>67</v>
      </c>
      <c r="B69" s="70">
        <v>19019</v>
      </c>
      <c r="C69" s="14" t="s">
        <v>3823</v>
      </c>
      <c r="D69" s="13" t="s">
        <v>3837</v>
      </c>
      <c r="E69" s="66" t="s">
        <v>53</v>
      </c>
      <c r="F69" s="87" t="s">
        <v>4390</v>
      </c>
      <c r="G69" s="65" t="s">
        <v>107</v>
      </c>
      <c r="H69" s="67" t="s">
        <v>1673</v>
      </c>
      <c r="I69" s="72" t="s">
        <v>57</v>
      </c>
      <c r="J69" s="73" t="s">
        <v>3850</v>
      </c>
      <c r="K69" s="73" t="s">
        <v>2098</v>
      </c>
      <c r="L69" s="73" t="s">
        <v>4120</v>
      </c>
      <c r="M69" s="74" t="s">
        <v>3667</v>
      </c>
      <c r="N69" s="81"/>
      <c r="O69" s="83" t="s">
        <v>3145</v>
      </c>
      <c r="P69" s="65" t="s">
        <v>66</v>
      </c>
      <c r="Q69" s="65" t="s">
        <v>1770</v>
      </c>
      <c r="R69" s="15" t="s">
        <v>1770</v>
      </c>
      <c r="S69" s="65" t="s">
        <v>53</v>
      </c>
      <c r="T69" s="67"/>
      <c r="U69" s="72" t="s">
        <v>4114</v>
      </c>
      <c r="V69" s="15" t="s">
        <v>4114</v>
      </c>
      <c r="W69" s="74"/>
      <c r="X69" s="63">
        <v>19019</v>
      </c>
      <c r="Y69" s="65" t="s">
        <v>1674</v>
      </c>
      <c r="Z69" s="65"/>
      <c r="AA69" s="65"/>
      <c r="AB69" s="65" t="s">
        <v>3059</v>
      </c>
      <c r="AC69" s="85" t="s">
        <v>3058</v>
      </c>
      <c r="AD69" s="65"/>
      <c r="AE69" s="67"/>
      <c r="AF69" s="79"/>
      <c r="AG69" s="16" t="s">
        <v>1672</v>
      </c>
      <c r="AH69" s="17"/>
      <c r="AI69" s="17"/>
      <c r="AJ69" s="18"/>
      <c r="AK69" s="32"/>
    </row>
    <row r="70" spans="1:37" ht="42.75" customHeight="1">
      <c r="A70" s="60">
        <v>68</v>
      </c>
      <c r="B70" s="70">
        <v>19019</v>
      </c>
      <c r="C70" s="14" t="s">
        <v>3823</v>
      </c>
      <c r="D70" s="13" t="s">
        <v>3837</v>
      </c>
      <c r="E70" s="66" t="s">
        <v>53</v>
      </c>
      <c r="F70" s="87" t="s">
        <v>4390</v>
      </c>
      <c r="G70" s="65" t="s">
        <v>107</v>
      </c>
      <c r="H70" s="67" t="s">
        <v>1673</v>
      </c>
      <c r="I70" s="72" t="s">
        <v>57</v>
      </c>
      <c r="J70" s="73" t="s">
        <v>3850</v>
      </c>
      <c r="K70" s="73" t="s">
        <v>2098</v>
      </c>
      <c r="L70" s="73" t="s">
        <v>4120</v>
      </c>
      <c r="M70" s="74" t="s">
        <v>3667</v>
      </c>
      <c r="N70" s="81"/>
      <c r="O70" s="83" t="s">
        <v>3139</v>
      </c>
      <c r="P70" s="65" t="s">
        <v>66</v>
      </c>
      <c r="Q70" s="65" t="s">
        <v>1770</v>
      </c>
      <c r="R70" s="15" t="s">
        <v>1770</v>
      </c>
      <c r="S70" s="65" t="s">
        <v>53</v>
      </c>
      <c r="T70" s="67"/>
      <c r="U70" s="72" t="s">
        <v>4114</v>
      </c>
      <c r="V70" s="15" t="s">
        <v>4114</v>
      </c>
      <c r="W70" s="74"/>
      <c r="X70" s="63">
        <v>19019</v>
      </c>
      <c r="Y70" s="65" t="s">
        <v>1674</v>
      </c>
      <c r="Z70" s="65"/>
      <c r="AA70" s="65"/>
      <c r="AB70" s="65" t="s">
        <v>3059</v>
      </c>
      <c r="AC70" s="85" t="s">
        <v>3058</v>
      </c>
      <c r="AD70" s="65"/>
      <c r="AE70" s="67"/>
      <c r="AF70" s="79"/>
      <c r="AG70" s="16" t="s">
        <v>1672</v>
      </c>
      <c r="AH70" s="17"/>
      <c r="AI70" s="17"/>
      <c r="AJ70" s="18"/>
      <c r="AK70" s="32"/>
    </row>
    <row r="71" spans="1:37" ht="42.75" customHeight="1">
      <c r="A71" s="60">
        <v>69</v>
      </c>
      <c r="B71" s="70">
        <v>19019</v>
      </c>
      <c r="C71" s="14" t="s">
        <v>3823</v>
      </c>
      <c r="D71" s="13" t="s">
        <v>3837</v>
      </c>
      <c r="E71" s="66" t="s">
        <v>53</v>
      </c>
      <c r="F71" s="87" t="s">
        <v>4390</v>
      </c>
      <c r="G71" s="65" t="s">
        <v>107</v>
      </c>
      <c r="H71" s="67" t="s">
        <v>1673</v>
      </c>
      <c r="I71" s="72" t="s">
        <v>57</v>
      </c>
      <c r="J71" s="73" t="s">
        <v>3850</v>
      </c>
      <c r="K71" s="73" t="s">
        <v>2098</v>
      </c>
      <c r="L71" s="73" t="s">
        <v>4120</v>
      </c>
      <c r="M71" s="74" t="s">
        <v>3667</v>
      </c>
      <c r="N71" s="81"/>
      <c r="O71" s="83" t="s">
        <v>3133</v>
      </c>
      <c r="P71" s="65" t="s">
        <v>66</v>
      </c>
      <c r="Q71" s="65" t="s">
        <v>1770</v>
      </c>
      <c r="R71" s="15" t="s">
        <v>1770</v>
      </c>
      <c r="S71" s="65" t="s">
        <v>53</v>
      </c>
      <c r="T71" s="67"/>
      <c r="U71" s="72" t="s">
        <v>4114</v>
      </c>
      <c r="V71" s="15" t="s">
        <v>4114</v>
      </c>
      <c r="W71" s="74"/>
      <c r="X71" s="63">
        <v>19019</v>
      </c>
      <c r="Y71" s="65" t="s">
        <v>1674</v>
      </c>
      <c r="Z71" s="65"/>
      <c r="AA71" s="65"/>
      <c r="AB71" s="65" t="s">
        <v>3059</v>
      </c>
      <c r="AC71" s="85" t="s">
        <v>3058</v>
      </c>
      <c r="AD71" s="65"/>
      <c r="AE71" s="67"/>
      <c r="AF71" s="79"/>
      <c r="AG71" s="16" t="s">
        <v>1672</v>
      </c>
      <c r="AH71" s="17"/>
      <c r="AI71" s="17"/>
      <c r="AJ71" s="18"/>
      <c r="AK71" s="32"/>
    </row>
    <row r="72" spans="1:37" ht="42.75" customHeight="1">
      <c r="A72" s="60">
        <v>70</v>
      </c>
      <c r="B72" s="70">
        <v>19019</v>
      </c>
      <c r="C72" s="14" t="s">
        <v>3823</v>
      </c>
      <c r="D72" s="13" t="s">
        <v>3837</v>
      </c>
      <c r="E72" s="66" t="s">
        <v>53</v>
      </c>
      <c r="F72" s="87" t="s">
        <v>4390</v>
      </c>
      <c r="G72" s="65" t="s">
        <v>107</v>
      </c>
      <c r="H72" s="67" t="s">
        <v>1673</v>
      </c>
      <c r="I72" s="72" t="s">
        <v>57</v>
      </c>
      <c r="J72" s="73" t="s">
        <v>3850</v>
      </c>
      <c r="K72" s="73" t="s">
        <v>2098</v>
      </c>
      <c r="L72" s="73" t="s">
        <v>4120</v>
      </c>
      <c r="M72" s="74" t="s">
        <v>3667</v>
      </c>
      <c r="N72" s="81"/>
      <c r="O72" s="83" t="s">
        <v>3127</v>
      </c>
      <c r="P72" s="65" t="s">
        <v>66</v>
      </c>
      <c r="Q72" s="65" t="s">
        <v>1770</v>
      </c>
      <c r="R72" s="15" t="s">
        <v>1770</v>
      </c>
      <c r="S72" s="65" t="s">
        <v>53</v>
      </c>
      <c r="T72" s="67"/>
      <c r="U72" s="72" t="s">
        <v>4114</v>
      </c>
      <c r="V72" s="15" t="s">
        <v>4114</v>
      </c>
      <c r="W72" s="74"/>
      <c r="X72" s="63">
        <v>19019</v>
      </c>
      <c r="Y72" s="65" t="s">
        <v>1674</v>
      </c>
      <c r="Z72" s="65"/>
      <c r="AA72" s="65"/>
      <c r="AB72" s="65" t="s">
        <v>3059</v>
      </c>
      <c r="AC72" s="85" t="s">
        <v>3058</v>
      </c>
      <c r="AD72" s="65"/>
      <c r="AE72" s="67"/>
      <c r="AF72" s="79"/>
      <c r="AG72" s="16" t="s">
        <v>1672</v>
      </c>
      <c r="AH72" s="17"/>
      <c r="AI72" s="17"/>
      <c r="AJ72" s="18"/>
      <c r="AK72" s="32"/>
    </row>
    <row r="73" spans="1:37" ht="42.75" customHeight="1">
      <c r="A73" s="60">
        <v>71</v>
      </c>
      <c r="B73" s="70">
        <v>19019</v>
      </c>
      <c r="C73" s="14" t="s">
        <v>3823</v>
      </c>
      <c r="D73" s="13" t="s">
        <v>3837</v>
      </c>
      <c r="E73" s="66" t="s">
        <v>53</v>
      </c>
      <c r="F73" s="87" t="s">
        <v>4390</v>
      </c>
      <c r="G73" s="65" t="s">
        <v>107</v>
      </c>
      <c r="H73" s="67" t="s">
        <v>1673</v>
      </c>
      <c r="I73" s="72" t="s">
        <v>57</v>
      </c>
      <c r="J73" s="73" t="s">
        <v>3850</v>
      </c>
      <c r="K73" s="73" t="s">
        <v>2098</v>
      </c>
      <c r="L73" s="73" t="s">
        <v>4120</v>
      </c>
      <c r="M73" s="74" t="s">
        <v>3667</v>
      </c>
      <c r="N73" s="81"/>
      <c r="O73" s="83" t="s">
        <v>3121</v>
      </c>
      <c r="P73" s="65" t="s">
        <v>66</v>
      </c>
      <c r="Q73" s="65" t="s">
        <v>1770</v>
      </c>
      <c r="R73" s="15" t="s">
        <v>1770</v>
      </c>
      <c r="S73" s="65" t="s">
        <v>53</v>
      </c>
      <c r="T73" s="67"/>
      <c r="U73" s="72" t="s">
        <v>4114</v>
      </c>
      <c r="V73" s="15" t="s">
        <v>4114</v>
      </c>
      <c r="W73" s="74"/>
      <c r="X73" s="63">
        <v>19019</v>
      </c>
      <c r="Y73" s="65" t="s">
        <v>1674</v>
      </c>
      <c r="Z73" s="65"/>
      <c r="AA73" s="65"/>
      <c r="AB73" s="65" t="s">
        <v>3059</v>
      </c>
      <c r="AC73" s="85" t="s">
        <v>3058</v>
      </c>
      <c r="AD73" s="65"/>
      <c r="AE73" s="67"/>
      <c r="AF73" s="79"/>
      <c r="AG73" s="16" t="s">
        <v>1672</v>
      </c>
      <c r="AH73" s="17"/>
      <c r="AI73" s="17"/>
      <c r="AJ73" s="18"/>
      <c r="AK73" s="32"/>
    </row>
    <row r="74" spans="1:37" ht="42.75" customHeight="1">
      <c r="A74" s="60">
        <v>72</v>
      </c>
      <c r="B74" s="70">
        <v>19019</v>
      </c>
      <c r="C74" s="14" t="s">
        <v>3823</v>
      </c>
      <c r="D74" s="13" t="s">
        <v>3837</v>
      </c>
      <c r="E74" s="66" t="s">
        <v>53</v>
      </c>
      <c r="F74" s="87" t="s">
        <v>4390</v>
      </c>
      <c r="G74" s="65" t="s">
        <v>107</v>
      </c>
      <c r="H74" s="67" t="s">
        <v>1673</v>
      </c>
      <c r="I74" s="72" t="s">
        <v>57</v>
      </c>
      <c r="J74" s="73" t="s">
        <v>3850</v>
      </c>
      <c r="K74" s="73" t="s">
        <v>2098</v>
      </c>
      <c r="L74" s="73" t="s">
        <v>4120</v>
      </c>
      <c r="M74" s="74" t="s">
        <v>3667</v>
      </c>
      <c r="N74" s="81"/>
      <c r="O74" s="83" t="s">
        <v>3116</v>
      </c>
      <c r="P74" s="65" t="s">
        <v>66</v>
      </c>
      <c r="Q74" s="65" t="s">
        <v>1770</v>
      </c>
      <c r="R74" s="15" t="s">
        <v>1770</v>
      </c>
      <c r="S74" s="65" t="s">
        <v>53</v>
      </c>
      <c r="T74" s="67"/>
      <c r="U74" s="72" t="s">
        <v>4114</v>
      </c>
      <c r="V74" s="15" t="s">
        <v>4114</v>
      </c>
      <c r="W74" s="74"/>
      <c r="X74" s="63">
        <v>19019</v>
      </c>
      <c r="Y74" s="65" t="s">
        <v>1674</v>
      </c>
      <c r="Z74" s="65"/>
      <c r="AA74" s="65"/>
      <c r="AB74" s="65" t="s">
        <v>3059</v>
      </c>
      <c r="AC74" s="85" t="s">
        <v>3058</v>
      </c>
      <c r="AD74" s="65"/>
      <c r="AE74" s="67"/>
      <c r="AF74" s="79"/>
      <c r="AG74" s="16" t="s">
        <v>1672</v>
      </c>
      <c r="AH74" s="17"/>
      <c r="AI74" s="17"/>
      <c r="AJ74" s="18"/>
      <c r="AK74" s="32"/>
    </row>
    <row r="75" spans="1:37" ht="42.75" customHeight="1">
      <c r="A75" s="60">
        <v>73</v>
      </c>
      <c r="B75" s="70">
        <v>19019</v>
      </c>
      <c r="C75" s="14" t="s">
        <v>3823</v>
      </c>
      <c r="D75" s="13" t="s">
        <v>3837</v>
      </c>
      <c r="E75" s="66" t="s">
        <v>53</v>
      </c>
      <c r="F75" s="87" t="s">
        <v>4390</v>
      </c>
      <c r="G75" s="65" t="s">
        <v>107</v>
      </c>
      <c r="H75" s="67" t="s">
        <v>1673</v>
      </c>
      <c r="I75" s="72" t="s">
        <v>57</v>
      </c>
      <c r="J75" s="73" t="s">
        <v>3850</v>
      </c>
      <c r="K75" s="73" t="s">
        <v>2098</v>
      </c>
      <c r="L75" s="73" t="s">
        <v>4120</v>
      </c>
      <c r="M75" s="74" t="s">
        <v>3667</v>
      </c>
      <c r="N75" s="81"/>
      <c r="O75" s="83" t="s">
        <v>3112</v>
      </c>
      <c r="P75" s="65" t="s">
        <v>66</v>
      </c>
      <c r="Q75" s="65" t="s">
        <v>1770</v>
      </c>
      <c r="R75" s="15" t="s">
        <v>1770</v>
      </c>
      <c r="S75" s="65" t="s">
        <v>53</v>
      </c>
      <c r="T75" s="67"/>
      <c r="U75" s="72" t="s">
        <v>4114</v>
      </c>
      <c r="V75" s="15" t="s">
        <v>4114</v>
      </c>
      <c r="W75" s="74"/>
      <c r="X75" s="63">
        <v>19019</v>
      </c>
      <c r="Y75" s="65" t="s">
        <v>1674</v>
      </c>
      <c r="Z75" s="65"/>
      <c r="AA75" s="65"/>
      <c r="AB75" s="65" t="s">
        <v>3059</v>
      </c>
      <c r="AC75" s="85" t="s">
        <v>3058</v>
      </c>
      <c r="AD75" s="65"/>
      <c r="AE75" s="67"/>
      <c r="AF75" s="79"/>
      <c r="AG75" s="16" t="s">
        <v>1672</v>
      </c>
      <c r="AH75" s="17"/>
      <c r="AI75" s="17"/>
      <c r="AJ75" s="18"/>
      <c r="AK75" s="32"/>
    </row>
    <row r="76" spans="1:37" ht="42.75" customHeight="1">
      <c r="A76" s="60">
        <v>74</v>
      </c>
      <c r="B76" s="70">
        <v>19019</v>
      </c>
      <c r="C76" s="14" t="s">
        <v>3823</v>
      </c>
      <c r="D76" s="13" t="s">
        <v>3837</v>
      </c>
      <c r="E76" s="66" t="s">
        <v>53</v>
      </c>
      <c r="F76" s="87" t="s">
        <v>4390</v>
      </c>
      <c r="G76" s="65" t="s">
        <v>107</v>
      </c>
      <c r="H76" s="67" t="s">
        <v>1673</v>
      </c>
      <c r="I76" s="72" t="s">
        <v>57</v>
      </c>
      <c r="J76" s="73" t="s">
        <v>3850</v>
      </c>
      <c r="K76" s="73" t="s">
        <v>2098</v>
      </c>
      <c r="L76" s="73" t="s">
        <v>4120</v>
      </c>
      <c r="M76" s="74" t="s">
        <v>3667</v>
      </c>
      <c r="N76" s="81"/>
      <c r="O76" s="83" t="s">
        <v>3108</v>
      </c>
      <c r="P76" s="65" t="s">
        <v>66</v>
      </c>
      <c r="Q76" s="65" t="s">
        <v>1770</v>
      </c>
      <c r="R76" s="15" t="s">
        <v>1770</v>
      </c>
      <c r="S76" s="65" t="s">
        <v>53</v>
      </c>
      <c r="T76" s="67"/>
      <c r="U76" s="72" t="s">
        <v>4114</v>
      </c>
      <c r="V76" s="15" t="s">
        <v>4114</v>
      </c>
      <c r="W76" s="74"/>
      <c r="X76" s="63">
        <v>19019</v>
      </c>
      <c r="Y76" s="65" t="s">
        <v>1674</v>
      </c>
      <c r="Z76" s="65"/>
      <c r="AA76" s="65"/>
      <c r="AB76" s="65" t="s">
        <v>3059</v>
      </c>
      <c r="AC76" s="85" t="s">
        <v>3058</v>
      </c>
      <c r="AD76" s="65"/>
      <c r="AE76" s="67"/>
      <c r="AF76" s="79"/>
      <c r="AG76" s="16" t="s">
        <v>1672</v>
      </c>
      <c r="AH76" s="17"/>
      <c r="AI76" s="17"/>
      <c r="AJ76" s="18"/>
      <c r="AK76" s="32"/>
    </row>
    <row r="77" spans="1:37" ht="42.75" customHeight="1">
      <c r="A77" s="60">
        <v>75</v>
      </c>
      <c r="B77" s="70">
        <v>19019</v>
      </c>
      <c r="C77" s="14" t="s">
        <v>3823</v>
      </c>
      <c r="D77" s="13" t="s">
        <v>3837</v>
      </c>
      <c r="E77" s="66" t="s">
        <v>53</v>
      </c>
      <c r="F77" s="87" t="s">
        <v>4390</v>
      </c>
      <c r="G77" s="65" t="s">
        <v>107</v>
      </c>
      <c r="H77" s="67" t="s">
        <v>1673</v>
      </c>
      <c r="I77" s="72" t="s">
        <v>57</v>
      </c>
      <c r="J77" s="73" t="s">
        <v>3850</v>
      </c>
      <c r="K77" s="73" t="s">
        <v>2098</v>
      </c>
      <c r="L77" s="73" t="s">
        <v>4120</v>
      </c>
      <c r="M77" s="74" t="s">
        <v>3667</v>
      </c>
      <c r="N77" s="81"/>
      <c r="O77" s="83" t="s">
        <v>3104</v>
      </c>
      <c r="P77" s="65" t="s">
        <v>66</v>
      </c>
      <c r="Q77" s="65" t="s">
        <v>1770</v>
      </c>
      <c r="R77" s="15" t="s">
        <v>1770</v>
      </c>
      <c r="S77" s="65" t="s">
        <v>53</v>
      </c>
      <c r="T77" s="67"/>
      <c r="U77" s="72" t="s">
        <v>4114</v>
      </c>
      <c r="V77" s="15" t="s">
        <v>4114</v>
      </c>
      <c r="W77" s="74"/>
      <c r="X77" s="63">
        <v>19019</v>
      </c>
      <c r="Y77" s="65" t="s">
        <v>1674</v>
      </c>
      <c r="Z77" s="65"/>
      <c r="AA77" s="65"/>
      <c r="AB77" s="65" t="s">
        <v>3059</v>
      </c>
      <c r="AC77" s="85" t="s">
        <v>3058</v>
      </c>
      <c r="AD77" s="65"/>
      <c r="AE77" s="67"/>
      <c r="AF77" s="79"/>
      <c r="AG77" s="16" t="s">
        <v>1672</v>
      </c>
      <c r="AH77" s="17"/>
      <c r="AI77" s="17"/>
      <c r="AJ77" s="18"/>
      <c r="AK77" s="32"/>
    </row>
    <row r="78" spans="1:37" ht="42.75" customHeight="1">
      <c r="A78" s="60">
        <v>76</v>
      </c>
      <c r="B78" s="70">
        <v>19019</v>
      </c>
      <c r="C78" s="14" t="s">
        <v>3823</v>
      </c>
      <c r="D78" s="13" t="s">
        <v>3837</v>
      </c>
      <c r="E78" s="66" t="s">
        <v>53</v>
      </c>
      <c r="F78" s="87" t="s">
        <v>4390</v>
      </c>
      <c r="G78" s="65" t="s">
        <v>107</v>
      </c>
      <c r="H78" s="67" t="s">
        <v>1673</v>
      </c>
      <c r="I78" s="72" t="s">
        <v>57</v>
      </c>
      <c r="J78" s="73" t="s">
        <v>3850</v>
      </c>
      <c r="K78" s="73" t="s">
        <v>2098</v>
      </c>
      <c r="L78" s="73" t="s">
        <v>4120</v>
      </c>
      <c r="M78" s="74" t="s">
        <v>3667</v>
      </c>
      <c r="N78" s="81"/>
      <c r="O78" s="83" t="s">
        <v>3100</v>
      </c>
      <c r="P78" s="65" t="s">
        <v>66</v>
      </c>
      <c r="Q78" s="65" t="s">
        <v>1770</v>
      </c>
      <c r="R78" s="15" t="s">
        <v>1770</v>
      </c>
      <c r="S78" s="65" t="s">
        <v>53</v>
      </c>
      <c r="T78" s="67"/>
      <c r="U78" s="72" t="s">
        <v>4114</v>
      </c>
      <c r="V78" s="15" t="s">
        <v>4114</v>
      </c>
      <c r="W78" s="74"/>
      <c r="X78" s="63">
        <v>19019</v>
      </c>
      <c r="Y78" s="65" t="s">
        <v>1674</v>
      </c>
      <c r="Z78" s="65"/>
      <c r="AA78" s="65"/>
      <c r="AB78" s="65" t="s">
        <v>3059</v>
      </c>
      <c r="AC78" s="85" t="s">
        <v>3058</v>
      </c>
      <c r="AD78" s="65"/>
      <c r="AE78" s="67"/>
      <c r="AF78" s="79"/>
      <c r="AG78" s="16" t="s">
        <v>1672</v>
      </c>
      <c r="AH78" s="17"/>
      <c r="AI78" s="17"/>
      <c r="AJ78" s="18"/>
      <c r="AK78" s="32"/>
    </row>
    <row r="79" spans="1:37" ht="42.75" customHeight="1">
      <c r="A79" s="60">
        <v>77</v>
      </c>
      <c r="B79" s="70">
        <v>19019</v>
      </c>
      <c r="C79" s="14" t="s">
        <v>3823</v>
      </c>
      <c r="D79" s="13" t="s">
        <v>3837</v>
      </c>
      <c r="E79" s="66" t="s">
        <v>53</v>
      </c>
      <c r="F79" s="87" t="s">
        <v>4390</v>
      </c>
      <c r="G79" s="65" t="s">
        <v>107</v>
      </c>
      <c r="H79" s="67" t="s">
        <v>1673</v>
      </c>
      <c r="I79" s="72" t="s">
        <v>57</v>
      </c>
      <c r="J79" s="73" t="s">
        <v>3850</v>
      </c>
      <c r="K79" s="73" t="s">
        <v>2098</v>
      </c>
      <c r="L79" s="73" t="s">
        <v>4120</v>
      </c>
      <c r="M79" s="74" t="s">
        <v>3667</v>
      </c>
      <c r="N79" s="81"/>
      <c r="O79" s="83" t="s">
        <v>3096</v>
      </c>
      <c r="P79" s="65" t="s">
        <v>66</v>
      </c>
      <c r="Q79" s="65" t="s">
        <v>1770</v>
      </c>
      <c r="R79" s="15" t="s">
        <v>1770</v>
      </c>
      <c r="S79" s="65" t="s">
        <v>53</v>
      </c>
      <c r="T79" s="67"/>
      <c r="U79" s="72" t="s">
        <v>4114</v>
      </c>
      <c r="V79" s="15" t="s">
        <v>4114</v>
      </c>
      <c r="W79" s="74"/>
      <c r="X79" s="63">
        <v>19019</v>
      </c>
      <c r="Y79" s="65" t="s">
        <v>1674</v>
      </c>
      <c r="Z79" s="65"/>
      <c r="AA79" s="65"/>
      <c r="AB79" s="65" t="s">
        <v>3059</v>
      </c>
      <c r="AC79" s="85" t="s">
        <v>3058</v>
      </c>
      <c r="AD79" s="65"/>
      <c r="AE79" s="67"/>
      <c r="AF79" s="79"/>
      <c r="AG79" s="16" t="s">
        <v>1672</v>
      </c>
      <c r="AH79" s="17"/>
      <c r="AI79" s="17"/>
      <c r="AJ79" s="18"/>
      <c r="AK79" s="32"/>
    </row>
    <row r="80" spans="1:37" ht="42.75" customHeight="1">
      <c r="A80" s="60">
        <v>78</v>
      </c>
      <c r="B80" s="70">
        <v>19019</v>
      </c>
      <c r="C80" s="14" t="s">
        <v>3823</v>
      </c>
      <c r="D80" s="13" t="s">
        <v>3837</v>
      </c>
      <c r="E80" s="66" t="s">
        <v>53</v>
      </c>
      <c r="F80" s="87" t="s">
        <v>4390</v>
      </c>
      <c r="G80" s="65" t="s">
        <v>107</v>
      </c>
      <c r="H80" s="67" t="s">
        <v>1673</v>
      </c>
      <c r="I80" s="72" t="s">
        <v>57</v>
      </c>
      <c r="J80" s="73" t="s">
        <v>3850</v>
      </c>
      <c r="K80" s="73" t="s">
        <v>2098</v>
      </c>
      <c r="L80" s="73" t="s">
        <v>4120</v>
      </c>
      <c r="M80" s="74" t="s">
        <v>3667</v>
      </c>
      <c r="N80" s="81"/>
      <c r="O80" s="83" t="s">
        <v>3093</v>
      </c>
      <c r="P80" s="65" t="s">
        <v>66</v>
      </c>
      <c r="Q80" s="65" t="s">
        <v>1770</v>
      </c>
      <c r="R80" s="15" t="s">
        <v>1770</v>
      </c>
      <c r="S80" s="65" t="s">
        <v>53</v>
      </c>
      <c r="T80" s="67"/>
      <c r="U80" s="72" t="s">
        <v>4114</v>
      </c>
      <c r="V80" s="15" t="s">
        <v>4114</v>
      </c>
      <c r="W80" s="74"/>
      <c r="X80" s="63">
        <v>19019</v>
      </c>
      <c r="Y80" s="65" t="s">
        <v>1674</v>
      </c>
      <c r="Z80" s="65"/>
      <c r="AA80" s="65"/>
      <c r="AB80" s="65" t="s">
        <v>3059</v>
      </c>
      <c r="AC80" s="85" t="s">
        <v>3058</v>
      </c>
      <c r="AD80" s="65"/>
      <c r="AE80" s="67"/>
      <c r="AF80" s="79"/>
      <c r="AG80" s="16" t="s">
        <v>1672</v>
      </c>
      <c r="AH80" s="17"/>
      <c r="AI80" s="17"/>
      <c r="AJ80" s="18"/>
      <c r="AK80" s="32"/>
    </row>
    <row r="81" spans="1:37" ht="42.75" customHeight="1">
      <c r="A81" s="60">
        <v>79</v>
      </c>
      <c r="B81" s="70">
        <v>19019</v>
      </c>
      <c r="C81" s="14" t="s">
        <v>3823</v>
      </c>
      <c r="D81" s="13" t="s">
        <v>3837</v>
      </c>
      <c r="E81" s="66" t="s">
        <v>53</v>
      </c>
      <c r="F81" s="87" t="s">
        <v>4390</v>
      </c>
      <c r="G81" s="65" t="s">
        <v>107</v>
      </c>
      <c r="H81" s="67" t="s">
        <v>1673</v>
      </c>
      <c r="I81" s="72" t="s">
        <v>57</v>
      </c>
      <c r="J81" s="73" t="s">
        <v>3850</v>
      </c>
      <c r="K81" s="73" t="s">
        <v>2098</v>
      </c>
      <c r="L81" s="73" t="s">
        <v>4120</v>
      </c>
      <c r="M81" s="74" t="s">
        <v>3667</v>
      </c>
      <c r="N81" s="81"/>
      <c r="O81" s="83" t="s">
        <v>3090</v>
      </c>
      <c r="P81" s="65" t="s">
        <v>66</v>
      </c>
      <c r="Q81" s="65" t="s">
        <v>1770</v>
      </c>
      <c r="R81" s="15" t="s">
        <v>1770</v>
      </c>
      <c r="S81" s="65" t="s">
        <v>53</v>
      </c>
      <c r="T81" s="67"/>
      <c r="U81" s="72" t="s">
        <v>4114</v>
      </c>
      <c r="V81" s="15" t="s">
        <v>4114</v>
      </c>
      <c r="W81" s="74"/>
      <c r="X81" s="63">
        <v>19019</v>
      </c>
      <c r="Y81" s="65" t="s">
        <v>1674</v>
      </c>
      <c r="Z81" s="65"/>
      <c r="AA81" s="65"/>
      <c r="AB81" s="65" t="s">
        <v>3059</v>
      </c>
      <c r="AC81" s="85" t="s">
        <v>3058</v>
      </c>
      <c r="AD81" s="65"/>
      <c r="AE81" s="67"/>
      <c r="AF81" s="79"/>
      <c r="AG81" s="16" t="s">
        <v>1672</v>
      </c>
      <c r="AH81" s="17"/>
      <c r="AI81" s="17"/>
      <c r="AJ81" s="18"/>
      <c r="AK81" s="32"/>
    </row>
    <row r="82" spans="1:37" ht="42.75" customHeight="1">
      <c r="A82" s="60">
        <v>80</v>
      </c>
      <c r="B82" s="70">
        <v>19019</v>
      </c>
      <c r="C82" s="14" t="s">
        <v>3823</v>
      </c>
      <c r="D82" s="13" t="s">
        <v>3837</v>
      </c>
      <c r="E82" s="66" t="s">
        <v>53</v>
      </c>
      <c r="F82" s="87" t="s">
        <v>4390</v>
      </c>
      <c r="G82" s="65" t="s">
        <v>107</v>
      </c>
      <c r="H82" s="67" t="s">
        <v>1673</v>
      </c>
      <c r="I82" s="72" t="s">
        <v>57</v>
      </c>
      <c r="J82" s="73" t="s">
        <v>3850</v>
      </c>
      <c r="K82" s="73" t="s">
        <v>2098</v>
      </c>
      <c r="L82" s="73" t="s">
        <v>4120</v>
      </c>
      <c r="M82" s="74" t="s">
        <v>3667</v>
      </c>
      <c r="N82" s="81"/>
      <c r="O82" s="83" t="s">
        <v>3087</v>
      </c>
      <c r="P82" s="65" t="s">
        <v>66</v>
      </c>
      <c r="Q82" s="65" t="s">
        <v>1770</v>
      </c>
      <c r="R82" s="15" t="s">
        <v>1770</v>
      </c>
      <c r="S82" s="65" t="s">
        <v>53</v>
      </c>
      <c r="T82" s="67"/>
      <c r="U82" s="72" t="s">
        <v>4114</v>
      </c>
      <c r="V82" s="15" t="s">
        <v>4114</v>
      </c>
      <c r="W82" s="74"/>
      <c r="X82" s="63">
        <v>19019</v>
      </c>
      <c r="Y82" s="65" t="s">
        <v>1674</v>
      </c>
      <c r="Z82" s="65"/>
      <c r="AA82" s="65"/>
      <c r="AB82" s="65" t="s">
        <v>3059</v>
      </c>
      <c r="AC82" s="85" t="s">
        <v>3058</v>
      </c>
      <c r="AD82" s="65"/>
      <c r="AE82" s="67"/>
      <c r="AF82" s="79"/>
      <c r="AG82" s="16" t="s">
        <v>1672</v>
      </c>
      <c r="AH82" s="17"/>
      <c r="AI82" s="17"/>
      <c r="AJ82" s="18"/>
      <c r="AK82" s="32"/>
    </row>
    <row r="83" spans="1:37" ht="42.75" customHeight="1">
      <c r="A83" s="60">
        <v>81</v>
      </c>
      <c r="B83" s="70">
        <v>19019</v>
      </c>
      <c r="C83" s="14" t="s">
        <v>3823</v>
      </c>
      <c r="D83" s="13" t="s">
        <v>3837</v>
      </c>
      <c r="E83" s="66" t="s">
        <v>53</v>
      </c>
      <c r="F83" s="87" t="s">
        <v>4390</v>
      </c>
      <c r="G83" s="65" t="s">
        <v>107</v>
      </c>
      <c r="H83" s="67" t="s">
        <v>1673</v>
      </c>
      <c r="I83" s="72" t="s">
        <v>57</v>
      </c>
      <c r="J83" s="73" t="s">
        <v>3850</v>
      </c>
      <c r="K83" s="73" t="s">
        <v>2098</v>
      </c>
      <c r="L83" s="73" t="s">
        <v>4120</v>
      </c>
      <c r="M83" s="74" t="s">
        <v>3667</v>
      </c>
      <c r="N83" s="81"/>
      <c r="O83" s="83" t="s">
        <v>3084</v>
      </c>
      <c r="P83" s="65" t="s">
        <v>66</v>
      </c>
      <c r="Q83" s="65" t="s">
        <v>1770</v>
      </c>
      <c r="R83" s="15" t="s">
        <v>1770</v>
      </c>
      <c r="S83" s="65" t="s">
        <v>53</v>
      </c>
      <c r="T83" s="67"/>
      <c r="U83" s="72" t="s">
        <v>4114</v>
      </c>
      <c r="V83" s="15" t="s">
        <v>4114</v>
      </c>
      <c r="W83" s="74"/>
      <c r="X83" s="63">
        <v>19019</v>
      </c>
      <c r="Y83" s="65" t="s">
        <v>1674</v>
      </c>
      <c r="Z83" s="65"/>
      <c r="AA83" s="65"/>
      <c r="AB83" s="65" t="s">
        <v>3059</v>
      </c>
      <c r="AC83" s="85" t="s">
        <v>3058</v>
      </c>
      <c r="AD83" s="65"/>
      <c r="AE83" s="67"/>
      <c r="AF83" s="79"/>
      <c r="AG83" s="16" t="s">
        <v>1672</v>
      </c>
      <c r="AH83" s="17"/>
      <c r="AI83" s="17"/>
      <c r="AJ83" s="18"/>
      <c r="AK83" s="32"/>
    </row>
    <row r="84" spans="1:37" ht="42.75" customHeight="1">
      <c r="A84" s="60">
        <v>82</v>
      </c>
      <c r="B84" s="70">
        <v>19019</v>
      </c>
      <c r="C84" s="14" t="s">
        <v>3823</v>
      </c>
      <c r="D84" s="13" t="s">
        <v>3837</v>
      </c>
      <c r="E84" s="66" t="s">
        <v>53</v>
      </c>
      <c r="F84" s="87" t="s">
        <v>4390</v>
      </c>
      <c r="G84" s="65" t="s">
        <v>107</v>
      </c>
      <c r="H84" s="67" t="s">
        <v>1673</v>
      </c>
      <c r="I84" s="72" t="s">
        <v>57</v>
      </c>
      <c r="J84" s="73" t="s">
        <v>3850</v>
      </c>
      <c r="K84" s="73" t="s">
        <v>2098</v>
      </c>
      <c r="L84" s="73" t="s">
        <v>4120</v>
      </c>
      <c r="M84" s="74" t="s">
        <v>3667</v>
      </c>
      <c r="N84" s="81"/>
      <c r="O84" s="83" t="s">
        <v>3082</v>
      </c>
      <c r="P84" s="65" t="s">
        <v>66</v>
      </c>
      <c r="Q84" s="65" t="s">
        <v>1770</v>
      </c>
      <c r="R84" s="15" t="s">
        <v>1770</v>
      </c>
      <c r="S84" s="65" t="s">
        <v>53</v>
      </c>
      <c r="T84" s="67"/>
      <c r="U84" s="72" t="s">
        <v>4114</v>
      </c>
      <c r="V84" s="15" t="s">
        <v>4114</v>
      </c>
      <c r="W84" s="74"/>
      <c r="X84" s="63">
        <v>19019</v>
      </c>
      <c r="Y84" s="65" t="s">
        <v>1674</v>
      </c>
      <c r="Z84" s="65"/>
      <c r="AA84" s="65"/>
      <c r="AB84" s="65" t="s">
        <v>3059</v>
      </c>
      <c r="AC84" s="85" t="s">
        <v>3058</v>
      </c>
      <c r="AD84" s="65"/>
      <c r="AE84" s="67"/>
      <c r="AF84" s="79"/>
      <c r="AG84" s="16" t="s">
        <v>1672</v>
      </c>
      <c r="AH84" s="17"/>
      <c r="AI84" s="17"/>
      <c r="AJ84" s="18"/>
      <c r="AK84" s="32"/>
    </row>
    <row r="85" spans="1:37" ht="42.75" customHeight="1">
      <c r="A85" s="60">
        <v>83</v>
      </c>
      <c r="B85" s="70">
        <v>19019</v>
      </c>
      <c r="C85" s="14" t="s">
        <v>3823</v>
      </c>
      <c r="D85" s="13" t="s">
        <v>3837</v>
      </c>
      <c r="E85" s="66" t="s">
        <v>53</v>
      </c>
      <c r="F85" s="87" t="s">
        <v>4390</v>
      </c>
      <c r="G85" s="65" t="s">
        <v>107</v>
      </c>
      <c r="H85" s="67" t="s">
        <v>1673</v>
      </c>
      <c r="I85" s="72" t="s">
        <v>57</v>
      </c>
      <c r="J85" s="73" t="s">
        <v>3850</v>
      </c>
      <c r="K85" s="73" t="s">
        <v>2098</v>
      </c>
      <c r="L85" s="73" t="s">
        <v>4120</v>
      </c>
      <c r="M85" s="74" t="s">
        <v>3667</v>
      </c>
      <c r="N85" s="81"/>
      <c r="O85" s="83" t="s">
        <v>3080</v>
      </c>
      <c r="P85" s="65" t="s">
        <v>66</v>
      </c>
      <c r="Q85" s="65" t="s">
        <v>1770</v>
      </c>
      <c r="R85" s="15" t="s">
        <v>1770</v>
      </c>
      <c r="S85" s="65" t="s">
        <v>53</v>
      </c>
      <c r="T85" s="67"/>
      <c r="U85" s="72" t="s">
        <v>4114</v>
      </c>
      <c r="V85" s="15" t="s">
        <v>4114</v>
      </c>
      <c r="W85" s="74"/>
      <c r="X85" s="63">
        <v>19019</v>
      </c>
      <c r="Y85" s="65" t="s">
        <v>1674</v>
      </c>
      <c r="Z85" s="65"/>
      <c r="AA85" s="65"/>
      <c r="AB85" s="65" t="s">
        <v>3059</v>
      </c>
      <c r="AC85" s="85" t="s">
        <v>3058</v>
      </c>
      <c r="AD85" s="65"/>
      <c r="AE85" s="67"/>
      <c r="AF85" s="79"/>
      <c r="AG85" s="16" t="s">
        <v>1672</v>
      </c>
      <c r="AH85" s="17"/>
      <c r="AI85" s="17"/>
      <c r="AJ85" s="18"/>
      <c r="AK85" s="32"/>
    </row>
    <row r="86" spans="1:37" ht="42.75" customHeight="1">
      <c r="A86" s="60">
        <v>84</v>
      </c>
      <c r="B86" s="70">
        <v>19019</v>
      </c>
      <c r="C86" s="14" t="s">
        <v>3823</v>
      </c>
      <c r="D86" s="13" t="s">
        <v>3837</v>
      </c>
      <c r="E86" s="66" t="s">
        <v>53</v>
      </c>
      <c r="F86" s="87" t="s">
        <v>4390</v>
      </c>
      <c r="G86" s="65" t="s">
        <v>107</v>
      </c>
      <c r="H86" s="67" t="s">
        <v>1673</v>
      </c>
      <c r="I86" s="72" t="s">
        <v>57</v>
      </c>
      <c r="J86" s="73" t="s">
        <v>3850</v>
      </c>
      <c r="K86" s="73" t="s">
        <v>2098</v>
      </c>
      <c r="L86" s="73" t="s">
        <v>4120</v>
      </c>
      <c r="M86" s="74" t="s">
        <v>3667</v>
      </c>
      <c r="N86" s="81"/>
      <c r="O86" s="83" t="s">
        <v>3078</v>
      </c>
      <c r="P86" s="65" t="s">
        <v>66</v>
      </c>
      <c r="Q86" s="65" t="s">
        <v>1770</v>
      </c>
      <c r="R86" s="15" t="s">
        <v>1770</v>
      </c>
      <c r="S86" s="65" t="s">
        <v>53</v>
      </c>
      <c r="T86" s="67"/>
      <c r="U86" s="72" t="s">
        <v>4114</v>
      </c>
      <c r="V86" s="15" t="s">
        <v>4114</v>
      </c>
      <c r="W86" s="74"/>
      <c r="X86" s="63">
        <v>19019</v>
      </c>
      <c r="Y86" s="65" t="s">
        <v>1674</v>
      </c>
      <c r="Z86" s="65"/>
      <c r="AA86" s="65"/>
      <c r="AB86" s="65" t="s">
        <v>3059</v>
      </c>
      <c r="AC86" s="85" t="s">
        <v>3058</v>
      </c>
      <c r="AD86" s="65"/>
      <c r="AE86" s="67"/>
      <c r="AF86" s="79"/>
      <c r="AG86" s="16" t="s">
        <v>1672</v>
      </c>
      <c r="AH86" s="17"/>
      <c r="AI86" s="17"/>
      <c r="AJ86" s="18"/>
      <c r="AK86" s="32"/>
    </row>
    <row r="87" spans="1:37" ht="42.75" customHeight="1">
      <c r="A87" s="60">
        <v>85</v>
      </c>
      <c r="B87" s="70">
        <v>19019</v>
      </c>
      <c r="C87" s="14" t="s">
        <v>3823</v>
      </c>
      <c r="D87" s="13" t="s">
        <v>3837</v>
      </c>
      <c r="E87" s="66" t="s">
        <v>53</v>
      </c>
      <c r="F87" s="87" t="s">
        <v>4390</v>
      </c>
      <c r="G87" s="65" t="s">
        <v>107</v>
      </c>
      <c r="H87" s="67" t="s">
        <v>1673</v>
      </c>
      <c r="I87" s="72" t="s">
        <v>57</v>
      </c>
      <c r="J87" s="73" t="s">
        <v>3850</v>
      </c>
      <c r="K87" s="73" t="s">
        <v>2098</v>
      </c>
      <c r="L87" s="73" t="s">
        <v>4120</v>
      </c>
      <c r="M87" s="74" t="s">
        <v>3667</v>
      </c>
      <c r="N87" s="81"/>
      <c r="O87" s="83" t="s">
        <v>3077</v>
      </c>
      <c r="P87" s="65" t="s">
        <v>66</v>
      </c>
      <c r="Q87" s="65" t="s">
        <v>1770</v>
      </c>
      <c r="R87" s="15" t="s">
        <v>1770</v>
      </c>
      <c r="S87" s="65" t="s">
        <v>53</v>
      </c>
      <c r="T87" s="67"/>
      <c r="U87" s="72" t="s">
        <v>4114</v>
      </c>
      <c r="V87" s="15" t="s">
        <v>4114</v>
      </c>
      <c r="W87" s="74"/>
      <c r="X87" s="63">
        <v>19019</v>
      </c>
      <c r="Y87" s="65" t="s">
        <v>1674</v>
      </c>
      <c r="Z87" s="65"/>
      <c r="AA87" s="65"/>
      <c r="AB87" s="65" t="s">
        <v>3059</v>
      </c>
      <c r="AC87" s="85" t="s">
        <v>3058</v>
      </c>
      <c r="AD87" s="65"/>
      <c r="AE87" s="67"/>
      <c r="AF87" s="79"/>
      <c r="AG87" s="16" t="s">
        <v>1672</v>
      </c>
      <c r="AH87" s="17"/>
      <c r="AI87" s="17"/>
      <c r="AJ87" s="18"/>
      <c r="AK87" s="32"/>
    </row>
    <row r="88" spans="1:37" ht="42.75" customHeight="1">
      <c r="A88" s="60">
        <v>86</v>
      </c>
      <c r="B88" s="70">
        <v>19019</v>
      </c>
      <c r="C88" s="14" t="s">
        <v>3823</v>
      </c>
      <c r="D88" s="13" t="s">
        <v>3837</v>
      </c>
      <c r="E88" s="66" t="s">
        <v>53</v>
      </c>
      <c r="F88" s="87" t="s">
        <v>4390</v>
      </c>
      <c r="G88" s="65" t="s">
        <v>107</v>
      </c>
      <c r="H88" s="67" t="s">
        <v>1673</v>
      </c>
      <c r="I88" s="72" t="s">
        <v>57</v>
      </c>
      <c r="J88" s="73" t="s">
        <v>3850</v>
      </c>
      <c r="K88" s="73" t="s">
        <v>2098</v>
      </c>
      <c r="L88" s="73" t="s">
        <v>4120</v>
      </c>
      <c r="M88" s="74" t="s">
        <v>3667</v>
      </c>
      <c r="N88" s="81"/>
      <c r="O88" s="83" t="s">
        <v>3076</v>
      </c>
      <c r="P88" s="65" t="s">
        <v>66</v>
      </c>
      <c r="Q88" s="65" t="s">
        <v>1770</v>
      </c>
      <c r="R88" s="15" t="s">
        <v>1770</v>
      </c>
      <c r="S88" s="65" t="s">
        <v>53</v>
      </c>
      <c r="T88" s="67"/>
      <c r="U88" s="72" t="s">
        <v>4114</v>
      </c>
      <c r="V88" s="15" t="s">
        <v>4114</v>
      </c>
      <c r="W88" s="74"/>
      <c r="X88" s="63">
        <v>19019</v>
      </c>
      <c r="Y88" s="65" t="s">
        <v>1674</v>
      </c>
      <c r="Z88" s="65"/>
      <c r="AA88" s="65"/>
      <c r="AB88" s="65" t="s">
        <v>3059</v>
      </c>
      <c r="AC88" s="85" t="s">
        <v>3058</v>
      </c>
      <c r="AD88" s="65"/>
      <c r="AE88" s="67"/>
      <c r="AF88" s="79"/>
      <c r="AG88" s="16" t="s">
        <v>1672</v>
      </c>
      <c r="AH88" s="17"/>
      <c r="AI88" s="17"/>
      <c r="AJ88" s="18"/>
      <c r="AK88" s="32"/>
    </row>
    <row r="89" spans="1:37" ht="42.75" customHeight="1">
      <c r="A89" s="60">
        <v>87</v>
      </c>
      <c r="B89" s="70">
        <v>19019</v>
      </c>
      <c r="C89" s="14" t="s">
        <v>3823</v>
      </c>
      <c r="D89" s="13" t="s">
        <v>3837</v>
      </c>
      <c r="E89" s="66" t="s">
        <v>53</v>
      </c>
      <c r="F89" s="87" t="s">
        <v>4390</v>
      </c>
      <c r="G89" s="65" t="s">
        <v>107</v>
      </c>
      <c r="H89" s="67" t="s">
        <v>1673</v>
      </c>
      <c r="I89" s="72" t="s">
        <v>57</v>
      </c>
      <c r="J89" s="73" t="s">
        <v>3850</v>
      </c>
      <c r="K89" s="73" t="s">
        <v>2098</v>
      </c>
      <c r="L89" s="73" t="s">
        <v>4120</v>
      </c>
      <c r="M89" s="74" t="s">
        <v>3667</v>
      </c>
      <c r="N89" s="81"/>
      <c r="O89" s="83" t="s">
        <v>3075</v>
      </c>
      <c r="P89" s="65" t="s">
        <v>66</v>
      </c>
      <c r="Q89" s="65" t="s">
        <v>1770</v>
      </c>
      <c r="R89" s="15" t="s">
        <v>1770</v>
      </c>
      <c r="S89" s="65" t="s">
        <v>53</v>
      </c>
      <c r="T89" s="67"/>
      <c r="U89" s="72" t="s">
        <v>4114</v>
      </c>
      <c r="V89" s="15" t="s">
        <v>4114</v>
      </c>
      <c r="W89" s="74"/>
      <c r="X89" s="63">
        <v>19019</v>
      </c>
      <c r="Y89" s="65" t="s">
        <v>1674</v>
      </c>
      <c r="Z89" s="65"/>
      <c r="AA89" s="65"/>
      <c r="AB89" s="65" t="s">
        <v>3059</v>
      </c>
      <c r="AC89" s="85" t="s">
        <v>3058</v>
      </c>
      <c r="AD89" s="65"/>
      <c r="AE89" s="67"/>
      <c r="AF89" s="79"/>
      <c r="AG89" s="16" t="s">
        <v>1672</v>
      </c>
      <c r="AH89" s="17"/>
      <c r="AI89" s="17"/>
      <c r="AJ89" s="18"/>
      <c r="AK89" s="32"/>
    </row>
    <row r="90" spans="1:37" ht="42.75" customHeight="1">
      <c r="A90" s="60">
        <v>88</v>
      </c>
      <c r="B90" s="70">
        <v>19019</v>
      </c>
      <c r="C90" s="14" t="s">
        <v>3823</v>
      </c>
      <c r="D90" s="13" t="s">
        <v>3837</v>
      </c>
      <c r="E90" s="66" t="s">
        <v>53</v>
      </c>
      <c r="F90" s="87" t="s">
        <v>4390</v>
      </c>
      <c r="G90" s="65" t="s">
        <v>107</v>
      </c>
      <c r="H90" s="67" t="s">
        <v>1673</v>
      </c>
      <c r="I90" s="72" t="s">
        <v>57</v>
      </c>
      <c r="J90" s="73" t="s">
        <v>3850</v>
      </c>
      <c r="K90" s="73" t="s">
        <v>2098</v>
      </c>
      <c r="L90" s="73" t="s">
        <v>4120</v>
      </c>
      <c r="M90" s="74" t="s">
        <v>3667</v>
      </c>
      <c r="N90" s="81"/>
      <c r="O90" s="83" t="s">
        <v>3074</v>
      </c>
      <c r="P90" s="65" t="s">
        <v>66</v>
      </c>
      <c r="Q90" s="65" t="s">
        <v>1770</v>
      </c>
      <c r="R90" s="15" t="s">
        <v>1770</v>
      </c>
      <c r="S90" s="65" t="s">
        <v>53</v>
      </c>
      <c r="T90" s="67"/>
      <c r="U90" s="72" t="s">
        <v>4114</v>
      </c>
      <c r="V90" s="15" t="s">
        <v>4114</v>
      </c>
      <c r="W90" s="74"/>
      <c r="X90" s="63">
        <v>19019</v>
      </c>
      <c r="Y90" s="65" t="s">
        <v>1674</v>
      </c>
      <c r="Z90" s="65"/>
      <c r="AA90" s="65"/>
      <c r="AB90" s="65" t="s">
        <v>3059</v>
      </c>
      <c r="AC90" s="85" t="s">
        <v>3058</v>
      </c>
      <c r="AD90" s="65"/>
      <c r="AE90" s="67"/>
      <c r="AF90" s="79"/>
      <c r="AG90" s="16" t="s">
        <v>1672</v>
      </c>
      <c r="AH90" s="17"/>
      <c r="AI90" s="17"/>
      <c r="AJ90" s="18"/>
      <c r="AK90" s="32"/>
    </row>
    <row r="91" spans="1:37" ht="42.75" customHeight="1">
      <c r="A91" s="60">
        <v>89</v>
      </c>
      <c r="B91" s="70">
        <v>19019</v>
      </c>
      <c r="C91" s="14" t="s">
        <v>3823</v>
      </c>
      <c r="D91" s="13" t="s">
        <v>3837</v>
      </c>
      <c r="E91" s="66" t="s">
        <v>53</v>
      </c>
      <c r="F91" s="87" t="s">
        <v>4390</v>
      </c>
      <c r="G91" s="65" t="s">
        <v>107</v>
      </c>
      <c r="H91" s="67" t="s">
        <v>1673</v>
      </c>
      <c r="I91" s="72" t="s">
        <v>57</v>
      </c>
      <c r="J91" s="73" t="s">
        <v>3850</v>
      </c>
      <c r="K91" s="73" t="s">
        <v>2098</v>
      </c>
      <c r="L91" s="73" t="s">
        <v>4120</v>
      </c>
      <c r="M91" s="74" t="s">
        <v>3667</v>
      </c>
      <c r="N91" s="81"/>
      <c r="O91" s="83" t="s">
        <v>3073</v>
      </c>
      <c r="P91" s="65" t="s">
        <v>66</v>
      </c>
      <c r="Q91" s="65" t="s">
        <v>1770</v>
      </c>
      <c r="R91" s="15" t="s">
        <v>1770</v>
      </c>
      <c r="S91" s="65" t="s">
        <v>53</v>
      </c>
      <c r="T91" s="67"/>
      <c r="U91" s="72" t="s">
        <v>4114</v>
      </c>
      <c r="V91" s="15" t="s">
        <v>4114</v>
      </c>
      <c r="W91" s="74"/>
      <c r="X91" s="63">
        <v>19019</v>
      </c>
      <c r="Y91" s="65" t="s">
        <v>1674</v>
      </c>
      <c r="Z91" s="65"/>
      <c r="AA91" s="65"/>
      <c r="AB91" s="65" t="s">
        <v>3059</v>
      </c>
      <c r="AC91" s="85" t="s">
        <v>3058</v>
      </c>
      <c r="AD91" s="65"/>
      <c r="AE91" s="67"/>
      <c r="AF91" s="79"/>
      <c r="AG91" s="16" t="s">
        <v>1672</v>
      </c>
      <c r="AH91" s="17"/>
      <c r="AI91" s="17"/>
      <c r="AJ91" s="18"/>
      <c r="AK91" s="32"/>
    </row>
    <row r="92" spans="1:37" ht="42.75" customHeight="1">
      <c r="A92" s="60">
        <v>90</v>
      </c>
      <c r="B92" s="70">
        <v>19019</v>
      </c>
      <c r="C92" s="14" t="s">
        <v>3823</v>
      </c>
      <c r="D92" s="13" t="s">
        <v>3837</v>
      </c>
      <c r="E92" s="66" t="s">
        <v>53</v>
      </c>
      <c r="F92" s="87" t="s">
        <v>4390</v>
      </c>
      <c r="G92" s="65" t="s">
        <v>107</v>
      </c>
      <c r="H92" s="67" t="s">
        <v>1673</v>
      </c>
      <c r="I92" s="72" t="s">
        <v>57</v>
      </c>
      <c r="J92" s="73" t="s">
        <v>3850</v>
      </c>
      <c r="K92" s="73" t="s">
        <v>2098</v>
      </c>
      <c r="L92" s="73" t="s">
        <v>4120</v>
      </c>
      <c r="M92" s="74" t="s">
        <v>3667</v>
      </c>
      <c r="N92" s="81"/>
      <c r="O92" s="83" t="s">
        <v>3072</v>
      </c>
      <c r="P92" s="65" t="s">
        <v>66</v>
      </c>
      <c r="Q92" s="65" t="s">
        <v>1770</v>
      </c>
      <c r="R92" s="15" t="s">
        <v>1770</v>
      </c>
      <c r="S92" s="65" t="s">
        <v>53</v>
      </c>
      <c r="T92" s="67"/>
      <c r="U92" s="72" t="s">
        <v>4114</v>
      </c>
      <c r="V92" s="15" t="s">
        <v>4114</v>
      </c>
      <c r="W92" s="74"/>
      <c r="X92" s="63">
        <v>19019</v>
      </c>
      <c r="Y92" s="65" t="s">
        <v>1674</v>
      </c>
      <c r="Z92" s="65"/>
      <c r="AA92" s="65"/>
      <c r="AB92" s="65" t="s">
        <v>3059</v>
      </c>
      <c r="AC92" s="85" t="s">
        <v>3058</v>
      </c>
      <c r="AD92" s="65"/>
      <c r="AE92" s="67"/>
      <c r="AF92" s="79"/>
      <c r="AG92" s="16" t="s">
        <v>1672</v>
      </c>
      <c r="AH92" s="17"/>
      <c r="AI92" s="17"/>
      <c r="AJ92" s="18"/>
      <c r="AK92" s="32"/>
    </row>
    <row r="93" spans="1:37" ht="42.75" customHeight="1">
      <c r="A93" s="60">
        <v>91</v>
      </c>
      <c r="B93" s="70">
        <v>19019</v>
      </c>
      <c r="C93" s="14" t="s">
        <v>3823</v>
      </c>
      <c r="D93" s="13" t="s">
        <v>3837</v>
      </c>
      <c r="E93" s="66" t="s">
        <v>53</v>
      </c>
      <c r="F93" s="87" t="s">
        <v>4390</v>
      </c>
      <c r="G93" s="65" t="s">
        <v>107</v>
      </c>
      <c r="H93" s="67" t="s">
        <v>1673</v>
      </c>
      <c r="I93" s="72" t="s">
        <v>57</v>
      </c>
      <c r="J93" s="73" t="s">
        <v>3850</v>
      </c>
      <c r="K93" s="73" t="s">
        <v>2098</v>
      </c>
      <c r="L93" s="73" t="s">
        <v>4120</v>
      </c>
      <c r="M93" s="74" t="s">
        <v>3667</v>
      </c>
      <c r="N93" s="81"/>
      <c r="O93" s="83" t="s">
        <v>3071</v>
      </c>
      <c r="P93" s="65" t="s">
        <v>66</v>
      </c>
      <c r="Q93" s="65" t="s">
        <v>1770</v>
      </c>
      <c r="R93" s="15" t="s">
        <v>1770</v>
      </c>
      <c r="S93" s="65" t="s">
        <v>53</v>
      </c>
      <c r="T93" s="67"/>
      <c r="U93" s="72" t="s">
        <v>4114</v>
      </c>
      <c r="V93" s="15" t="s">
        <v>4114</v>
      </c>
      <c r="W93" s="74"/>
      <c r="X93" s="63">
        <v>19019</v>
      </c>
      <c r="Y93" s="65" t="s">
        <v>1674</v>
      </c>
      <c r="Z93" s="65"/>
      <c r="AA93" s="65"/>
      <c r="AB93" s="65" t="s">
        <v>3059</v>
      </c>
      <c r="AC93" s="85" t="s">
        <v>3058</v>
      </c>
      <c r="AD93" s="65"/>
      <c r="AE93" s="67"/>
      <c r="AF93" s="79"/>
      <c r="AG93" s="16" t="s">
        <v>1672</v>
      </c>
      <c r="AH93" s="17"/>
      <c r="AI93" s="17"/>
      <c r="AJ93" s="18"/>
      <c r="AK93" s="32"/>
    </row>
    <row r="94" spans="1:37" ht="42.75" customHeight="1">
      <c r="A94" s="60">
        <v>92</v>
      </c>
      <c r="B94" s="70">
        <v>19019</v>
      </c>
      <c r="C94" s="14" t="s">
        <v>3823</v>
      </c>
      <c r="D94" s="13" t="s">
        <v>3837</v>
      </c>
      <c r="E94" s="66" t="s">
        <v>53</v>
      </c>
      <c r="F94" s="87" t="s">
        <v>4390</v>
      </c>
      <c r="G94" s="65" t="s">
        <v>107</v>
      </c>
      <c r="H94" s="67" t="s">
        <v>1673</v>
      </c>
      <c r="I94" s="72" t="s">
        <v>57</v>
      </c>
      <c r="J94" s="73" t="s">
        <v>3850</v>
      </c>
      <c r="K94" s="73" t="s">
        <v>2098</v>
      </c>
      <c r="L94" s="73" t="s">
        <v>4120</v>
      </c>
      <c r="M94" s="74" t="s">
        <v>3667</v>
      </c>
      <c r="N94" s="81"/>
      <c r="O94" s="83" t="s">
        <v>3070</v>
      </c>
      <c r="P94" s="65" t="s">
        <v>66</v>
      </c>
      <c r="Q94" s="65" t="s">
        <v>1770</v>
      </c>
      <c r="R94" s="15" t="s">
        <v>1770</v>
      </c>
      <c r="S94" s="65" t="s">
        <v>53</v>
      </c>
      <c r="T94" s="67"/>
      <c r="U94" s="72" t="s">
        <v>4114</v>
      </c>
      <c r="V94" s="15" t="s">
        <v>4114</v>
      </c>
      <c r="W94" s="74"/>
      <c r="X94" s="63">
        <v>19019</v>
      </c>
      <c r="Y94" s="65" t="s">
        <v>1674</v>
      </c>
      <c r="Z94" s="65"/>
      <c r="AA94" s="65"/>
      <c r="AB94" s="65" t="s">
        <v>3059</v>
      </c>
      <c r="AC94" s="85" t="s">
        <v>3058</v>
      </c>
      <c r="AD94" s="65"/>
      <c r="AE94" s="67"/>
      <c r="AF94" s="79"/>
      <c r="AG94" s="16" t="s">
        <v>1672</v>
      </c>
      <c r="AH94" s="17"/>
      <c r="AI94" s="17"/>
      <c r="AJ94" s="18"/>
      <c r="AK94" s="32"/>
    </row>
    <row r="95" spans="1:37" ht="42.75" customHeight="1">
      <c r="A95" s="60">
        <v>93</v>
      </c>
      <c r="B95" s="70">
        <v>19019</v>
      </c>
      <c r="C95" s="14" t="s">
        <v>3823</v>
      </c>
      <c r="D95" s="13" t="s">
        <v>3837</v>
      </c>
      <c r="E95" s="66" t="s">
        <v>53</v>
      </c>
      <c r="F95" s="87" t="s">
        <v>4390</v>
      </c>
      <c r="G95" s="65" t="s">
        <v>107</v>
      </c>
      <c r="H95" s="67" t="s">
        <v>1673</v>
      </c>
      <c r="I95" s="72" t="s">
        <v>57</v>
      </c>
      <c r="J95" s="73" t="s">
        <v>3850</v>
      </c>
      <c r="K95" s="73" t="s">
        <v>2098</v>
      </c>
      <c r="L95" s="73" t="s">
        <v>4120</v>
      </c>
      <c r="M95" s="74" t="s">
        <v>3667</v>
      </c>
      <c r="N95" s="81"/>
      <c r="O95" s="83" t="s">
        <v>3069</v>
      </c>
      <c r="P95" s="65" t="s">
        <v>66</v>
      </c>
      <c r="Q95" s="65" t="s">
        <v>1770</v>
      </c>
      <c r="R95" s="15" t="s">
        <v>1770</v>
      </c>
      <c r="S95" s="65" t="s">
        <v>53</v>
      </c>
      <c r="T95" s="67"/>
      <c r="U95" s="72" t="s">
        <v>4114</v>
      </c>
      <c r="V95" s="15" t="s">
        <v>4114</v>
      </c>
      <c r="W95" s="74"/>
      <c r="X95" s="63">
        <v>19019</v>
      </c>
      <c r="Y95" s="65" t="s">
        <v>1674</v>
      </c>
      <c r="Z95" s="65"/>
      <c r="AA95" s="65"/>
      <c r="AB95" s="65" t="s">
        <v>3059</v>
      </c>
      <c r="AC95" s="85" t="s">
        <v>3058</v>
      </c>
      <c r="AD95" s="65"/>
      <c r="AE95" s="67"/>
      <c r="AF95" s="79"/>
      <c r="AG95" s="16" t="s">
        <v>1672</v>
      </c>
      <c r="AH95" s="17"/>
      <c r="AI95" s="17"/>
      <c r="AJ95" s="18"/>
      <c r="AK95" s="32"/>
    </row>
    <row r="96" spans="1:37" ht="42.75" customHeight="1">
      <c r="A96" s="60">
        <v>94</v>
      </c>
      <c r="B96" s="70">
        <v>19019</v>
      </c>
      <c r="C96" s="14" t="s">
        <v>3823</v>
      </c>
      <c r="D96" s="13" t="s">
        <v>3837</v>
      </c>
      <c r="E96" s="66" t="s">
        <v>53</v>
      </c>
      <c r="F96" s="87" t="s">
        <v>4390</v>
      </c>
      <c r="G96" s="65" t="s">
        <v>107</v>
      </c>
      <c r="H96" s="67" t="s">
        <v>1673</v>
      </c>
      <c r="I96" s="72" t="s">
        <v>57</v>
      </c>
      <c r="J96" s="73" t="s">
        <v>3850</v>
      </c>
      <c r="K96" s="73" t="s">
        <v>2098</v>
      </c>
      <c r="L96" s="73" t="s">
        <v>4120</v>
      </c>
      <c r="M96" s="74" t="s">
        <v>3667</v>
      </c>
      <c r="N96" s="81"/>
      <c r="O96" s="83" t="s">
        <v>3068</v>
      </c>
      <c r="P96" s="65" t="s">
        <v>66</v>
      </c>
      <c r="Q96" s="65" t="s">
        <v>1770</v>
      </c>
      <c r="R96" s="15" t="s">
        <v>1770</v>
      </c>
      <c r="S96" s="65" t="s">
        <v>53</v>
      </c>
      <c r="T96" s="67"/>
      <c r="U96" s="72" t="s">
        <v>4114</v>
      </c>
      <c r="V96" s="15" t="s">
        <v>4114</v>
      </c>
      <c r="W96" s="74"/>
      <c r="X96" s="63">
        <v>19019</v>
      </c>
      <c r="Y96" s="65" t="s">
        <v>1674</v>
      </c>
      <c r="Z96" s="65"/>
      <c r="AA96" s="65"/>
      <c r="AB96" s="65" t="s">
        <v>3059</v>
      </c>
      <c r="AC96" s="85" t="s">
        <v>3058</v>
      </c>
      <c r="AD96" s="65"/>
      <c r="AE96" s="67"/>
      <c r="AF96" s="79"/>
      <c r="AG96" s="16" t="s">
        <v>1672</v>
      </c>
      <c r="AH96" s="17"/>
      <c r="AI96" s="17"/>
      <c r="AJ96" s="18"/>
      <c r="AK96" s="32"/>
    </row>
    <row r="97" spans="1:37" ht="42.75" customHeight="1">
      <c r="A97" s="60">
        <v>95</v>
      </c>
      <c r="B97" s="70">
        <v>19019</v>
      </c>
      <c r="C97" s="14" t="s">
        <v>3823</v>
      </c>
      <c r="D97" s="13" t="s">
        <v>3837</v>
      </c>
      <c r="E97" s="66" t="s">
        <v>53</v>
      </c>
      <c r="F97" s="87" t="s">
        <v>4390</v>
      </c>
      <c r="G97" s="65" t="s">
        <v>107</v>
      </c>
      <c r="H97" s="67" t="s">
        <v>1673</v>
      </c>
      <c r="I97" s="72" t="s">
        <v>57</v>
      </c>
      <c r="J97" s="73" t="s">
        <v>3850</v>
      </c>
      <c r="K97" s="73" t="s">
        <v>2098</v>
      </c>
      <c r="L97" s="73" t="s">
        <v>4120</v>
      </c>
      <c r="M97" s="74" t="s">
        <v>3667</v>
      </c>
      <c r="N97" s="81"/>
      <c r="O97" s="83" t="s">
        <v>3067</v>
      </c>
      <c r="P97" s="65" t="s">
        <v>66</v>
      </c>
      <c r="Q97" s="65" t="s">
        <v>1770</v>
      </c>
      <c r="R97" s="15" t="s">
        <v>1770</v>
      </c>
      <c r="S97" s="65" t="s">
        <v>53</v>
      </c>
      <c r="T97" s="67"/>
      <c r="U97" s="72" t="s">
        <v>4114</v>
      </c>
      <c r="V97" s="15" t="s">
        <v>4114</v>
      </c>
      <c r="W97" s="74"/>
      <c r="X97" s="63">
        <v>19019</v>
      </c>
      <c r="Y97" s="65" t="s">
        <v>1674</v>
      </c>
      <c r="Z97" s="65"/>
      <c r="AA97" s="65"/>
      <c r="AB97" s="65" t="s">
        <v>3059</v>
      </c>
      <c r="AC97" s="85" t="s">
        <v>3058</v>
      </c>
      <c r="AD97" s="65"/>
      <c r="AE97" s="67"/>
      <c r="AF97" s="79"/>
      <c r="AG97" s="16" t="s">
        <v>1672</v>
      </c>
      <c r="AH97" s="17"/>
      <c r="AI97" s="17"/>
      <c r="AJ97" s="18"/>
      <c r="AK97" s="32"/>
    </row>
    <row r="98" spans="1:37" ht="42.75" customHeight="1">
      <c r="A98" s="60">
        <v>96</v>
      </c>
      <c r="B98" s="70">
        <v>19019</v>
      </c>
      <c r="C98" s="14" t="s">
        <v>3823</v>
      </c>
      <c r="D98" s="13" t="s">
        <v>3837</v>
      </c>
      <c r="E98" s="66" t="s">
        <v>53</v>
      </c>
      <c r="F98" s="87" t="s">
        <v>4390</v>
      </c>
      <c r="G98" s="65" t="s">
        <v>107</v>
      </c>
      <c r="H98" s="67" t="s">
        <v>1673</v>
      </c>
      <c r="I98" s="72" t="s">
        <v>57</v>
      </c>
      <c r="J98" s="73" t="s">
        <v>3850</v>
      </c>
      <c r="K98" s="73" t="s">
        <v>2098</v>
      </c>
      <c r="L98" s="73" t="s">
        <v>4120</v>
      </c>
      <c r="M98" s="74" t="s">
        <v>3667</v>
      </c>
      <c r="N98" s="81"/>
      <c r="O98" s="83" t="s">
        <v>3066</v>
      </c>
      <c r="P98" s="65" t="s">
        <v>66</v>
      </c>
      <c r="Q98" s="65" t="s">
        <v>1770</v>
      </c>
      <c r="R98" s="15" t="s">
        <v>1770</v>
      </c>
      <c r="S98" s="65" t="s">
        <v>53</v>
      </c>
      <c r="T98" s="67"/>
      <c r="U98" s="72" t="s">
        <v>4114</v>
      </c>
      <c r="V98" s="15" t="s">
        <v>4114</v>
      </c>
      <c r="W98" s="74"/>
      <c r="X98" s="63">
        <v>19019</v>
      </c>
      <c r="Y98" s="65" t="s">
        <v>1674</v>
      </c>
      <c r="Z98" s="65"/>
      <c r="AA98" s="65"/>
      <c r="AB98" s="65" t="s">
        <v>3059</v>
      </c>
      <c r="AC98" s="85" t="s">
        <v>3058</v>
      </c>
      <c r="AD98" s="65"/>
      <c r="AE98" s="67"/>
      <c r="AF98" s="79"/>
      <c r="AG98" s="16" t="s">
        <v>1672</v>
      </c>
      <c r="AH98" s="17"/>
      <c r="AI98" s="17"/>
      <c r="AJ98" s="18"/>
      <c r="AK98" s="32"/>
    </row>
    <row r="99" spans="1:37" ht="42.75" customHeight="1">
      <c r="A99" s="60">
        <v>97</v>
      </c>
      <c r="B99" s="70">
        <v>19019</v>
      </c>
      <c r="C99" s="14" t="s">
        <v>3823</v>
      </c>
      <c r="D99" s="13" t="s">
        <v>3837</v>
      </c>
      <c r="E99" s="66" t="s">
        <v>53</v>
      </c>
      <c r="F99" s="87" t="s">
        <v>4390</v>
      </c>
      <c r="G99" s="65" t="s">
        <v>107</v>
      </c>
      <c r="H99" s="67" t="s">
        <v>1673</v>
      </c>
      <c r="I99" s="72" t="s">
        <v>57</v>
      </c>
      <c r="J99" s="73" t="s">
        <v>3850</v>
      </c>
      <c r="K99" s="73" t="s">
        <v>2098</v>
      </c>
      <c r="L99" s="73" t="s">
        <v>4120</v>
      </c>
      <c r="M99" s="74" t="s">
        <v>3667</v>
      </c>
      <c r="N99" s="81"/>
      <c r="O99" s="83" t="s">
        <v>3065</v>
      </c>
      <c r="P99" s="65" t="s">
        <v>66</v>
      </c>
      <c r="Q99" s="65" t="s">
        <v>1770</v>
      </c>
      <c r="R99" s="15" t="s">
        <v>1770</v>
      </c>
      <c r="S99" s="65" t="s">
        <v>53</v>
      </c>
      <c r="T99" s="67"/>
      <c r="U99" s="72" t="s">
        <v>4114</v>
      </c>
      <c r="V99" s="15" t="s">
        <v>4114</v>
      </c>
      <c r="W99" s="74"/>
      <c r="X99" s="63">
        <v>19019</v>
      </c>
      <c r="Y99" s="65" t="s">
        <v>1674</v>
      </c>
      <c r="Z99" s="65"/>
      <c r="AA99" s="65"/>
      <c r="AB99" s="65" t="s">
        <v>3059</v>
      </c>
      <c r="AC99" s="85" t="s">
        <v>3058</v>
      </c>
      <c r="AD99" s="65"/>
      <c r="AE99" s="67"/>
      <c r="AF99" s="79"/>
      <c r="AG99" s="16" t="s">
        <v>1672</v>
      </c>
      <c r="AH99" s="17"/>
      <c r="AI99" s="17"/>
      <c r="AJ99" s="18"/>
      <c r="AK99" s="32"/>
    </row>
    <row r="100" spans="1:37" ht="42.75" customHeight="1">
      <c r="A100" s="60">
        <v>98</v>
      </c>
      <c r="B100" s="70">
        <v>19019</v>
      </c>
      <c r="C100" s="14" t="s">
        <v>3823</v>
      </c>
      <c r="D100" s="13" t="s">
        <v>3837</v>
      </c>
      <c r="E100" s="66" t="s">
        <v>53</v>
      </c>
      <c r="F100" s="87" t="s">
        <v>4390</v>
      </c>
      <c r="G100" s="65" t="s">
        <v>107</v>
      </c>
      <c r="H100" s="67" t="s">
        <v>1673</v>
      </c>
      <c r="I100" s="72" t="s">
        <v>57</v>
      </c>
      <c r="J100" s="73" t="s">
        <v>3850</v>
      </c>
      <c r="K100" s="73" t="s">
        <v>2098</v>
      </c>
      <c r="L100" s="73" t="s">
        <v>4120</v>
      </c>
      <c r="M100" s="74" t="s">
        <v>3667</v>
      </c>
      <c r="N100" s="81"/>
      <c r="O100" s="83" t="s">
        <v>3064</v>
      </c>
      <c r="P100" s="65" t="s">
        <v>66</v>
      </c>
      <c r="Q100" s="65" t="s">
        <v>1770</v>
      </c>
      <c r="R100" s="15" t="s">
        <v>1770</v>
      </c>
      <c r="S100" s="65" t="s">
        <v>53</v>
      </c>
      <c r="T100" s="67"/>
      <c r="U100" s="72" t="s">
        <v>4114</v>
      </c>
      <c r="V100" s="15" t="s">
        <v>4114</v>
      </c>
      <c r="W100" s="74"/>
      <c r="X100" s="63">
        <v>19019</v>
      </c>
      <c r="Y100" s="65" t="s">
        <v>1674</v>
      </c>
      <c r="Z100" s="65"/>
      <c r="AA100" s="65"/>
      <c r="AB100" s="65" t="s">
        <v>3059</v>
      </c>
      <c r="AC100" s="85" t="s">
        <v>3058</v>
      </c>
      <c r="AD100" s="65"/>
      <c r="AE100" s="67"/>
      <c r="AF100" s="79"/>
      <c r="AG100" s="16" t="s">
        <v>1672</v>
      </c>
      <c r="AH100" s="17"/>
      <c r="AI100" s="17"/>
      <c r="AJ100" s="18"/>
      <c r="AK100" s="32"/>
    </row>
    <row r="101" spans="1:37" ht="42.75" customHeight="1">
      <c r="A101" s="60">
        <v>99</v>
      </c>
      <c r="B101" s="70">
        <v>19019</v>
      </c>
      <c r="C101" s="14" t="s">
        <v>3823</v>
      </c>
      <c r="D101" s="13" t="s">
        <v>3837</v>
      </c>
      <c r="E101" s="66" t="s">
        <v>53</v>
      </c>
      <c r="F101" s="87" t="s">
        <v>4390</v>
      </c>
      <c r="G101" s="65" t="s">
        <v>107</v>
      </c>
      <c r="H101" s="67" t="s">
        <v>1673</v>
      </c>
      <c r="I101" s="72" t="s">
        <v>57</v>
      </c>
      <c r="J101" s="73" t="s">
        <v>3850</v>
      </c>
      <c r="K101" s="73" t="s">
        <v>2098</v>
      </c>
      <c r="L101" s="73" t="s">
        <v>4120</v>
      </c>
      <c r="M101" s="74" t="s">
        <v>3667</v>
      </c>
      <c r="N101" s="81"/>
      <c r="O101" s="83" t="s">
        <v>3063</v>
      </c>
      <c r="P101" s="65" t="s">
        <v>66</v>
      </c>
      <c r="Q101" s="65" t="s">
        <v>1770</v>
      </c>
      <c r="R101" s="15" t="s">
        <v>1770</v>
      </c>
      <c r="S101" s="65" t="s">
        <v>53</v>
      </c>
      <c r="T101" s="67"/>
      <c r="U101" s="72" t="s">
        <v>4114</v>
      </c>
      <c r="V101" s="15" t="s">
        <v>4114</v>
      </c>
      <c r="W101" s="74"/>
      <c r="X101" s="63">
        <v>19019</v>
      </c>
      <c r="Y101" s="65" t="s">
        <v>1674</v>
      </c>
      <c r="Z101" s="65"/>
      <c r="AA101" s="65"/>
      <c r="AB101" s="65" t="s">
        <v>3059</v>
      </c>
      <c r="AC101" s="85" t="s">
        <v>3058</v>
      </c>
      <c r="AD101" s="65"/>
      <c r="AE101" s="67"/>
      <c r="AF101" s="79"/>
      <c r="AG101" s="16" t="s">
        <v>1672</v>
      </c>
      <c r="AH101" s="17"/>
      <c r="AI101" s="17"/>
      <c r="AJ101" s="18"/>
      <c r="AK101" s="32"/>
    </row>
    <row r="102" spans="1:37" ht="42.75" customHeight="1">
      <c r="A102" s="60">
        <v>100</v>
      </c>
      <c r="B102" s="70">
        <v>19019</v>
      </c>
      <c r="C102" s="14" t="s">
        <v>3823</v>
      </c>
      <c r="D102" s="13" t="s">
        <v>3837</v>
      </c>
      <c r="E102" s="66" t="s">
        <v>53</v>
      </c>
      <c r="F102" s="87" t="s">
        <v>4390</v>
      </c>
      <c r="G102" s="65" t="s">
        <v>107</v>
      </c>
      <c r="H102" s="67" t="s">
        <v>1673</v>
      </c>
      <c r="I102" s="72" t="s">
        <v>57</v>
      </c>
      <c r="J102" s="73" t="s">
        <v>3850</v>
      </c>
      <c r="K102" s="73" t="s">
        <v>2098</v>
      </c>
      <c r="L102" s="73" t="s">
        <v>4120</v>
      </c>
      <c r="M102" s="74" t="s">
        <v>3667</v>
      </c>
      <c r="N102" s="81"/>
      <c r="O102" s="83" t="s">
        <v>3062</v>
      </c>
      <c r="P102" s="65" t="s">
        <v>66</v>
      </c>
      <c r="Q102" s="65" t="s">
        <v>1770</v>
      </c>
      <c r="R102" s="15" t="s">
        <v>1770</v>
      </c>
      <c r="S102" s="65" t="s">
        <v>53</v>
      </c>
      <c r="T102" s="67"/>
      <c r="U102" s="72" t="s">
        <v>4114</v>
      </c>
      <c r="V102" s="15" t="s">
        <v>4114</v>
      </c>
      <c r="W102" s="74"/>
      <c r="X102" s="63">
        <v>19019</v>
      </c>
      <c r="Y102" s="65" t="s">
        <v>1674</v>
      </c>
      <c r="Z102" s="65"/>
      <c r="AA102" s="65"/>
      <c r="AB102" s="65" t="s">
        <v>3059</v>
      </c>
      <c r="AC102" s="85" t="s">
        <v>3058</v>
      </c>
      <c r="AD102" s="65"/>
      <c r="AE102" s="67"/>
      <c r="AF102" s="79"/>
      <c r="AG102" s="16" t="s">
        <v>1672</v>
      </c>
      <c r="AH102" s="17"/>
      <c r="AI102" s="17"/>
      <c r="AJ102" s="18"/>
      <c r="AK102" s="32"/>
    </row>
    <row r="103" spans="1:37" ht="42.75" customHeight="1">
      <c r="A103" s="60">
        <v>101</v>
      </c>
      <c r="B103" s="70">
        <v>19019</v>
      </c>
      <c r="C103" s="14" t="s">
        <v>3823</v>
      </c>
      <c r="D103" s="13" t="s">
        <v>3837</v>
      </c>
      <c r="E103" s="66" t="s">
        <v>53</v>
      </c>
      <c r="F103" s="87" t="s">
        <v>4390</v>
      </c>
      <c r="G103" s="65" t="s">
        <v>107</v>
      </c>
      <c r="H103" s="67" t="s">
        <v>1673</v>
      </c>
      <c r="I103" s="72" t="s">
        <v>57</v>
      </c>
      <c r="J103" s="73" t="s">
        <v>3850</v>
      </c>
      <c r="K103" s="73" t="s">
        <v>2098</v>
      </c>
      <c r="L103" s="73" t="s">
        <v>4120</v>
      </c>
      <c r="M103" s="74" t="s">
        <v>3667</v>
      </c>
      <c r="N103" s="81"/>
      <c r="O103" s="83" t="s">
        <v>3061</v>
      </c>
      <c r="P103" s="65" t="s">
        <v>66</v>
      </c>
      <c r="Q103" s="65" t="s">
        <v>1770</v>
      </c>
      <c r="R103" s="15" t="s">
        <v>1770</v>
      </c>
      <c r="S103" s="65" t="s">
        <v>53</v>
      </c>
      <c r="T103" s="67"/>
      <c r="U103" s="72" t="s">
        <v>4114</v>
      </c>
      <c r="V103" s="15" t="s">
        <v>4114</v>
      </c>
      <c r="W103" s="74"/>
      <c r="X103" s="63">
        <v>19019</v>
      </c>
      <c r="Y103" s="65" t="s">
        <v>1674</v>
      </c>
      <c r="Z103" s="65"/>
      <c r="AA103" s="65"/>
      <c r="AB103" s="65" t="s">
        <v>3059</v>
      </c>
      <c r="AC103" s="85" t="s">
        <v>3058</v>
      </c>
      <c r="AD103" s="65"/>
      <c r="AE103" s="67"/>
      <c r="AF103" s="79"/>
      <c r="AG103" s="16" t="s">
        <v>1672</v>
      </c>
      <c r="AH103" s="17"/>
      <c r="AI103" s="17"/>
      <c r="AJ103" s="18"/>
      <c r="AK103" s="32"/>
    </row>
    <row r="104" spans="1:37" ht="42.75" customHeight="1">
      <c r="A104" s="60">
        <v>102</v>
      </c>
      <c r="B104" s="70">
        <v>19019</v>
      </c>
      <c r="C104" s="14" t="s">
        <v>3823</v>
      </c>
      <c r="D104" s="13" t="s">
        <v>3837</v>
      </c>
      <c r="E104" s="66" t="s">
        <v>53</v>
      </c>
      <c r="F104" s="87" t="s">
        <v>4390</v>
      </c>
      <c r="G104" s="65" t="s">
        <v>107</v>
      </c>
      <c r="H104" s="67" t="s">
        <v>1673</v>
      </c>
      <c r="I104" s="72" t="s">
        <v>57</v>
      </c>
      <c r="J104" s="73" t="s">
        <v>3850</v>
      </c>
      <c r="K104" s="73" t="s">
        <v>2098</v>
      </c>
      <c r="L104" s="73" t="s">
        <v>4120</v>
      </c>
      <c r="M104" s="74" t="s">
        <v>3667</v>
      </c>
      <c r="N104" s="81"/>
      <c r="O104" s="83" t="s">
        <v>3060</v>
      </c>
      <c r="P104" s="65" t="s">
        <v>66</v>
      </c>
      <c r="Q104" s="65" t="s">
        <v>1770</v>
      </c>
      <c r="R104" s="15" t="s">
        <v>1770</v>
      </c>
      <c r="S104" s="65" t="s">
        <v>53</v>
      </c>
      <c r="T104" s="67"/>
      <c r="U104" s="72" t="s">
        <v>4114</v>
      </c>
      <c r="V104" s="15" t="s">
        <v>4114</v>
      </c>
      <c r="W104" s="74"/>
      <c r="X104" s="63">
        <v>19019</v>
      </c>
      <c r="Y104" s="65" t="s">
        <v>1674</v>
      </c>
      <c r="Z104" s="65"/>
      <c r="AA104" s="65"/>
      <c r="AB104" s="65" t="s">
        <v>3059</v>
      </c>
      <c r="AC104" s="85" t="s">
        <v>3058</v>
      </c>
      <c r="AD104" s="65"/>
      <c r="AE104" s="67"/>
      <c r="AF104" s="79"/>
      <c r="AG104" s="16" t="s">
        <v>1672</v>
      </c>
      <c r="AH104" s="17"/>
      <c r="AI104" s="17"/>
      <c r="AJ104" s="18"/>
      <c r="AK104" s="32"/>
    </row>
    <row r="105" spans="1:37" ht="42.75" customHeight="1">
      <c r="A105" s="60">
        <v>103</v>
      </c>
      <c r="B105" s="70">
        <v>19019</v>
      </c>
      <c r="C105" s="14" t="s">
        <v>3823</v>
      </c>
      <c r="D105" s="13" t="s">
        <v>3837</v>
      </c>
      <c r="E105" s="66" t="s">
        <v>53</v>
      </c>
      <c r="F105" s="87" t="s">
        <v>4390</v>
      </c>
      <c r="G105" s="65" t="s">
        <v>107</v>
      </c>
      <c r="H105" s="67" t="s">
        <v>640</v>
      </c>
      <c r="I105" s="72" t="s">
        <v>57</v>
      </c>
      <c r="J105" s="73" t="s">
        <v>3850</v>
      </c>
      <c r="K105" s="73" t="s">
        <v>2098</v>
      </c>
      <c r="L105" s="73" t="s">
        <v>4120</v>
      </c>
      <c r="M105" s="74" t="s">
        <v>3626</v>
      </c>
      <c r="N105" s="81" t="s">
        <v>4211</v>
      </c>
      <c r="O105" s="83" t="s">
        <v>3525</v>
      </c>
      <c r="P105" s="65" t="s">
        <v>66</v>
      </c>
      <c r="Q105" s="65">
        <v>18</v>
      </c>
      <c r="R105" s="15" t="s">
        <v>1770</v>
      </c>
      <c r="S105" s="65" t="s">
        <v>53</v>
      </c>
      <c r="T105" s="67"/>
      <c r="U105" s="72" t="s">
        <v>4114</v>
      </c>
      <c r="V105" s="15" t="s">
        <v>4114</v>
      </c>
      <c r="W105" s="74"/>
      <c r="X105" s="63">
        <v>19019</v>
      </c>
      <c r="Y105" s="65" t="s">
        <v>930</v>
      </c>
      <c r="Z105" s="65"/>
      <c r="AA105" s="65"/>
      <c r="AB105" s="65" t="s">
        <v>1746</v>
      </c>
      <c r="AC105" s="85" t="s">
        <v>3397</v>
      </c>
      <c r="AD105" s="65" t="s">
        <v>3027</v>
      </c>
      <c r="AE105" s="67"/>
      <c r="AF105" s="79" t="s">
        <v>2781</v>
      </c>
      <c r="AG105" s="16" t="s">
        <v>2100</v>
      </c>
      <c r="AH105" s="17" t="s">
        <v>889</v>
      </c>
      <c r="AI105" s="17" t="s">
        <v>3627</v>
      </c>
      <c r="AJ105" s="18"/>
      <c r="AK105" s="32"/>
    </row>
    <row r="106" spans="1:37" ht="42.75" customHeight="1">
      <c r="A106" s="60">
        <v>104</v>
      </c>
      <c r="B106" s="70">
        <v>19019</v>
      </c>
      <c r="C106" s="14" t="s">
        <v>3823</v>
      </c>
      <c r="D106" s="13" t="s">
        <v>3837</v>
      </c>
      <c r="E106" s="66" t="s">
        <v>53</v>
      </c>
      <c r="F106" s="87" t="s">
        <v>4390</v>
      </c>
      <c r="G106" s="65" t="s">
        <v>107</v>
      </c>
      <c r="H106" s="67" t="s">
        <v>640</v>
      </c>
      <c r="I106" s="72" t="s">
        <v>57</v>
      </c>
      <c r="J106" s="73" t="s">
        <v>3850</v>
      </c>
      <c r="K106" s="73" t="s">
        <v>2098</v>
      </c>
      <c r="L106" s="73" t="s">
        <v>4120</v>
      </c>
      <c r="M106" s="74" t="s">
        <v>3626</v>
      </c>
      <c r="N106" s="81" t="s">
        <v>4519</v>
      </c>
      <c r="O106" s="83" t="s">
        <v>3611</v>
      </c>
      <c r="P106" s="65" t="s">
        <v>66</v>
      </c>
      <c r="Q106" s="65">
        <v>14</v>
      </c>
      <c r="R106" s="15" t="s">
        <v>134</v>
      </c>
      <c r="S106" s="65" t="s">
        <v>53</v>
      </c>
      <c r="T106" s="67"/>
      <c r="U106" s="72" t="s">
        <v>1427</v>
      </c>
      <c r="V106" s="15" t="s">
        <v>4045</v>
      </c>
      <c r="W106" s="74"/>
      <c r="X106" s="63">
        <v>19019</v>
      </c>
      <c r="Y106" s="65" t="s">
        <v>930</v>
      </c>
      <c r="Z106" s="65"/>
      <c r="AA106" s="65"/>
      <c r="AB106" s="65" t="s">
        <v>3057</v>
      </c>
      <c r="AC106" s="85" t="s">
        <v>3397</v>
      </c>
      <c r="AD106" s="65" t="s">
        <v>3019</v>
      </c>
      <c r="AE106" s="67"/>
      <c r="AF106" s="79"/>
      <c r="AG106" s="16" t="s">
        <v>2100</v>
      </c>
      <c r="AH106" s="17" t="s">
        <v>889</v>
      </c>
      <c r="AI106" s="17" t="s">
        <v>3627</v>
      </c>
      <c r="AJ106" s="18"/>
      <c r="AK106" s="32"/>
    </row>
    <row r="107" spans="1:37" ht="42.75" customHeight="1">
      <c r="A107" s="60">
        <v>105</v>
      </c>
      <c r="B107" s="70">
        <v>19019</v>
      </c>
      <c r="C107" s="14" t="s">
        <v>3823</v>
      </c>
      <c r="D107" s="13" t="s">
        <v>3837</v>
      </c>
      <c r="E107" s="66" t="s">
        <v>53</v>
      </c>
      <c r="F107" s="87" t="s">
        <v>4390</v>
      </c>
      <c r="G107" s="65" t="s">
        <v>107</v>
      </c>
      <c r="H107" s="67" t="s">
        <v>640</v>
      </c>
      <c r="I107" s="72" t="s">
        <v>57</v>
      </c>
      <c r="J107" s="73" t="s">
        <v>3850</v>
      </c>
      <c r="K107" s="73" t="s">
        <v>2098</v>
      </c>
      <c r="L107" s="73" t="s">
        <v>4120</v>
      </c>
      <c r="M107" s="74" t="s">
        <v>3626</v>
      </c>
      <c r="N107" s="81" t="s">
        <v>4218</v>
      </c>
      <c r="O107" s="83" t="s">
        <v>3561</v>
      </c>
      <c r="P107" s="65" t="s">
        <v>66</v>
      </c>
      <c r="Q107" s="65">
        <v>14</v>
      </c>
      <c r="R107" s="15" t="s">
        <v>134</v>
      </c>
      <c r="S107" s="65" t="s">
        <v>53</v>
      </c>
      <c r="T107" s="67"/>
      <c r="U107" s="72" t="s">
        <v>4093</v>
      </c>
      <c r="V107" s="15" t="s">
        <v>4045</v>
      </c>
      <c r="W107" s="74"/>
      <c r="X107" s="63">
        <v>19019</v>
      </c>
      <c r="Y107" s="65" t="s">
        <v>930</v>
      </c>
      <c r="Z107" s="65"/>
      <c r="AA107" s="65"/>
      <c r="AB107" s="65" t="s">
        <v>3057</v>
      </c>
      <c r="AC107" s="85" t="s">
        <v>3397</v>
      </c>
      <c r="AD107" s="65" t="s">
        <v>3017</v>
      </c>
      <c r="AE107" s="67"/>
      <c r="AF107" s="79"/>
      <c r="AG107" s="16" t="s">
        <v>2100</v>
      </c>
      <c r="AH107" s="17" t="s">
        <v>889</v>
      </c>
      <c r="AI107" s="17" t="s">
        <v>3627</v>
      </c>
      <c r="AJ107" s="18"/>
      <c r="AK107" s="32"/>
    </row>
    <row r="108" spans="1:37" ht="42.75" customHeight="1">
      <c r="A108" s="60">
        <v>106</v>
      </c>
      <c r="B108" s="70">
        <v>19019</v>
      </c>
      <c r="C108" s="14" t="s">
        <v>3823</v>
      </c>
      <c r="D108" s="13" t="s">
        <v>3837</v>
      </c>
      <c r="E108" s="66" t="s">
        <v>53</v>
      </c>
      <c r="F108" s="87" t="s">
        <v>4390</v>
      </c>
      <c r="G108" s="65" t="s">
        <v>107</v>
      </c>
      <c r="H108" s="67" t="s">
        <v>640</v>
      </c>
      <c r="I108" s="72" t="s">
        <v>57</v>
      </c>
      <c r="J108" s="73" t="s">
        <v>3850</v>
      </c>
      <c r="K108" s="73" t="s">
        <v>2098</v>
      </c>
      <c r="L108" s="73" t="s">
        <v>4120</v>
      </c>
      <c r="M108" s="74" t="s">
        <v>3626</v>
      </c>
      <c r="N108" s="81" t="s">
        <v>4520</v>
      </c>
      <c r="O108" s="83" t="s">
        <v>3524</v>
      </c>
      <c r="P108" s="65" t="s">
        <v>66</v>
      </c>
      <c r="Q108" s="65">
        <v>14</v>
      </c>
      <c r="R108" s="15" t="s">
        <v>134</v>
      </c>
      <c r="S108" s="65" t="s">
        <v>53</v>
      </c>
      <c r="T108" s="67"/>
      <c r="U108" s="72" t="s">
        <v>4077</v>
      </c>
      <c r="V108" s="15" t="s">
        <v>3896</v>
      </c>
      <c r="W108" s="74"/>
      <c r="X108" s="63">
        <v>19019</v>
      </c>
      <c r="Y108" s="65" t="s">
        <v>930</v>
      </c>
      <c r="Z108" s="65"/>
      <c r="AA108" s="65"/>
      <c r="AB108" s="65" t="s">
        <v>1746</v>
      </c>
      <c r="AC108" s="85" t="s">
        <v>3397</v>
      </c>
      <c r="AD108" s="65" t="s">
        <v>3027</v>
      </c>
      <c r="AE108" s="67"/>
      <c r="AF108" s="79"/>
      <c r="AG108" s="16" t="s">
        <v>2100</v>
      </c>
      <c r="AH108" s="17" t="s">
        <v>889</v>
      </c>
      <c r="AI108" s="17" t="s">
        <v>3627</v>
      </c>
      <c r="AJ108" s="18"/>
      <c r="AK108" s="32"/>
    </row>
    <row r="109" spans="1:37" ht="42.75" customHeight="1">
      <c r="A109" s="60">
        <v>107</v>
      </c>
      <c r="B109" s="70">
        <v>19019</v>
      </c>
      <c r="C109" s="14" t="s">
        <v>3823</v>
      </c>
      <c r="D109" s="13" t="s">
        <v>3837</v>
      </c>
      <c r="E109" s="66" t="s">
        <v>53</v>
      </c>
      <c r="F109" s="87" t="s">
        <v>4390</v>
      </c>
      <c r="G109" s="65" t="s">
        <v>107</v>
      </c>
      <c r="H109" s="67" t="s">
        <v>640</v>
      </c>
      <c r="I109" s="72" t="s">
        <v>57</v>
      </c>
      <c r="J109" s="73" t="s">
        <v>3850</v>
      </c>
      <c r="K109" s="73" t="s">
        <v>2098</v>
      </c>
      <c r="L109" s="73" t="s">
        <v>4120</v>
      </c>
      <c r="M109" s="74" t="s">
        <v>3626</v>
      </c>
      <c r="N109" s="81" t="s">
        <v>4266</v>
      </c>
      <c r="O109" s="83" t="s">
        <v>3523</v>
      </c>
      <c r="P109" s="65" t="s">
        <v>66</v>
      </c>
      <c r="Q109" s="65">
        <v>14</v>
      </c>
      <c r="R109" s="15" t="s">
        <v>134</v>
      </c>
      <c r="S109" s="65" t="s">
        <v>53</v>
      </c>
      <c r="T109" s="67"/>
      <c r="U109" s="72" t="s">
        <v>4102</v>
      </c>
      <c r="V109" s="15" t="s">
        <v>4045</v>
      </c>
      <c r="W109" s="74"/>
      <c r="X109" s="63">
        <v>19019</v>
      </c>
      <c r="Y109" s="65" t="s">
        <v>930</v>
      </c>
      <c r="Z109" s="65"/>
      <c r="AA109" s="65"/>
      <c r="AB109" s="65" t="s">
        <v>1746</v>
      </c>
      <c r="AC109" s="85" t="s">
        <v>3397</v>
      </c>
      <c r="AD109" s="65" t="s">
        <v>3027</v>
      </c>
      <c r="AE109" s="67"/>
      <c r="AF109" s="79"/>
      <c r="AG109" s="16" t="s">
        <v>2100</v>
      </c>
      <c r="AH109" s="17" t="s">
        <v>889</v>
      </c>
      <c r="AI109" s="17" t="s">
        <v>3627</v>
      </c>
      <c r="AJ109" s="18"/>
      <c r="AK109" s="32"/>
    </row>
    <row r="110" spans="1:37" ht="42.75" customHeight="1">
      <c r="A110" s="60">
        <v>108</v>
      </c>
      <c r="B110" s="70">
        <v>19019</v>
      </c>
      <c r="C110" s="14" t="s">
        <v>3823</v>
      </c>
      <c r="D110" s="13" t="s">
        <v>3837</v>
      </c>
      <c r="E110" s="66" t="s">
        <v>53</v>
      </c>
      <c r="F110" s="87" t="s">
        <v>4390</v>
      </c>
      <c r="G110" s="65" t="s">
        <v>107</v>
      </c>
      <c r="H110" s="67" t="s">
        <v>640</v>
      </c>
      <c r="I110" s="72" t="s">
        <v>57</v>
      </c>
      <c r="J110" s="73" t="s">
        <v>3850</v>
      </c>
      <c r="K110" s="73" t="s">
        <v>2098</v>
      </c>
      <c r="L110" s="73" t="s">
        <v>4120</v>
      </c>
      <c r="M110" s="74" t="s">
        <v>3626</v>
      </c>
      <c r="N110" s="81" t="s">
        <v>4260</v>
      </c>
      <c r="O110" s="83" t="s">
        <v>3610</v>
      </c>
      <c r="P110" s="65" t="s">
        <v>66</v>
      </c>
      <c r="Q110" s="65">
        <v>15</v>
      </c>
      <c r="R110" s="15" t="s">
        <v>134</v>
      </c>
      <c r="S110" s="65" t="s">
        <v>53</v>
      </c>
      <c r="T110" s="67"/>
      <c r="U110" s="72" t="s">
        <v>2789</v>
      </c>
      <c r="V110" s="15" t="s">
        <v>4045</v>
      </c>
      <c r="W110" s="74"/>
      <c r="X110" s="63">
        <v>19019</v>
      </c>
      <c r="Y110" s="65" t="s">
        <v>930</v>
      </c>
      <c r="Z110" s="65"/>
      <c r="AA110" s="65"/>
      <c r="AB110" s="65" t="s">
        <v>3057</v>
      </c>
      <c r="AC110" s="85" t="s">
        <v>3397</v>
      </c>
      <c r="AD110" s="65" t="s">
        <v>3019</v>
      </c>
      <c r="AE110" s="67"/>
      <c r="AF110" s="79"/>
      <c r="AG110" s="16" t="s">
        <v>2100</v>
      </c>
      <c r="AH110" s="17" t="s">
        <v>889</v>
      </c>
      <c r="AI110" s="17" t="s">
        <v>3627</v>
      </c>
      <c r="AJ110" s="18"/>
      <c r="AK110" s="32"/>
    </row>
    <row r="111" spans="1:37" ht="42.75" customHeight="1">
      <c r="A111" s="60">
        <v>109</v>
      </c>
      <c r="B111" s="70">
        <v>19019</v>
      </c>
      <c r="C111" s="14" t="s">
        <v>3823</v>
      </c>
      <c r="D111" s="13" t="s">
        <v>3837</v>
      </c>
      <c r="E111" s="66" t="s">
        <v>53</v>
      </c>
      <c r="F111" s="87" t="s">
        <v>4390</v>
      </c>
      <c r="G111" s="65" t="s">
        <v>107</v>
      </c>
      <c r="H111" s="67" t="s">
        <v>640</v>
      </c>
      <c r="I111" s="72" t="s">
        <v>57</v>
      </c>
      <c r="J111" s="73" t="s">
        <v>3850</v>
      </c>
      <c r="K111" s="73" t="s">
        <v>2098</v>
      </c>
      <c r="L111" s="73" t="s">
        <v>4120</v>
      </c>
      <c r="M111" s="74" t="s">
        <v>3626</v>
      </c>
      <c r="N111" s="81" t="s">
        <v>4757</v>
      </c>
      <c r="O111" s="83" t="s">
        <v>3522</v>
      </c>
      <c r="P111" s="65" t="s">
        <v>66</v>
      </c>
      <c r="Q111" s="65">
        <v>15</v>
      </c>
      <c r="R111" s="15" t="s">
        <v>134</v>
      </c>
      <c r="S111" s="65" t="s">
        <v>53</v>
      </c>
      <c r="T111" s="67"/>
      <c r="U111" s="72" t="s">
        <v>4075</v>
      </c>
      <c r="V111" s="15" t="s">
        <v>3896</v>
      </c>
      <c r="W111" s="74"/>
      <c r="X111" s="63">
        <v>19019</v>
      </c>
      <c r="Y111" s="65" t="s">
        <v>930</v>
      </c>
      <c r="Z111" s="65"/>
      <c r="AA111" s="65"/>
      <c r="AB111" s="65" t="s">
        <v>1746</v>
      </c>
      <c r="AC111" s="85" t="s">
        <v>3397</v>
      </c>
      <c r="AD111" s="65" t="s">
        <v>3027</v>
      </c>
      <c r="AE111" s="67"/>
      <c r="AF111" s="79"/>
      <c r="AG111" s="16" t="s">
        <v>2100</v>
      </c>
      <c r="AH111" s="17" t="s">
        <v>889</v>
      </c>
      <c r="AI111" s="17" t="s">
        <v>3627</v>
      </c>
      <c r="AJ111" s="18"/>
      <c r="AK111" s="32"/>
    </row>
    <row r="112" spans="1:37" ht="42.75" customHeight="1">
      <c r="A112" s="60">
        <v>110</v>
      </c>
      <c r="B112" s="70">
        <v>19019</v>
      </c>
      <c r="C112" s="14" t="s">
        <v>3823</v>
      </c>
      <c r="D112" s="13" t="s">
        <v>3837</v>
      </c>
      <c r="E112" s="66" t="s">
        <v>53</v>
      </c>
      <c r="F112" s="87" t="s">
        <v>4390</v>
      </c>
      <c r="G112" s="65" t="s">
        <v>107</v>
      </c>
      <c r="H112" s="67" t="s">
        <v>640</v>
      </c>
      <c r="I112" s="72" t="s">
        <v>57</v>
      </c>
      <c r="J112" s="73" t="s">
        <v>3850</v>
      </c>
      <c r="K112" s="73" t="s">
        <v>2098</v>
      </c>
      <c r="L112" s="73" t="s">
        <v>4120</v>
      </c>
      <c r="M112" s="74" t="s">
        <v>3626</v>
      </c>
      <c r="N112" s="81" t="s">
        <v>4241</v>
      </c>
      <c r="O112" s="83" t="s">
        <v>3612</v>
      </c>
      <c r="P112" s="65" t="s">
        <v>66</v>
      </c>
      <c r="Q112" s="65">
        <v>15</v>
      </c>
      <c r="R112" s="15" t="s">
        <v>134</v>
      </c>
      <c r="S112" s="65" t="s">
        <v>53</v>
      </c>
      <c r="T112" s="67"/>
      <c r="U112" s="72" t="s">
        <v>4114</v>
      </c>
      <c r="V112" s="15" t="s">
        <v>4114</v>
      </c>
      <c r="W112" s="74"/>
      <c r="X112" s="63">
        <v>19019</v>
      </c>
      <c r="Y112" s="65" t="s">
        <v>930</v>
      </c>
      <c r="Z112" s="65"/>
      <c r="AA112" s="65"/>
      <c r="AB112" s="65" t="s">
        <v>3057</v>
      </c>
      <c r="AC112" s="85" t="s">
        <v>3397</v>
      </c>
      <c r="AD112" s="65" t="s">
        <v>3018</v>
      </c>
      <c r="AE112" s="67"/>
      <c r="AF112" s="79"/>
      <c r="AG112" s="16" t="s">
        <v>2100</v>
      </c>
      <c r="AH112" s="17" t="s">
        <v>889</v>
      </c>
      <c r="AI112" s="17" t="s">
        <v>3627</v>
      </c>
      <c r="AJ112" s="18"/>
      <c r="AK112" s="32"/>
    </row>
    <row r="113" spans="1:37" ht="42.75" customHeight="1">
      <c r="A113" s="60">
        <v>111</v>
      </c>
      <c r="B113" s="70">
        <v>19019</v>
      </c>
      <c r="C113" s="14" t="s">
        <v>3823</v>
      </c>
      <c r="D113" s="13" t="s">
        <v>3837</v>
      </c>
      <c r="E113" s="66" t="s">
        <v>53</v>
      </c>
      <c r="F113" s="87" t="s">
        <v>4390</v>
      </c>
      <c r="G113" s="65" t="s">
        <v>107</v>
      </c>
      <c r="H113" s="67" t="s">
        <v>640</v>
      </c>
      <c r="I113" s="72" t="s">
        <v>57</v>
      </c>
      <c r="J113" s="73" t="s">
        <v>3850</v>
      </c>
      <c r="K113" s="73" t="s">
        <v>2098</v>
      </c>
      <c r="L113" s="73" t="s">
        <v>4120</v>
      </c>
      <c r="M113" s="74" t="s">
        <v>3626</v>
      </c>
      <c r="N113" s="81" t="s">
        <v>4201</v>
      </c>
      <c r="O113" s="83" t="s">
        <v>3456</v>
      </c>
      <c r="P113" s="65" t="s">
        <v>66</v>
      </c>
      <c r="Q113" s="65">
        <v>16</v>
      </c>
      <c r="R113" s="15" t="s">
        <v>134</v>
      </c>
      <c r="S113" s="65" t="s">
        <v>53</v>
      </c>
      <c r="T113" s="67"/>
      <c r="U113" s="72" t="s">
        <v>4105</v>
      </c>
      <c r="V113" s="15" t="s">
        <v>4045</v>
      </c>
      <c r="W113" s="74"/>
      <c r="X113" s="63">
        <v>19019</v>
      </c>
      <c r="Y113" s="65" t="s">
        <v>930</v>
      </c>
      <c r="Z113" s="65"/>
      <c r="AA113" s="65"/>
      <c r="AB113" s="65" t="s">
        <v>1746</v>
      </c>
      <c r="AC113" s="85" t="s">
        <v>3397</v>
      </c>
      <c r="AD113" s="65" t="s">
        <v>3040</v>
      </c>
      <c r="AE113" s="67"/>
      <c r="AF113" s="79"/>
      <c r="AG113" s="16" t="s">
        <v>2100</v>
      </c>
      <c r="AH113" s="17" t="s">
        <v>889</v>
      </c>
      <c r="AI113" s="17" t="s">
        <v>3627</v>
      </c>
      <c r="AJ113" s="18"/>
      <c r="AK113" s="32"/>
    </row>
    <row r="114" spans="1:37" ht="42.75" customHeight="1">
      <c r="A114" s="60">
        <v>112</v>
      </c>
      <c r="B114" s="70">
        <v>19019</v>
      </c>
      <c r="C114" s="14" t="s">
        <v>3823</v>
      </c>
      <c r="D114" s="13" t="s">
        <v>3837</v>
      </c>
      <c r="E114" s="66" t="s">
        <v>53</v>
      </c>
      <c r="F114" s="87" t="s">
        <v>4390</v>
      </c>
      <c r="G114" s="65" t="s">
        <v>107</v>
      </c>
      <c r="H114" s="67" t="s">
        <v>640</v>
      </c>
      <c r="I114" s="72" t="s">
        <v>57</v>
      </c>
      <c r="J114" s="73" t="s">
        <v>3850</v>
      </c>
      <c r="K114" s="73" t="s">
        <v>2098</v>
      </c>
      <c r="L114" s="73" t="s">
        <v>4120</v>
      </c>
      <c r="M114" s="74" t="s">
        <v>3626</v>
      </c>
      <c r="N114" s="81" t="s">
        <v>4521</v>
      </c>
      <c r="O114" s="83" t="s">
        <v>3521</v>
      </c>
      <c r="P114" s="65" t="s">
        <v>66</v>
      </c>
      <c r="Q114" s="65">
        <v>16</v>
      </c>
      <c r="R114" s="15" t="s">
        <v>134</v>
      </c>
      <c r="S114" s="65" t="s">
        <v>53</v>
      </c>
      <c r="T114" s="67"/>
      <c r="U114" s="72" t="s">
        <v>4080</v>
      </c>
      <c r="V114" s="15" t="s">
        <v>3896</v>
      </c>
      <c r="W114" s="74"/>
      <c r="X114" s="63">
        <v>19019</v>
      </c>
      <c r="Y114" s="65" t="s">
        <v>930</v>
      </c>
      <c r="Z114" s="65"/>
      <c r="AA114" s="65"/>
      <c r="AB114" s="65" t="s">
        <v>1746</v>
      </c>
      <c r="AC114" s="85" t="s">
        <v>3397</v>
      </c>
      <c r="AD114" s="65" t="s">
        <v>3027</v>
      </c>
      <c r="AE114" s="67"/>
      <c r="AF114" s="79"/>
      <c r="AG114" s="16" t="s">
        <v>2100</v>
      </c>
      <c r="AH114" s="17" t="s">
        <v>889</v>
      </c>
      <c r="AI114" s="17" t="s">
        <v>3627</v>
      </c>
      <c r="AJ114" s="18"/>
      <c r="AK114" s="32"/>
    </row>
    <row r="115" spans="1:37" ht="42.75" customHeight="1">
      <c r="A115" s="60">
        <v>113</v>
      </c>
      <c r="B115" s="70">
        <v>19019</v>
      </c>
      <c r="C115" s="14" t="s">
        <v>3823</v>
      </c>
      <c r="D115" s="13" t="s">
        <v>3837</v>
      </c>
      <c r="E115" s="66" t="s">
        <v>53</v>
      </c>
      <c r="F115" s="87" t="s">
        <v>4390</v>
      </c>
      <c r="G115" s="65" t="s">
        <v>107</v>
      </c>
      <c r="H115" s="67" t="s">
        <v>640</v>
      </c>
      <c r="I115" s="72" t="s">
        <v>57</v>
      </c>
      <c r="J115" s="73" t="s">
        <v>3850</v>
      </c>
      <c r="K115" s="73" t="s">
        <v>2098</v>
      </c>
      <c r="L115" s="73" t="s">
        <v>4120</v>
      </c>
      <c r="M115" s="74" t="s">
        <v>3626</v>
      </c>
      <c r="N115" s="81" t="s">
        <v>4522</v>
      </c>
      <c r="O115" s="83" t="s">
        <v>3584</v>
      </c>
      <c r="P115" s="65" t="s">
        <v>66</v>
      </c>
      <c r="Q115" s="65">
        <v>17</v>
      </c>
      <c r="R115" s="15" t="s">
        <v>134</v>
      </c>
      <c r="S115" s="65" t="s">
        <v>53</v>
      </c>
      <c r="T115" s="67"/>
      <c r="U115" s="72" t="s">
        <v>4109</v>
      </c>
      <c r="V115" s="15" t="s">
        <v>4045</v>
      </c>
      <c r="W115" s="74"/>
      <c r="X115" s="63">
        <v>19019</v>
      </c>
      <c r="Y115" s="65" t="s">
        <v>930</v>
      </c>
      <c r="Z115" s="65"/>
      <c r="AA115" s="65"/>
      <c r="AB115" s="65" t="s">
        <v>3057</v>
      </c>
      <c r="AC115" s="85" t="s">
        <v>3397</v>
      </c>
      <c r="AD115" s="65" t="s">
        <v>3003</v>
      </c>
      <c r="AE115" s="67"/>
      <c r="AF115" s="79"/>
      <c r="AG115" s="16" t="s">
        <v>2100</v>
      </c>
      <c r="AH115" s="17" t="s">
        <v>889</v>
      </c>
      <c r="AI115" s="17" t="s">
        <v>3627</v>
      </c>
      <c r="AJ115" s="18"/>
      <c r="AK115" s="32"/>
    </row>
    <row r="116" spans="1:37" ht="42.75" customHeight="1">
      <c r="A116" s="60">
        <v>114</v>
      </c>
      <c r="B116" s="70">
        <v>19019</v>
      </c>
      <c r="C116" s="14" t="s">
        <v>3823</v>
      </c>
      <c r="D116" s="13" t="s">
        <v>3837</v>
      </c>
      <c r="E116" s="66" t="s">
        <v>53</v>
      </c>
      <c r="F116" s="87" t="s">
        <v>4390</v>
      </c>
      <c r="G116" s="65" t="s">
        <v>107</v>
      </c>
      <c r="H116" s="67" t="s">
        <v>640</v>
      </c>
      <c r="I116" s="72" t="s">
        <v>57</v>
      </c>
      <c r="J116" s="73" t="s">
        <v>3850</v>
      </c>
      <c r="K116" s="73" t="s">
        <v>2098</v>
      </c>
      <c r="L116" s="73" t="s">
        <v>4120</v>
      </c>
      <c r="M116" s="74" t="s">
        <v>3626</v>
      </c>
      <c r="N116" s="81" t="s">
        <v>4286</v>
      </c>
      <c r="O116" s="83" t="s">
        <v>3520</v>
      </c>
      <c r="P116" s="65" t="s">
        <v>66</v>
      </c>
      <c r="Q116" s="65">
        <v>17</v>
      </c>
      <c r="R116" s="15" t="s">
        <v>134</v>
      </c>
      <c r="S116" s="65" t="s">
        <v>53</v>
      </c>
      <c r="T116" s="67"/>
      <c r="U116" s="72" t="s">
        <v>4092</v>
      </c>
      <c r="V116" s="15" t="s">
        <v>4045</v>
      </c>
      <c r="W116" s="74"/>
      <c r="X116" s="63">
        <v>19019</v>
      </c>
      <c r="Y116" s="65" t="s">
        <v>930</v>
      </c>
      <c r="Z116" s="65"/>
      <c r="AA116" s="65"/>
      <c r="AB116" s="65" t="s">
        <v>1746</v>
      </c>
      <c r="AC116" s="85" t="s">
        <v>3397</v>
      </c>
      <c r="AD116" s="65" t="s">
        <v>3027</v>
      </c>
      <c r="AE116" s="67"/>
      <c r="AF116" s="79"/>
      <c r="AG116" s="16" t="s">
        <v>2100</v>
      </c>
      <c r="AH116" s="17" t="s">
        <v>889</v>
      </c>
      <c r="AI116" s="17" t="s">
        <v>3627</v>
      </c>
      <c r="AJ116" s="18"/>
      <c r="AK116" s="32"/>
    </row>
    <row r="117" spans="1:37" ht="42.75" customHeight="1">
      <c r="A117" s="60">
        <v>115</v>
      </c>
      <c r="B117" s="70">
        <v>19019</v>
      </c>
      <c r="C117" s="14" t="s">
        <v>3823</v>
      </c>
      <c r="D117" s="13" t="s">
        <v>3837</v>
      </c>
      <c r="E117" s="66" t="s">
        <v>53</v>
      </c>
      <c r="F117" s="87" t="s">
        <v>4390</v>
      </c>
      <c r="G117" s="65" t="s">
        <v>107</v>
      </c>
      <c r="H117" s="67" t="s">
        <v>640</v>
      </c>
      <c r="I117" s="72" t="s">
        <v>57</v>
      </c>
      <c r="J117" s="73" t="s">
        <v>3850</v>
      </c>
      <c r="K117" s="73" t="s">
        <v>2098</v>
      </c>
      <c r="L117" s="73" t="s">
        <v>4120</v>
      </c>
      <c r="M117" s="74" t="s">
        <v>3626</v>
      </c>
      <c r="N117" s="81" t="s">
        <v>4198</v>
      </c>
      <c r="O117" s="83" t="s">
        <v>3603</v>
      </c>
      <c r="P117" s="65" t="s">
        <v>66</v>
      </c>
      <c r="Q117" s="65">
        <v>17</v>
      </c>
      <c r="R117" s="15" t="s">
        <v>134</v>
      </c>
      <c r="S117" s="65" t="s">
        <v>53</v>
      </c>
      <c r="T117" s="67"/>
      <c r="U117" s="72" t="s">
        <v>4064</v>
      </c>
      <c r="V117" s="15" t="s">
        <v>4045</v>
      </c>
      <c r="W117" s="74"/>
      <c r="X117" s="63">
        <v>19019</v>
      </c>
      <c r="Y117" s="65" t="s">
        <v>930</v>
      </c>
      <c r="Z117" s="65"/>
      <c r="AA117" s="65"/>
      <c r="AB117" s="65" t="s">
        <v>3057</v>
      </c>
      <c r="AC117" s="85" t="s">
        <v>3397</v>
      </c>
      <c r="AD117" s="65" t="s">
        <v>2996</v>
      </c>
      <c r="AE117" s="67"/>
      <c r="AF117" s="79"/>
      <c r="AG117" s="16" t="s">
        <v>2100</v>
      </c>
      <c r="AH117" s="17" t="s">
        <v>889</v>
      </c>
      <c r="AI117" s="17" t="s">
        <v>3627</v>
      </c>
      <c r="AJ117" s="18"/>
      <c r="AK117" s="32"/>
    </row>
    <row r="118" spans="1:37" ht="42.75" customHeight="1">
      <c r="A118" s="60">
        <v>116</v>
      </c>
      <c r="B118" s="70">
        <v>19019</v>
      </c>
      <c r="C118" s="14" t="s">
        <v>3823</v>
      </c>
      <c r="D118" s="13" t="s">
        <v>3837</v>
      </c>
      <c r="E118" s="66" t="s">
        <v>53</v>
      </c>
      <c r="F118" s="87" t="s">
        <v>4390</v>
      </c>
      <c r="G118" s="65" t="s">
        <v>107</v>
      </c>
      <c r="H118" s="67" t="s">
        <v>640</v>
      </c>
      <c r="I118" s="72" t="s">
        <v>57</v>
      </c>
      <c r="J118" s="73" t="s">
        <v>3850</v>
      </c>
      <c r="K118" s="73" t="s">
        <v>2098</v>
      </c>
      <c r="L118" s="73" t="s">
        <v>4120</v>
      </c>
      <c r="M118" s="74" t="s">
        <v>3626</v>
      </c>
      <c r="N118" s="81" t="s">
        <v>4264</v>
      </c>
      <c r="O118" s="83" t="s">
        <v>3583</v>
      </c>
      <c r="P118" s="65" t="s">
        <v>66</v>
      </c>
      <c r="Q118" s="65">
        <v>17</v>
      </c>
      <c r="R118" s="15" t="s">
        <v>134</v>
      </c>
      <c r="S118" s="65" t="s">
        <v>53</v>
      </c>
      <c r="T118" s="67"/>
      <c r="U118" s="72" t="s">
        <v>2848</v>
      </c>
      <c r="V118" s="15" t="s">
        <v>4045</v>
      </c>
      <c r="W118" s="74"/>
      <c r="X118" s="63">
        <v>19019</v>
      </c>
      <c r="Y118" s="65" t="s">
        <v>930</v>
      </c>
      <c r="Z118" s="65"/>
      <c r="AA118" s="65"/>
      <c r="AB118" s="65" t="s">
        <v>3057</v>
      </c>
      <c r="AC118" s="85" t="s">
        <v>3397</v>
      </c>
      <c r="AD118" s="65" t="s">
        <v>3003</v>
      </c>
      <c r="AE118" s="67"/>
      <c r="AF118" s="79"/>
      <c r="AG118" s="16" t="s">
        <v>2100</v>
      </c>
      <c r="AH118" s="17" t="s">
        <v>889</v>
      </c>
      <c r="AI118" s="17" t="s">
        <v>3627</v>
      </c>
      <c r="AJ118" s="18"/>
      <c r="AK118" s="32"/>
    </row>
    <row r="119" spans="1:37" ht="42.75" customHeight="1">
      <c r="A119" s="60">
        <v>117</v>
      </c>
      <c r="B119" s="70">
        <v>19019</v>
      </c>
      <c r="C119" s="14" t="s">
        <v>3823</v>
      </c>
      <c r="D119" s="13" t="s">
        <v>3837</v>
      </c>
      <c r="E119" s="66" t="s">
        <v>53</v>
      </c>
      <c r="F119" s="87" t="s">
        <v>4390</v>
      </c>
      <c r="G119" s="65" t="s">
        <v>107</v>
      </c>
      <c r="H119" s="67" t="s">
        <v>640</v>
      </c>
      <c r="I119" s="72" t="s">
        <v>57</v>
      </c>
      <c r="J119" s="73" t="s">
        <v>3850</v>
      </c>
      <c r="K119" s="73" t="s">
        <v>2098</v>
      </c>
      <c r="L119" s="73" t="s">
        <v>4120</v>
      </c>
      <c r="M119" s="74" t="s">
        <v>3626</v>
      </c>
      <c r="N119" s="81" t="s">
        <v>4279</v>
      </c>
      <c r="O119" s="83" t="s">
        <v>3519</v>
      </c>
      <c r="P119" s="65" t="s">
        <v>66</v>
      </c>
      <c r="Q119" s="65">
        <v>18</v>
      </c>
      <c r="R119" s="15" t="s">
        <v>1770</v>
      </c>
      <c r="S119" s="65" t="s">
        <v>53</v>
      </c>
      <c r="T119" s="67"/>
      <c r="U119" s="72" t="s">
        <v>2776</v>
      </c>
      <c r="V119" s="15" t="s">
        <v>4045</v>
      </c>
      <c r="W119" s="74"/>
      <c r="X119" s="63">
        <v>19019</v>
      </c>
      <c r="Y119" s="65" t="s">
        <v>930</v>
      </c>
      <c r="Z119" s="65"/>
      <c r="AA119" s="65"/>
      <c r="AB119" s="65" t="s">
        <v>1746</v>
      </c>
      <c r="AC119" s="85" t="s">
        <v>3397</v>
      </c>
      <c r="AD119" s="65" t="s">
        <v>3027</v>
      </c>
      <c r="AE119" s="67"/>
      <c r="AF119" s="79"/>
      <c r="AG119" s="16" t="s">
        <v>2100</v>
      </c>
      <c r="AH119" s="17" t="s">
        <v>889</v>
      </c>
      <c r="AI119" s="17" t="s">
        <v>3627</v>
      </c>
      <c r="AJ119" s="18"/>
      <c r="AK119" s="32"/>
    </row>
    <row r="120" spans="1:37" ht="42.75" customHeight="1">
      <c r="A120" s="60">
        <v>118</v>
      </c>
      <c r="B120" s="70">
        <v>19019</v>
      </c>
      <c r="C120" s="14" t="s">
        <v>3823</v>
      </c>
      <c r="D120" s="13" t="s">
        <v>3837</v>
      </c>
      <c r="E120" s="66" t="s">
        <v>53</v>
      </c>
      <c r="F120" s="87" t="s">
        <v>4390</v>
      </c>
      <c r="G120" s="65" t="s">
        <v>107</v>
      </c>
      <c r="H120" s="67" t="s">
        <v>640</v>
      </c>
      <c r="I120" s="72" t="s">
        <v>57</v>
      </c>
      <c r="J120" s="73" t="s">
        <v>3850</v>
      </c>
      <c r="K120" s="73" t="s">
        <v>2098</v>
      </c>
      <c r="L120" s="73" t="s">
        <v>4120</v>
      </c>
      <c r="M120" s="74" t="s">
        <v>3626</v>
      </c>
      <c r="N120" s="81" t="s">
        <v>4281</v>
      </c>
      <c r="O120" s="83" t="s">
        <v>3582</v>
      </c>
      <c r="P120" s="65" t="s">
        <v>66</v>
      </c>
      <c r="Q120" s="65">
        <v>18</v>
      </c>
      <c r="R120" s="15" t="s">
        <v>1770</v>
      </c>
      <c r="S120" s="65" t="s">
        <v>53</v>
      </c>
      <c r="T120" s="67"/>
      <c r="U120" s="72" t="s">
        <v>4046</v>
      </c>
      <c r="V120" s="15" t="s">
        <v>4045</v>
      </c>
      <c r="W120" s="74"/>
      <c r="X120" s="63">
        <v>19019</v>
      </c>
      <c r="Y120" s="65" t="s">
        <v>930</v>
      </c>
      <c r="Z120" s="65"/>
      <c r="AA120" s="65"/>
      <c r="AB120" s="65" t="s">
        <v>3057</v>
      </c>
      <c r="AC120" s="85" t="s">
        <v>3397</v>
      </c>
      <c r="AD120" s="65" t="s">
        <v>3003</v>
      </c>
      <c r="AE120" s="67"/>
      <c r="AF120" s="79"/>
      <c r="AG120" s="16" t="s">
        <v>2100</v>
      </c>
      <c r="AH120" s="17" t="s">
        <v>889</v>
      </c>
      <c r="AI120" s="17" t="s">
        <v>3627</v>
      </c>
      <c r="AJ120" s="18"/>
      <c r="AK120" s="32"/>
    </row>
    <row r="121" spans="1:37" ht="42.75" customHeight="1">
      <c r="A121" s="60">
        <v>119</v>
      </c>
      <c r="B121" s="70">
        <v>19019</v>
      </c>
      <c r="C121" s="14" t="s">
        <v>3823</v>
      </c>
      <c r="D121" s="13" t="s">
        <v>3837</v>
      </c>
      <c r="E121" s="66" t="s">
        <v>53</v>
      </c>
      <c r="F121" s="87" t="s">
        <v>4390</v>
      </c>
      <c r="G121" s="65" t="s">
        <v>107</v>
      </c>
      <c r="H121" s="67" t="s">
        <v>640</v>
      </c>
      <c r="I121" s="72" t="s">
        <v>57</v>
      </c>
      <c r="J121" s="73" t="s">
        <v>3850</v>
      </c>
      <c r="K121" s="73" t="s">
        <v>2098</v>
      </c>
      <c r="L121" s="73" t="s">
        <v>4120</v>
      </c>
      <c r="M121" s="74" t="s">
        <v>3626</v>
      </c>
      <c r="N121" s="81" t="s">
        <v>4228</v>
      </c>
      <c r="O121" s="83" t="s">
        <v>3606</v>
      </c>
      <c r="P121" s="65" t="s">
        <v>66</v>
      </c>
      <c r="Q121" s="65">
        <v>20</v>
      </c>
      <c r="R121" s="15" t="s">
        <v>1770</v>
      </c>
      <c r="S121" s="65" t="s">
        <v>53</v>
      </c>
      <c r="T121" s="67"/>
      <c r="U121" s="72" t="s">
        <v>4109</v>
      </c>
      <c r="V121" s="15" t="s">
        <v>4045</v>
      </c>
      <c r="W121" s="74"/>
      <c r="X121" s="63">
        <v>19019</v>
      </c>
      <c r="Y121" s="65" t="s">
        <v>930</v>
      </c>
      <c r="Z121" s="65"/>
      <c r="AA121" s="65"/>
      <c r="AB121" s="65" t="s">
        <v>3057</v>
      </c>
      <c r="AC121" s="85" t="s">
        <v>3397</v>
      </c>
      <c r="AD121" s="65" t="s">
        <v>2987</v>
      </c>
      <c r="AE121" s="67"/>
      <c r="AF121" s="79"/>
      <c r="AG121" s="16" t="s">
        <v>2100</v>
      </c>
      <c r="AH121" s="17" t="s">
        <v>889</v>
      </c>
      <c r="AI121" s="17" t="s">
        <v>3627</v>
      </c>
      <c r="AJ121" s="18"/>
      <c r="AK121" s="32"/>
    </row>
    <row r="122" spans="1:37" ht="42.75" customHeight="1">
      <c r="A122" s="60">
        <v>120</v>
      </c>
      <c r="B122" s="70">
        <v>19019</v>
      </c>
      <c r="C122" s="14" t="s">
        <v>3823</v>
      </c>
      <c r="D122" s="13" t="s">
        <v>3837</v>
      </c>
      <c r="E122" s="66" t="s">
        <v>53</v>
      </c>
      <c r="F122" s="87" t="s">
        <v>4390</v>
      </c>
      <c r="G122" s="65" t="s">
        <v>107</v>
      </c>
      <c r="H122" s="67" t="s">
        <v>640</v>
      </c>
      <c r="I122" s="72" t="s">
        <v>57</v>
      </c>
      <c r="J122" s="73" t="s">
        <v>3850</v>
      </c>
      <c r="K122" s="73" t="s">
        <v>2098</v>
      </c>
      <c r="L122" s="73" t="s">
        <v>4120</v>
      </c>
      <c r="M122" s="74" t="s">
        <v>3626</v>
      </c>
      <c r="N122" s="81" t="s">
        <v>4231</v>
      </c>
      <c r="O122" s="83" t="s">
        <v>3518</v>
      </c>
      <c r="P122" s="65" t="s">
        <v>66</v>
      </c>
      <c r="Q122" s="65">
        <v>20</v>
      </c>
      <c r="R122" s="15" t="s">
        <v>1770</v>
      </c>
      <c r="S122" s="65" t="s">
        <v>53</v>
      </c>
      <c r="T122" s="67"/>
      <c r="U122" s="72" t="s">
        <v>2839</v>
      </c>
      <c r="V122" s="15" t="s">
        <v>4045</v>
      </c>
      <c r="W122" s="74"/>
      <c r="X122" s="63">
        <v>19019</v>
      </c>
      <c r="Y122" s="65" t="s">
        <v>930</v>
      </c>
      <c r="Z122" s="65"/>
      <c r="AA122" s="65"/>
      <c r="AB122" s="65" t="s">
        <v>1746</v>
      </c>
      <c r="AC122" s="85" t="s">
        <v>3397</v>
      </c>
      <c r="AD122" s="65" t="s">
        <v>3027</v>
      </c>
      <c r="AE122" s="67"/>
      <c r="AF122" s="79"/>
      <c r="AG122" s="16" t="s">
        <v>2100</v>
      </c>
      <c r="AH122" s="17" t="s">
        <v>889</v>
      </c>
      <c r="AI122" s="17" t="s">
        <v>3627</v>
      </c>
      <c r="AJ122" s="18"/>
      <c r="AK122" s="32"/>
    </row>
    <row r="123" spans="1:37" ht="42.75" customHeight="1">
      <c r="A123" s="60">
        <v>121</v>
      </c>
      <c r="B123" s="70">
        <v>19019</v>
      </c>
      <c r="C123" s="14" t="s">
        <v>3823</v>
      </c>
      <c r="D123" s="13" t="s">
        <v>3837</v>
      </c>
      <c r="E123" s="66" t="s">
        <v>53</v>
      </c>
      <c r="F123" s="87" t="s">
        <v>4390</v>
      </c>
      <c r="G123" s="65" t="s">
        <v>107</v>
      </c>
      <c r="H123" s="67" t="s">
        <v>640</v>
      </c>
      <c r="I123" s="72" t="s">
        <v>57</v>
      </c>
      <c r="J123" s="73" t="s">
        <v>3850</v>
      </c>
      <c r="K123" s="73" t="s">
        <v>2098</v>
      </c>
      <c r="L123" s="73" t="s">
        <v>4120</v>
      </c>
      <c r="M123" s="74" t="s">
        <v>3626</v>
      </c>
      <c r="N123" s="81" t="s">
        <v>4237</v>
      </c>
      <c r="O123" s="83" t="s">
        <v>3517</v>
      </c>
      <c r="P123" s="65" t="s">
        <v>66</v>
      </c>
      <c r="Q123" s="65">
        <v>20</v>
      </c>
      <c r="R123" s="15" t="s">
        <v>1770</v>
      </c>
      <c r="S123" s="65" t="s">
        <v>53</v>
      </c>
      <c r="T123" s="67"/>
      <c r="U123" s="72" t="s">
        <v>4058</v>
      </c>
      <c r="V123" s="15" t="s">
        <v>4045</v>
      </c>
      <c r="W123" s="74"/>
      <c r="X123" s="63">
        <v>19019</v>
      </c>
      <c r="Y123" s="65" t="s">
        <v>930</v>
      </c>
      <c r="Z123" s="65"/>
      <c r="AA123" s="65"/>
      <c r="AB123" s="65" t="s">
        <v>1746</v>
      </c>
      <c r="AC123" s="85" t="s">
        <v>3397</v>
      </c>
      <c r="AD123" s="65" t="s">
        <v>3027</v>
      </c>
      <c r="AE123" s="67"/>
      <c r="AF123" s="79"/>
      <c r="AG123" s="16" t="s">
        <v>2100</v>
      </c>
      <c r="AH123" s="17" t="s">
        <v>889</v>
      </c>
      <c r="AI123" s="17" t="s">
        <v>3627</v>
      </c>
      <c r="AJ123" s="18"/>
      <c r="AK123" s="32"/>
    </row>
    <row r="124" spans="1:37" ht="42.75" customHeight="1">
      <c r="A124" s="60">
        <v>122</v>
      </c>
      <c r="B124" s="70">
        <v>19019</v>
      </c>
      <c r="C124" s="14" t="s">
        <v>3823</v>
      </c>
      <c r="D124" s="13" t="s">
        <v>3837</v>
      </c>
      <c r="E124" s="66" t="s">
        <v>53</v>
      </c>
      <c r="F124" s="87" t="s">
        <v>4390</v>
      </c>
      <c r="G124" s="65" t="s">
        <v>107</v>
      </c>
      <c r="H124" s="67" t="s">
        <v>640</v>
      </c>
      <c r="I124" s="72" t="s">
        <v>57</v>
      </c>
      <c r="J124" s="73" t="s">
        <v>3850</v>
      </c>
      <c r="K124" s="73" t="s">
        <v>2098</v>
      </c>
      <c r="L124" s="73" t="s">
        <v>4120</v>
      </c>
      <c r="M124" s="74" t="s">
        <v>3626</v>
      </c>
      <c r="N124" s="81" t="s">
        <v>4523</v>
      </c>
      <c r="O124" s="83" t="s">
        <v>3516</v>
      </c>
      <c r="P124" s="65" t="s">
        <v>66</v>
      </c>
      <c r="Q124" s="65">
        <v>21</v>
      </c>
      <c r="R124" s="15" t="s">
        <v>1770</v>
      </c>
      <c r="S124" s="65" t="s">
        <v>53</v>
      </c>
      <c r="T124" s="67"/>
      <c r="U124" s="72" t="s">
        <v>1427</v>
      </c>
      <c r="V124" s="15" t="s">
        <v>4045</v>
      </c>
      <c r="W124" s="74"/>
      <c r="X124" s="63">
        <v>19019</v>
      </c>
      <c r="Y124" s="65" t="s">
        <v>930</v>
      </c>
      <c r="Z124" s="65"/>
      <c r="AA124" s="65"/>
      <c r="AB124" s="65" t="s">
        <v>1746</v>
      </c>
      <c r="AC124" s="85" t="s">
        <v>3397</v>
      </c>
      <c r="AD124" s="65" t="s">
        <v>3027</v>
      </c>
      <c r="AE124" s="67"/>
      <c r="AF124" s="79"/>
      <c r="AG124" s="16" t="s">
        <v>2100</v>
      </c>
      <c r="AH124" s="17" t="s">
        <v>889</v>
      </c>
      <c r="AI124" s="17" t="s">
        <v>3627</v>
      </c>
      <c r="AJ124" s="18"/>
      <c r="AK124" s="32"/>
    </row>
    <row r="125" spans="1:37" ht="42.75" customHeight="1">
      <c r="A125" s="60">
        <v>123</v>
      </c>
      <c r="B125" s="70">
        <v>19019</v>
      </c>
      <c r="C125" s="14" t="s">
        <v>3823</v>
      </c>
      <c r="D125" s="13" t="s">
        <v>3837</v>
      </c>
      <c r="E125" s="66" t="s">
        <v>53</v>
      </c>
      <c r="F125" s="87" t="s">
        <v>4390</v>
      </c>
      <c r="G125" s="65" t="s">
        <v>107</v>
      </c>
      <c r="H125" s="67" t="s">
        <v>640</v>
      </c>
      <c r="I125" s="72" t="s">
        <v>57</v>
      </c>
      <c r="J125" s="73" t="s">
        <v>3850</v>
      </c>
      <c r="K125" s="73" t="s">
        <v>2098</v>
      </c>
      <c r="L125" s="73" t="s">
        <v>4120</v>
      </c>
      <c r="M125" s="74" t="s">
        <v>3626</v>
      </c>
      <c r="N125" s="81" t="s">
        <v>4524</v>
      </c>
      <c r="O125" s="83" t="s">
        <v>3515</v>
      </c>
      <c r="P125" s="65" t="s">
        <v>66</v>
      </c>
      <c r="Q125" s="65">
        <v>22</v>
      </c>
      <c r="R125" s="15" t="s">
        <v>1770</v>
      </c>
      <c r="S125" s="65" t="s">
        <v>53</v>
      </c>
      <c r="T125" s="67"/>
      <c r="U125" s="72" t="s">
        <v>2839</v>
      </c>
      <c r="V125" s="15" t="s">
        <v>4045</v>
      </c>
      <c r="W125" s="74"/>
      <c r="X125" s="63">
        <v>19019</v>
      </c>
      <c r="Y125" s="65" t="s">
        <v>930</v>
      </c>
      <c r="Z125" s="65"/>
      <c r="AA125" s="65"/>
      <c r="AB125" s="65" t="s">
        <v>1746</v>
      </c>
      <c r="AC125" s="85" t="s">
        <v>3397</v>
      </c>
      <c r="AD125" s="65" t="s">
        <v>3027</v>
      </c>
      <c r="AE125" s="67"/>
      <c r="AF125" s="79"/>
      <c r="AG125" s="16" t="s">
        <v>2100</v>
      </c>
      <c r="AH125" s="17" t="s">
        <v>889</v>
      </c>
      <c r="AI125" s="17" t="s">
        <v>3627</v>
      </c>
      <c r="AJ125" s="18"/>
      <c r="AK125" s="32"/>
    </row>
    <row r="126" spans="1:37" ht="42.75" customHeight="1">
      <c r="A126" s="60">
        <v>124</v>
      </c>
      <c r="B126" s="70">
        <v>19019</v>
      </c>
      <c r="C126" s="14" t="s">
        <v>3823</v>
      </c>
      <c r="D126" s="13" t="s">
        <v>3837</v>
      </c>
      <c r="E126" s="66" t="s">
        <v>53</v>
      </c>
      <c r="F126" s="87" t="s">
        <v>4390</v>
      </c>
      <c r="G126" s="65" t="s">
        <v>107</v>
      </c>
      <c r="H126" s="67" t="s">
        <v>640</v>
      </c>
      <c r="I126" s="72" t="s">
        <v>57</v>
      </c>
      <c r="J126" s="73" t="s">
        <v>3850</v>
      </c>
      <c r="K126" s="73" t="s">
        <v>2098</v>
      </c>
      <c r="L126" s="73" t="s">
        <v>4120</v>
      </c>
      <c r="M126" s="74" t="s">
        <v>3626</v>
      </c>
      <c r="N126" s="81" t="s">
        <v>4525</v>
      </c>
      <c r="O126" s="83" t="s">
        <v>3514</v>
      </c>
      <c r="P126" s="65" t="s">
        <v>66</v>
      </c>
      <c r="Q126" s="65">
        <v>23</v>
      </c>
      <c r="R126" s="15" t="s">
        <v>1770</v>
      </c>
      <c r="S126" s="65" t="s">
        <v>53</v>
      </c>
      <c r="T126" s="67"/>
      <c r="U126" s="72" t="s">
        <v>2765</v>
      </c>
      <c r="V126" s="15" t="s">
        <v>4045</v>
      </c>
      <c r="W126" s="74"/>
      <c r="X126" s="63">
        <v>19019</v>
      </c>
      <c r="Y126" s="65" t="s">
        <v>930</v>
      </c>
      <c r="Z126" s="65"/>
      <c r="AA126" s="65"/>
      <c r="AB126" s="65" t="s">
        <v>1746</v>
      </c>
      <c r="AC126" s="85" t="s">
        <v>3397</v>
      </c>
      <c r="AD126" s="65" t="s">
        <v>3027</v>
      </c>
      <c r="AE126" s="67"/>
      <c r="AF126" s="79"/>
      <c r="AG126" s="16" t="s">
        <v>2100</v>
      </c>
      <c r="AH126" s="17" t="s">
        <v>889</v>
      </c>
      <c r="AI126" s="17" t="s">
        <v>3627</v>
      </c>
      <c r="AJ126" s="18"/>
      <c r="AK126" s="32"/>
    </row>
    <row r="127" spans="1:37" ht="42.75" customHeight="1">
      <c r="A127" s="60">
        <v>125</v>
      </c>
      <c r="B127" s="70">
        <v>19019</v>
      </c>
      <c r="C127" s="14" t="s">
        <v>3823</v>
      </c>
      <c r="D127" s="13" t="s">
        <v>3837</v>
      </c>
      <c r="E127" s="66" t="s">
        <v>53</v>
      </c>
      <c r="F127" s="87" t="s">
        <v>4390</v>
      </c>
      <c r="G127" s="65" t="s">
        <v>107</v>
      </c>
      <c r="H127" s="67" t="s">
        <v>640</v>
      </c>
      <c r="I127" s="72" t="s">
        <v>57</v>
      </c>
      <c r="J127" s="73" t="s">
        <v>3850</v>
      </c>
      <c r="K127" s="73" t="s">
        <v>2098</v>
      </c>
      <c r="L127" s="73" t="s">
        <v>4120</v>
      </c>
      <c r="M127" s="74" t="s">
        <v>3626</v>
      </c>
      <c r="N127" s="81" t="s">
        <v>4526</v>
      </c>
      <c r="O127" s="83" t="s">
        <v>3609</v>
      </c>
      <c r="P127" s="65" t="s">
        <v>66</v>
      </c>
      <c r="Q127" s="65">
        <v>25</v>
      </c>
      <c r="R127" s="15" t="s">
        <v>1770</v>
      </c>
      <c r="S127" s="65" t="s">
        <v>53</v>
      </c>
      <c r="T127" s="67"/>
      <c r="U127" s="72" t="s">
        <v>2807</v>
      </c>
      <c r="V127" s="15" t="s">
        <v>4045</v>
      </c>
      <c r="W127" s="74"/>
      <c r="X127" s="63">
        <v>19019</v>
      </c>
      <c r="Y127" s="65" t="s">
        <v>930</v>
      </c>
      <c r="Z127" s="65"/>
      <c r="AA127" s="65"/>
      <c r="AB127" s="65" t="s">
        <v>3057</v>
      </c>
      <c r="AC127" s="85" t="s">
        <v>3397</v>
      </c>
      <c r="AD127" s="65" t="s">
        <v>3607</v>
      </c>
      <c r="AE127" s="67"/>
      <c r="AF127" s="79"/>
      <c r="AG127" s="16" t="s">
        <v>2100</v>
      </c>
      <c r="AH127" s="17" t="s">
        <v>889</v>
      </c>
      <c r="AI127" s="17" t="s">
        <v>3627</v>
      </c>
      <c r="AJ127" s="18"/>
      <c r="AK127" s="32"/>
    </row>
    <row r="128" spans="1:37" ht="42.75" customHeight="1">
      <c r="A128" s="60">
        <v>126</v>
      </c>
      <c r="B128" s="70">
        <v>19019</v>
      </c>
      <c r="C128" s="14" t="s">
        <v>3823</v>
      </c>
      <c r="D128" s="13" t="s">
        <v>3837</v>
      </c>
      <c r="E128" s="66" t="s">
        <v>53</v>
      </c>
      <c r="F128" s="87" t="s">
        <v>4390</v>
      </c>
      <c r="G128" s="65" t="s">
        <v>107</v>
      </c>
      <c r="H128" s="67" t="s">
        <v>640</v>
      </c>
      <c r="I128" s="72" t="s">
        <v>57</v>
      </c>
      <c r="J128" s="73" t="s">
        <v>3850</v>
      </c>
      <c r="K128" s="73" t="s">
        <v>2098</v>
      </c>
      <c r="L128" s="73" t="s">
        <v>4120</v>
      </c>
      <c r="M128" s="74" t="s">
        <v>3626</v>
      </c>
      <c r="N128" s="81" t="s">
        <v>4192</v>
      </c>
      <c r="O128" s="83" t="s">
        <v>3513</v>
      </c>
      <c r="P128" s="65" t="s">
        <v>66</v>
      </c>
      <c r="Q128" s="65">
        <v>25</v>
      </c>
      <c r="R128" s="15" t="s">
        <v>1770</v>
      </c>
      <c r="S128" s="65" t="s">
        <v>53</v>
      </c>
      <c r="T128" s="67"/>
      <c r="U128" s="72" t="s">
        <v>4064</v>
      </c>
      <c r="V128" s="15" t="s">
        <v>4045</v>
      </c>
      <c r="W128" s="74"/>
      <c r="X128" s="63">
        <v>19019</v>
      </c>
      <c r="Y128" s="65" t="s">
        <v>930</v>
      </c>
      <c r="Z128" s="65"/>
      <c r="AA128" s="65"/>
      <c r="AB128" s="65" t="s">
        <v>1746</v>
      </c>
      <c r="AC128" s="85" t="s">
        <v>3397</v>
      </c>
      <c r="AD128" s="65" t="s">
        <v>3027</v>
      </c>
      <c r="AE128" s="67"/>
      <c r="AF128" s="79"/>
      <c r="AG128" s="16" t="s">
        <v>2100</v>
      </c>
      <c r="AH128" s="17" t="s">
        <v>889</v>
      </c>
      <c r="AI128" s="17" t="s">
        <v>3627</v>
      </c>
      <c r="AJ128" s="18"/>
      <c r="AK128" s="32"/>
    </row>
    <row r="129" spans="1:37" ht="42.75" customHeight="1">
      <c r="A129" s="60">
        <v>127</v>
      </c>
      <c r="B129" s="70">
        <v>19019</v>
      </c>
      <c r="C129" s="14" t="s">
        <v>3823</v>
      </c>
      <c r="D129" s="13" t="s">
        <v>3837</v>
      </c>
      <c r="E129" s="66" t="s">
        <v>53</v>
      </c>
      <c r="F129" s="87" t="s">
        <v>4390</v>
      </c>
      <c r="G129" s="65" t="s">
        <v>107</v>
      </c>
      <c r="H129" s="67" t="s">
        <v>640</v>
      </c>
      <c r="I129" s="72" t="s">
        <v>57</v>
      </c>
      <c r="J129" s="73" t="s">
        <v>3850</v>
      </c>
      <c r="K129" s="73" t="s">
        <v>2098</v>
      </c>
      <c r="L129" s="73" t="s">
        <v>4120</v>
      </c>
      <c r="M129" s="74" t="s">
        <v>3626</v>
      </c>
      <c r="N129" s="81" t="s">
        <v>4188</v>
      </c>
      <c r="O129" s="83" t="s">
        <v>3605</v>
      </c>
      <c r="P129" s="65" t="s">
        <v>66</v>
      </c>
      <c r="Q129" s="65">
        <v>26</v>
      </c>
      <c r="R129" s="15" t="s">
        <v>1770</v>
      </c>
      <c r="S129" s="65" t="s">
        <v>53</v>
      </c>
      <c r="T129" s="67"/>
      <c r="U129" s="72" t="s">
        <v>2789</v>
      </c>
      <c r="V129" s="15" t="s">
        <v>4045</v>
      </c>
      <c r="W129" s="74"/>
      <c r="X129" s="63">
        <v>19019</v>
      </c>
      <c r="Y129" s="65" t="s">
        <v>930</v>
      </c>
      <c r="Z129" s="65"/>
      <c r="AA129" s="65"/>
      <c r="AB129" s="65" t="s">
        <v>3057</v>
      </c>
      <c r="AC129" s="85" t="s">
        <v>3397</v>
      </c>
      <c r="AD129" s="65" t="s">
        <v>2987</v>
      </c>
      <c r="AE129" s="67"/>
      <c r="AF129" s="79"/>
      <c r="AG129" s="16" t="s">
        <v>2100</v>
      </c>
      <c r="AH129" s="17" t="s">
        <v>889</v>
      </c>
      <c r="AI129" s="17" t="s">
        <v>3627</v>
      </c>
      <c r="AJ129" s="18"/>
      <c r="AK129" s="32"/>
    </row>
    <row r="130" spans="1:37" ht="42.75" customHeight="1">
      <c r="A130" s="60">
        <v>128</v>
      </c>
      <c r="B130" s="70">
        <v>19019</v>
      </c>
      <c r="C130" s="14" t="s">
        <v>3823</v>
      </c>
      <c r="D130" s="13" t="s">
        <v>3837</v>
      </c>
      <c r="E130" s="66" t="s">
        <v>53</v>
      </c>
      <c r="F130" s="87" t="s">
        <v>4390</v>
      </c>
      <c r="G130" s="65" t="s">
        <v>107</v>
      </c>
      <c r="H130" s="67" t="s">
        <v>640</v>
      </c>
      <c r="I130" s="72" t="s">
        <v>57</v>
      </c>
      <c r="J130" s="73" t="s">
        <v>3850</v>
      </c>
      <c r="K130" s="73" t="s">
        <v>2098</v>
      </c>
      <c r="L130" s="73" t="s">
        <v>4120</v>
      </c>
      <c r="M130" s="74" t="s">
        <v>3626</v>
      </c>
      <c r="N130" s="81" t="s">
        <v>4234</v>
      </c>
      <c r="O130" s="83" t="s">
        <v>3512</v>
      </c>
      <c r="P130" s="65" t="s">
        <v>66</v>
      </c>
      <c r="Q130" s="65">
        <v>27</v>
      </c>
      <c r="R130" s="15" t="s">
        <v>1770</v>
      </c>
      <c r="S130" s="65" t="s">
        <v>53</v>
      </c>
      <c r="T130" s="67"/>
      <c r="U130" s="72" t="s">
        <v>110</v>
      </c>
      <c r="V130" s="15" t="s">
        <v>4045</v>
      </c>
      <c r="W130" s="74"/>
      <c r="X130" s="63">
        <v>19019</v>
      </c>
      <c r="Y130" s="65" t="s">
        <v>930</v>
      </c>
      <c r="Z130" s="65"/>
      <c r="AA130" s="65"/>
      <c r="AB130" s="65" t="s">
        <v>1746</v>
      </c>
      <c r="AC130" s="85" t="s">
        <v>3397</v>
      </c>
      <c r="AD130" s="65" t="s">
        <v>3027</v>
      </c>
      <c r="AE130" s="67"/>
      <c r="AF130" s="79"/>
      <c r="AG130" s="16" t="s">
        <v>2100</v>
      </c>
      <c r="AH130" s="17" t="s">
        <v>889</v>
      </c>
      <c r="AI130" s="17" t="s">
        <v>3627</v>
      </c>
      <c r="AJ130" s="18"/>
      <c r="AK130" s="32"/>
    </row>
    <row r="131" spans="1:37" ht="42.75" customHeight="1">
      <c r="A131" s="60">
        <v>129</v>
      </c>
      <c r="B131" s="70">
        <v>19019</v>
      </c>
      <c r="C131" s="14" t="s">
        <v>3823</v>
      </c>
      <c r="D131" s="13" t="s">
        <v>3837</v>
      </c>
      <c r="E131" s="66" t="s">
        <v>53</v>
      </c>
      <c r="F131" s="87" t="s">
        <v>4390</v>
      </c>
      <c r="G131" s="65" t="s">
        <v>107</v>
      </c>
      <c r="H131" s="67" t="s">
        <v>640</v>
      </c>
      <c r="I131" s="72" t="s">
        <v>57</v>
      </c>
      <c r="J131" s="73" t="s">
        <v>3850</v>
      </c>
      <c r="K131" s="73" t="s">
        <v>2098</v>
      </c>
      <c r="L131" s="73" t="s">
        <v>4120</v>
      </c>
      <c r="M131" s="74" t="s">
        <v>3626</v>
      </c>
      <c r="N131" s="81" t="s">
        <v>2769</v>
      </c>
      <c r="O131" s="83" t="s">
        <v>3604</v>
      </c>
      <c r="P131" s="65" t="s">
        <v>66</v>
      </c>
      <c r="Q131" s="65">
        <v>27</v>
      </c>
      <c r="R131" s="15" t="s">
        <v>1770</v>
      </c>
      <c r="S131" s="65" t="s">
        <v>53</v>
      </c>
      <c r="T131" s="67"/>
      <c r="U131" s="72" t="s">
        <v>4109</v>
      </c>
      <c r="V131" s="15" t="s">
        <v>4045</v>
      </c>
      <c r="W131" s="74"/>
      <c r="X131" s="63">
        <v>19019</v>
      </c>
      <c r="Y131" s="65" t="s">
        <v>930</v>
      </c>
      <c r="Z131" s="65"/>
      <c r="AA131" s="65"/>
      <c r="AB131" s="65" t="s">
        <v>3057</v>
      </c>
      <c r="AC131" s="85" t="s">
        <v>3397</v>
      </c>
      <c r="AD131" s="65" t="s">
        <v>2987</v>
      </c>
      <c r="AE131" s="67"/>
      <c r="AF131" s="79"/>
      <c r="AG131" s="16" t="s">
        <v>2100</v>
      </c>
      <c r="AH131" s="17" t="s">
        <v>889</v>
      </c>
      <c r="AI131" s="17" t="s">
        <v>3627</v>
      </c>
      <c r="AJ131" s="18"/>
      <c r="AK131" s="32"/>
    </row>
    <row r="132" spans="1:37" ht="42.75" customHeight="1">
      <c r="A132" s="60">
        <v>130</v>
      </c>
      <c r="B132" s="70">
        <v>19019</v>
      </c>
      <c r="C132" s="14" t="s">
        <v>3823</v>
      </c>
      <c r="D132" s="13" t="s">
        <v>3837</v>
      </c>
      <c r="E132" s="66" t="s">
        <v>53</v>
      </c>
      <c r="F132" s="87" t="s">
        <v>4390</v>
      </c>
      <c r="G132" s="65" t="s">
        <v>107</v>
      </c>
      <c r="H132" s="67" t="s">
        <v>640</v>
      </c>
      <c r="I132" s="72" t="s">
        <v>57</v>
      </c>
      <c r="J132" s="73" t="s">
        <v>3850</v>
      </c>
      <c r="K132" s="73" t="s">
        <v>2098</v>
      </c>
      <c r="L132" s="73" t="s">
        <v>4120</v>
      </c>
      <c r="M132" s="74" t="s">
        <v>3626</v>
      </c>
      <c r="N132" s="81" t="s">
        <v>4527</v>
      </c>
      <c r="O132" s="83" t="s">
        <v>3511</v>
      </c>
      <c r="P132" s="65" t="s">
        <v>66</v>
      </c>
      <c r="Q132" s="65">
        <v>28</v>
      </c>
      <c r="R132" s="15" t="s">
        <v>1770</v>
      </c>
      <c r="S132" s="65" t="s">
        <v>53</v>
      </c>
      <c r="T132" s="67"/>
      <c r="U132" s="72" t="s">
        <v>4051</v>
      </c>
      <c r="V132" s="15" t="s">
        <v>4045</v>
      </c>
      <c r="W132" s="74"/>
      <c r="X132" s="63">
        <v>19019</v>
      </c>
      <c r="Y132" s="65" t="s">
        <v>930</v>
      </c>
      <c r="Z132" s="65"/>
      <c r="AA132" s="65"/>
      <c r="AB132" s="65" t="s">
        <v>1746</v>
      </c>
      <c r="AC132" s="85" t="s">
        <v>3397</v>
      </c>
      <c r="AD132" s="65" t="s">
        <v>3027</v>
      </c>
      <c r="AE132" s="67"/>
      <c r="AF132" s="79"/>
      <c r="AG132" s="16" t="s">
        <v>2100</v>
      </c>
      <c r="AH132" s="17" t="s">
        <v>889</v>
      </c>
      <c r="AI132" s="17" t="s">
        <v>3627</v>
      </c>
      <c r="AJ132" s="18"/>
      <c r="AK132" s="32"/>
    </row>
    <row r="133" spans="1:37" ht="42.75" customHeight="1">
      <c r="A133" s="60">
        <v>131</v>
      </c>
      <c r="B133" s="70">
        <v>19019</v>
      </c>
      <c r="C133" s="14" t="s">
        <v>3823</v>
      </c>
      <c r="D133" s="13" t="s">
        <v>3837</v>
      </c>
      <c r="E133" s="66" t="s">
        <v>53</v>
      </c>
      <c r="F133" s="87" t="s">
        <v>4390</v>
      </c>
      <c r="G133" s="65" t="s">
        <v>107</v>
      </c>
      <c r="H133" s="67" t="s">
        <v>640</v>
      </c>
      <c r="I133" s="72" t="s">
        <v>57</v>
      </c>
      <c r="J133" s="73" t="s">
        <v>3850</v>
      </c>
      <c r="K133" s="73" t="s">
        <v>2098</v>
      </c>
      <c r="L133" s="73" t="s">
        <v>4120</v>
      </c>
      <c r="M133" s="74" t="s">
        <v>3626</v>
      </c>
      <c r="N133" s="81" t="s">
        <v>4232</v>
      </c>
      <c r="O133" s="83" t="s">
        <v>3510</v>
      </c>
      <c r="P133" s="65" t="s">
        <v>66</v>
      </c>
      <c r="Q133" s="65">
        <v>30</v>
      </c>
      <c r="R133" s="15" t="s">
        <v>1770</v>
      </c>
      <c r="S133" s="65" t="s">
        <v>53</v>
      </c>
      <c r="T133" s="67"/>
      <c r="U133" s="72" t="s">
        <v>4062</v>
      </c>
      <c r="V133" s="15" t="s">
        <v>4045</v>
      </c>
      <c r="W133" s="74"/>
      <c r="X133" s="63">
        <v>19019</v>
      </c>
      <c r="Y133" s="65" t="s">
        <v>930</v>
      </c>
      <c r="Z133" s="65"/>
      <c r="AA133" s="65"/>
      <c r="AB133" s="65" t="s">
        <v>1746</v>
      </c>
      <c r="AC133" s="85" t="s">
        <v>3397</v>
      </c>
      <c r="AD133" s="65" t="s">
        <v>3027</v>
      </c>
      <c r="AE133" s="67"/>
      <c r="AF133" s="79"/>
      <c r="AG133" s="16" t="s">
        <v>2100</v>
      </c>
      <c r="AH133" s="17" t="s">
        <v>889</v>
      </c>
      <c r="AI133" s="17" t="s">
        <v>3627</v>
      </c>
      <c r="AJ133" s="18"/>
      <c r="AK133" s="32"/>
    </row>
    <row r="134" spans="1:37" ht="42.75" customHeight="1">
      <c r="A134" s="60">
        <v>132</v>
      </c>
      <c r="B134" s="70">
        <v>19019</v>
      </c>
      <c r="C134" s="14" t="s">
        <v>3823</v>
      </c>
      <c r="D134" s="13" t="s">
        <v>3837</v>
      </c>
      <c r="E134" s="66" t="s">
        <v>53</v>
      </c>
      <c r="F134" s="87" t="s">
        <v>4390</v>
      </c>
      <c r="G134" s="65" t="s">
        <v>107</v>
      </c>
      <c r="H134" s="67" t="s">
        <v>640</v>
      </c>
      <c r="I134" s="72" t="s">
        <v>57</v>
      </c>
      <c r="J134" s="73" t="s">
        <v>3850</v>
      </c>
      <c r="K134" s="73" t="s">
        <v>2098</v>
      </c>
      <c r="L134" s="73" t="s">
        <v>4120</v>
      </c>
      <c r="M134" s="74" t="s">
        <v>3626</v>
      </c>
      <c r="N134" s="81" t="s">
        <v>4758</v>
      </c>
      <c r="O134" s="83" t="s">
        <v>3509</v>
      </c>
      <c r="P134" s="65" t="s">
        <v>66</v>
      </c>
      <c r="Q134" s="65">
        <v>41</v>
      </c>
      <c r="R134" s="15" t="s">
        <v>1770</v>
      </c>
      <c r="S134" s="65" t="s">
        <v>53</v>
      </c>
      <c r="T134" s="67"/>
      <c r="U134" s="72" t="s">
        <v>4096</v>
      </c>
      <c r="V134" s="15" t="s">
        <v>4045</v>
      </c>
      <c r="W134" s="74"/>
      <c r="X134" s="63">
        <v>19019</v>
      </c>
      <c r="Y134" s="65" t="s">
        <v>930</v>
      </c>
      <c r="Z134" s="65"/>
      <c r="AA134" s="65"/>
      <c r="AB134" s="65" t="s">
        <v>1746</v>
      </c>
      <c r="AC134" s="85" t="s">
        <v>3397</v>
      </c>
      <c r="AD134" s="65" t="s">
        <v>3027</v>
      </c>
      <c r="AE134" s="67"/>
      <c r="AF134" s="79"/>
      <c r="AG134" s="16" t="s">
        <v>2100</v>
      </c>
      <c r="AH134" s="17" t="s">
        <v>889</v>
      </c>
      <c r="AI134" s="17" t="s">
        <v>3627</v>
      </c>
      <c r="AJ134" s="18"/>
      <c r="AK134" s="32"/>
    </row>
    <row r="135" spans="1:37" ht="42.75" customHeight="1">
      <c r="A135" s="60">
        <v>133</v>
      </c>
      <c r="B135" s="70">
        <v>19019</v>
      </c>
      <c r="C135" s="14" t="s">
        <v>3823</v>
      </c>
      <c r="D135" s="13" t="s">
        <v>3837</v>
      </c>
      <c r="E135" s="66" t="s">
        <v>53</v>
      </c>
      <c r="F135" s="87" t="s">
        <v>4390</v>
      </c>
      <c r="G135" s="65" t="s">
        <v>107</v>
      </c>
      <c r="H135" s="67" t="s">
        <v>640</v>
      </c>
      <c r="I135" s="72" t="s">
        <v>57</v>
      </c>
      <c r="J135" s="73" t="s">
        <v>3850</v>
      </c>
      <c r="K135" s="73" t="s">
        <v>2098</v>
      </c>
      <c r="L135" s="73" t="s">
        <v>4120</v>
      </c>
      <c r="M135" s="74" t="s">
        <v>3626</v>
      </c>
      <c r="N135" s="81" t="s">
        <v>4738</v>
      </c>
      <c r="O135" s="83" t="s">
        <v>3608</v>
      </c>
      <c r="P135" s="65" t="s">
        <v>66</v>
      </c>
      <c r="Q135" s="65">
        <v>43</v>
      </c>
      <c r="R135" s="15" t="s">
        <v>1770</v>
      </c>
      <c r="S135" s="65" t="s">
        <v>53</v>
      </c>
      <c r="T135" s="67"/>
      <c r="U135" s="72" t="s">
        <v>1427</v>
      </c>
      <c r="V135" s="15" t="s">
        <v>4045</v>
      </c>
      <c r="W135" s="74"/>
      <c r="X135" s="63">
        <v>19019</v>
      </c>
      <c r="Y135" s="65" t="s">
        <v>930</v>
      </c>
      <c r="Z135" s="65"/>
      <c r="AA135" s="65"/>
      <c r="AB135" s="65" t="s">
        <v>3057</v>
      </c>
      <c r="AC135" s="85" t="s">
        <v>3397</v>
      </c>
      <c r="AD135" s="65" t="s">
        <v>3607</v>
      </c>
      <c r="AE135" s="67"/>
      <c r="AF135" s="79"/>
      <c r="AG135" s="16" t="s">
        <v>2100</v>
      </c>
      <c r="AH135" s="17" t="s">
        <v>889</v>
      </c>
      <c r="AI135" s="17" t="s">
        <v>3627</v>
      </c>
      <c r="AJ135" s="18"/>
      <c r="AK135" s="32"/>
    </row>
    <row r="136" spans="1:37" ht="42.75" customHeight="1">
      <c r="A136" s="60">
        <v>134</v>
      </c>
      <c r="B136" s="70">
        <v>19019</v>
      </c>
      <c r="C136" s="14" t="s">
        <v>3823</v>
      </c>
      <c r="D136" s="13" t="s">
        <v>3837</v>
      </c>
      <c r="E136" s="66" t="s">
        <v>53</v>
      </c>
      <c r="F136" s="87" t="s">
        <v>4390</v>
      </c>
      <c r="G136" s="65" t="s">
        <v>107</v>
      </c>
      <c r="H136" s="67" t="s">
        <v>640</v>
      </c>
      <c r="I136" s="72" t="s">
        <v>57</v>
      </c>
      <c r="J136" s="73" t="s">
        <v>3850</v>
      </c>
      <c r="K136" s="73" t="s">
        <v>2098</v>
      </c>
      <c r="L136" s="73" t="s">
        <v>4120</v>
      </c>
      <c r="M136" s="74" t="s">
        <v>3626</v>
      </c>
      <c r="N136" s="81" t="s">
        <v>4184</v>
      </c>
      <c r="O136" s="83" t="s">
        <v>3455</v>
      </c>
      <c r="P136" s="65" t="s">
        <v>66</v>
      </c>
      <c r="Q136" s="65" t="s">
        <v>1770</v>
      </c>
      <c r="R136" s="15" t="s">
        <v>1770</v>
      </c>
      <c r="S136" s="65" t="s">
        <v>53</v>
      </c>
      <c r="T136" s="67"/>
      <c r="U136" s="72" t="s">
        <v>4046</v>
      </c>
      <c r="V136" s="15" t="s">
        <v>4045</v>
      </c>
      <c r="W136" s="74"/>
      <c r="X136" s="63">
        <v>19019</v>
      </c>
      <c r="Y136" s="65" t="s">
        <v>930</v>
      </c>
      <c r="Z136" s="65"/>
      <c r="AA136" s="65"/>
      <c r="AB136" s="65" t="s">
        <v>1746</v>
      </c>
      <c r="AC136" s="85" t="s">
        <v>3397</v>
      </c>
      <c r="AD136" s="65" t="s">
        <v>3040</v>
      </c>
      <c r="AE136" s="67"/>
      <c r="AF136" s="79"/>
      <c r="AG136" s="16" t="s">
        <v>2100</v>
      </c>
      <c r="AH136" s="17" t="s">
        <v>889</v>
      </c>
      <c r="AI136" s="17" t="s">
        <v>3627</v>
      </c>
      <c r="AJ136" s="18"/>
      <c r="AK136" s="32"/>
    </row>
    <row r="137" spans="1:37" ht="42.75" customHeight="1">
      <c r="A137" s="60">
        <v>135</v>
      </c>
      <c r="B137" s="70">
        <v>19019</v>
      </c>
      <c r="C137" s="14" t="s">
        <v>3823</v>
      </c>
      <c r="D137" s="13" t="s">
        <v>3837</v>
      </c>
      <c r="E137" s="66" t="s">
        <v>53</v>
      </c>
      <c r="F137" s="87" t="s">
        <v>4390</v>
      </c>
      <c r="G137" s="65" t="s">
        <v>107</v>
      </c>
      <c r="H137" s="67" t="s">
        <v>640</v>
      </c>
      <c r="I137" s="72" t="s">
        <v>57</v>
      </c>
      <c r="J137" s="73" t="s">
        <v>3850</v>
      </c>
      <c r="K137" s="73" t="s">
        <v>2098</v>
      </c>
      <c r="L137" s="73" t="s">
        <v>4120</v>
      </c>
      <c r="M137" s="74" t="s">
        <v>3626</v>
      </c>
      <c r="N137" s="81" t="s">
        <v>4226</v>
      </c>
      <c r="O137" s="83" t="s">
        <v>3454</v>
      </c>
      <c r="P137" s="65" t="s">
        <v>66</v>
      </c>
      <c r="Q137" s="65" t="s">
        <v>1770</v>
      </c>
      <c r="R137" s="15" t="s">
        <v>1770</v>
      </c>
      <c r="S137" s="65" t="s">
        <v>53</v>
      </c>
      <c r="T137" s="67"/>
      <c r="U137" s="72" t="s">
        <v>4100</v>
      </c>
      <c r="V137" s="15" t="s">
        <v>4045</v>
      </c>
      <c r="W137" s="74"/>
      <c r="X137" s="63">
        <v>19019</v>
      </c>
      <c r="Y137" s="65" t="s">
        <v>930</v>
      </c>
      <c r="Z137" s="65"/>
      <c r="AA137" s="65"/>
      <c r="AB137" s="65" t="s">
        <v>1746</v>
      </c>
      <c r="AC137" s="85" t="s">
        <v>3397</v>
      </c>
      <c r="AD137" s="65" t="s">
        <v>3040</v>
      </c>
      <c r="AE137" s="67"/>
      <c r="AF137" s="79"/>
      <c r="AG137" s="16" t="s">
        <v>2100</v>
      </c>
      <c r="AH137" s="17" t="s">
        <v>889</v>
      </c>
      <c r="AI137" s="17" t="s">
        <v>3627</v>
      </c>
      <c r="AJ137" s="18"/>
      <c r="AK137" s="32"/>
    </row>
    <row r="138" spans="1:37" ht="42.75" customHeight="1">
      <c r="A138" s="60">
        <v>136</v>
      </c>
      <c r="B138" s="70">
        <v>19019</v>
      </c>
      <c r="C138" s="14" t="s">
        <v>3823</v>
      </c>
      <c r="D138" s="13" t="s">
        <v>3837</v>
      </c>
      <c r="E138" s="66" t="s">
        <v>53</v>
      </c>
      <c r="F138" s="87" t="s">
        <v>4390</v>
      </c>
      <c r="G138" s="65" t="s">
        <v>107</v>
      </c>
      <c r="H138" s="67" t="s">
        <v>640</v>
      </c>
      <c r="I138" s="72" t="s">
        <v>57</v>
      </c>
      <c r="J138" s="73" t="s">
        <v>3850</v>
      </c>
      <c r="K138" s="73" t="s">
        <v>2098</v>
      </c>
      <c r="L138" s="73" t="s">
        <v>4120</v>
      </c>
      <c r="M138" s="74" t="s">
        <v>3626</v>
      </c>
      <c r="N138" s="81" t="s">
        <v>4240</v>
      </c>
      <c r="O138" s="83" t="s">
        <v>3587</v>
      </c>
      <c r="P138" s="65" t="s">
        <v>66</v>
      </c>
      <c r="Q138" s="65" t="s">
        <v>1770</v>
      </c>
      <c r="R138" s="15" t="s">
        <v>1770</v>
      </c>
      <c r="S138" s="65" t="s">
        <v>53</v>
      </c>
      <c r="T138" s="67"/>
      <c r="U138" s="72" t="s">
        <v>4109</v>
      </c>
      <c r="V138" s="15" t="s">
        <v>4045</v>
      </c>
      <c r="W138" s="74"/>
      <c r="X138" s="63">
        <v>19019</v>
      </c>
      <c r="Y138" s="65" t="s">
        <v>930</v>
      </c>
      <c r="Z138" s="65"/>
      <c r="AA138" s="65"/>
      <c r="AB138" s="65" t="s">
        <v>3057</v>
      </c>
      <c r="AC138" s="85" t="s">
        <v>3397</v>
      </c>
      <c r="AD138" s="65" t="s">
        <v>2954</v>
      </c>
      <c r="AE138" s="67"/>
      <c r="AF138" s="79"/>
      <c r="AG138" s="16" t="s">
        <v>2100</v>
      </c>
      <c r="AH138" s="17" t="s">
        <v>889</v>
      </c>
      <c r="AI138" s="17" t="s">
        <v>3627</v>
      </c>
      <c r="AJ138" s="18"/>
      <c r="AK138" s="32"/>
    </row>
    <row r="139" spans="1:37" ht="42.75" customHeight="1">
      <c r="A139" s="60">
        <v>137</v>
      </c>
      <c r="B139" s="70">
        <v>19019</v>
      </c>
      <c r="C139" s="14" t="s">
        <v>3823</v>
      </c>
      <c r="D139" s="13" t="s">
        <v>3837</v>
      </c>
      <c r="E139" s="66" t="s">
        <v>53</v>
      </c>
      <c r="F139" s="87" t="s">
        <v>4390</v>
      </c>
      <c r="G139" s="65" t="s">
        <v>107</v>
      </c>
      <c r="H139" s="67" t="s">
        <v>640</v>
      </c>
      <c r="I139" s="72" t="s">
        <v>57</v>
      </c>
      <c r="J139" s="73" t="s">
        <v>3850</v>
      </c>
      <c r="K139" s="73" t="s">
        <v>2098</v>
      </c>
      <c r="L139" s="73" t="s">
        <v>4120</v>
      </c>
      <c r="M139" s="74" t="s">
        <v>3626</v>
      </c>
      <c r="N139" s="81" t="s">
        <v>4242</v>
      </c>
      <c r="O139" s="83" t="s">
        <v>3586</v>
      </c>
      <c r="P139" s="65" t="s">
        <v>66</v>
      </c>
      <c r="Q139" s="65" t="s">
        <v>1770</v>
      </c>
      <c r="R139" s="15" t="s">
        <v>1770</v>
      </c>
      <c r="S139" s="65" t="s">
        <v>53</v>
      </c>
      <c r="T139" s="67"/>
      <c r="U139" s="72" t="s">
        <v>4089</v>
      </c>
      <c r="V139" s="15" t="s">
        <v>4045</v>
      </c>
      <c r="W139" s="74"/>
      <c r="X139" s="63">
        <v>19019</v>
      </c>
      <c r="Y139" s="65" t="s">
        <v>930</v>
      </c>
      <c r="Z139" s="65"/>
      <c r="AA139" s="65"/>
      <c r="AB139" s="65" t="s">
        <v>3057</v>
      </c>
      <c r="AC139" s="85" t="s">
        <v>3397</v>
      </c>
      <c r="AD139" s="65" t="s">
        <v>2959</v>
      </c>
      <c r="AE139" s="67"/>
      <c r="AF139" s="79"/>
      <c r="AG139" s="16" t="s">
        <v>2100</v>
      </c>
      <c r="AH139" s="17" t="s">
        <v>889</v>
      </c>
      <c r="AI139" s="17" t="s">
        <v>3627</v>
      </c>
      <c r="AJ139" s="18"/>
      <c r="AK139" s="32"/>
    </row>
    <row r="140" spans="1:37" ht="42.75" customHeight="1">
      <c r="A140" s="60">
        <v>138</v>
      </c>
      <c r="B140" s="70">
        <v>19019</v>
      </c>
      <c r="C140" s="14" t="s">
        <v>3823</v>
      </c>
      <c r="D140" s="13" t="s">
        <v>3837</v>
      </c>
      <c r="E140" s="66" t="s">
        <v>53</v>
      </c>
      <c r="F140" s="87" t="s">
        <v>4390</v>
      </c>
      <c r="G140" s="65" t="s">
        <v>107</v>
      </c>
      <c r="H140" s="67" t="s">
        <v>640</v>
      </c>
      <c r="I140" s="72" t="s">
        <v>57</v>
      </c>
      <c r="J140" s="73" t="s">
        <v>3850</v>
      </c>
      <c r="K140" s="73" t="s">
        <v>2098</v>
      </c>
      <c r="L140" s="73" t="s">
        <v>4120</v>
      </c>
      <c r="M140" s="74" t="s">
        <v>3626</v>
      </c>
      <c r="N140" s="81" t="s">
        <v>4244</v>
      </c>
      <c r="O140" s="83" t="s">
        <v>3585</v>
      </c>
      <c r="P140" s="65" t="s">
        <v>66</v>
      </c>
      <c r="Q140" s="65" t="s">
        <v>1770</v>
      </c>
      <c r="R140" s="15" t="s">
        <v>1770</v>
      </c>
      <c r="S140" s="65" t="s">
        <v>53</v>
      </c>
      <c r="T140" s="67"/>
      <c r="U140" s="72" t="s">
        <v>2765</v>
      </c>
      <c r="V140" s="15" t="s">
        <v>4045</v>
      </c>
      <c r="W140" s="74"/>
      <c r="X140" s="63">
        <v>19019</v>
      </c>
      <c r="Y140" s="65" t="s">
        <v>930</v>
      </c>
      <c r="Z140" s="65"/>
      <c r="AA140" s="65"/>
      <c r="AB140" s="65" t="s">
        <v>3057</v>
      </c>
      <c r="AC140" s="85" t="s">
        <v>3397</v>
      </c>
      <c r="AD140" s="65" t="s">
        <v>2959</v>
      </c>
      <c r="AE140" s="67"/>
      <c r="AF140" s="79"/>
      <c r="AG140" s="16" t="s">
        <v>2100</v>
      </c>
      <c r="AH140" s="17" t="s">
        <v>889</v>
      </c>
      <c r="AI140" s="17" t="s">
        <v>3627</v>
      </c>
      <c r="AJ140" s="18"/>
      <c r="AK140" s="32"/>
    </row>
    <row r="141" spans="1:37" ht="42.75" customHeight="1">
      <c r="A141" s="60">
        <v>139</v>
      </c>
      <c r="B141" s="70">
        <v>19019</v>
      </c>
      <c r="C141" s="14" t="s">
        <v>3823</v>
      </c>
      <c r="D141" s="13" t="s">
        <v>3837</v>
      </c>
      <c r="E141" s="66" t="s">
        <v>53</v>
      </c>
      <c r="F141" s="87" t="s">
        <v>4390</v>
      </c>
      <c r="G141" s="65" t="s">
        <v>107</v>
      </c>
      <c r="H141" s="67" t="s">
        <v>640</v>
      </c>
      <c r="I141" s="72" t="s">
        <v>57</v>
      </c>
      <c r="J141" s="73" t="s">
        <v>3850</v>
      </c>
      <c r="K141" s="73" t="s">
        <v>2098</v>
      </c>
      <c r="L141" s="73" t="s">
        <v>4120</v>
      </c>
      <c r="M141" s="74" t="s">
        <v>3626</v>
      </c>
      <c r="N141" s="81" t="s">
        <v>4528</v>
      </c>
      <c r="O141" s="83" t="s">
        <v>3614</v>
      </c>
      <c r="P141" s="65" t="s">
        <v>66</v>
      </c>
      <c r="Q141" s="65" t="s">
        <v>1770</v>
      </c>
      <c r="R141" s="15" t="s">
        <v>1770</v>
      </c>
      <c r="S141" s="65" t="s">
        <v>53</v>
      </c>
      <c r="T141" s="67"/>
      <c r="U141" s="72" t="s">
        <v>4114</v>
      </c>
      <c r="V141" s="15" t="s">
        <v>4114</v>
      </c>
      <c r="W141" s="74"/>
      <c r="X141" s="63">
        <v>19019</v>
      </c>
      <c r="Y141" s="65" t="s">
        <v>930</v>
      </c>
      <c r="Z141" s="65"/>
      <c r="AA141" s="65"/>
      <c r="AB141" s="65" t="s">
        <v>3057</v>
      </c>
      <c r="AC141" s="85" t="s">
        <v>3397</v>
      </c>
      <c r="AD141" s="65" t="s">
        <v>2931</v>
      </c>
      <c r="AE141" s="67"/>
      <c r="AF141" s="79"/>
      <c r="AG141" s="16" t="s">
        <v>2100</v>
      </c>
      <c r="AH141" s="17" t="s">
        <v>889</v>
      </c>
      <c r="AI141" s="17" t="s">
        <v>3627</v>
      </c>
      <c r="AJ141" s="18"/>
      <c r="AK141" s="32"/>
    </row>
    <row r="142" spans="1:37" ht="42.75" customHeight="1">
      <c r="A142" s="60">
        <v>140</v>
      </c>
      <c r="B142" s="70">
        <v>19019</v>
      </c>
      <c r="C142" s="14" t="s">
        <v>3823</v>
      </c>
      <c r="D142" s="13" t="s">
        <v>3837</v>
      </c>
      <c r="E142" s="66" t="s">
        <v>53</v>
      </c>
      <c r="F142" s="87" t="s">
        <v>4390</v>
      </c>
      <c r="G142" s="65" t="s">
        <v>107</v>
      </c>
      <c r="H142" s="67" t="s">
        <v>640</v>
      </c>
      <c r="I142" s="72" t="s">
        <v>57</v>
      </c>
      <c r="J142" s="73" t="s">
        <v>3850</v>
      </c>
      <c r="K142" s="73" t="s">
        <v>2098</v>
      </c>
      <c r="L142" s="73" t="s">
        <v>4120</v>
      </c>
      <c r="M142" s="74" t="s">
        <v>3626</v>
      </c>
      <c r="N142" s="81" t="s">
        <v>2770</v>
      </c>
      <c r="O142" s="83" t="s">
        <v>3453</v>
      </c>
      <c r="P142" s="65" t="s">
        <v>66</v>
      </c>
      <c r="Q142" s="65" t="s">
        <v>1770</v>
      </c>
      <c r="R142" s="15" t="s">
        <v>1770</v>
      </c>
      <c r="S142" s="65" t="s">
        <v>53</v>
      </c>
      <c r="T142" s="67"/>
      <c r="U142" s="72" t="s">
        <v>4093</v>
      </c>
      <c r="V142" s="15" t="s">
        <v>4045</v>
      </c>
      <c r="W142" s="74"/>
      <c r="X142" s="63">
        <v>19019</v>
      </c>
      <c r="Y142" s="65" t="s">
        <v>930</v>
      </c>
      <c r="Z142" s="65"/>
      <c r="AA142" s="65"/>
      <c r="AB142" s="65" t="s">
        <v>1746</v>
      </c>
      <c r="AC142" s="85" t="s">
        <v>3397</v>
      </c>
      <c r="AD142" s="65" t="s">
        <v>3040</v>
      </c>
      <c r="AE142" s="67"/>
      <c r="AF142" s="79"/>
      <c r="AG142" s="16" t="s">
        <v>2100</v>
      </c>
      <c r="AH142" s="17" t="s">
        <v>889</v>
      </c>
      <c r="AI142" s="17" t="s">
        <v>3627</v>
      </c>
      <c r="AJ142" s="18"/>
      <c r="AK142" s="32"/>
    </row>
    <row r="143" spans="1:37" ht="42.75" customHeight="1">
      <c r="A143" s="60">
        <v>141</v>
      </c>
      <c r="B143" s="70">
        <v>19019</v>
      </c>
      <c r="C143" s="14" t="s">
        <v>3823</v>
      </c>
      <c r="D143" s="13" t="s">
        <v>3837</v>
      </c>
      <c r="E143" s="66" t="s">
        <v>53</v>
      </c>
      <c r="F143" s="87" t="s">
        <v>4390</v>
      </c>
      <c r="G143" s="65" t="s">
        <v>107</v>
      </c>
      <c r="H143" s="67" t="s">
        <v>640</v>
      </c>
      <c r="I143" s="72" t="s">
        <v>57</v>
      </c>
      <c r="J143" s="73" t="s">
        <v>3850</v>
      </c>
      <c r="K143" s="73" t="s">
        <v>2098</v>
      </c>
      <c r="L143" s="73" t="s">
        <v>4120</v>
      </c>
      <c r="M143" s="74" t="s">
        <v>3626</v>
      </c>
      <c r="N143" s="81" t="s">
        <v>2768</v>
      </c>
      <c r="O143" s="83" t="s">
        <v>3613</v>
      </c>
      <c r="P143" s="65" t="s">
        <v>66</v>
      </c>
      <c r="Q143" s="65" t="s">
        <v>1770</v>
      </c>
      <c r="R143" s="15" t="s">
        <v>1770</v>
      </c>
      <c r="S143" s="65" t="s">
        <v>53</v>
      </c>
      <c r="T143" s="67"/>
      <c r="U143" s="72" t="s">
        <v>4114</v>
      </c>
      <c r="V143" s="15" t="s">
        <v>4114</v>
      </c>
      <c r="W143" s="74"/>
      <c r="X143" s="63">
        <v>19019</v>
      </c>
      <c r="Y143" s="65" t="s">
        <v>930</v>
      </c>
      <c r="Z143" s="65"/>
      <c r="AA143" s="65"/>
      <c r="AB143" s="65" t="s">
        <v>3057</v>
      </c>
      <c r="AC143" s="85" t="s">
        <v>3397</v>
      </c>
      <c r="AD143" s="65" t="s">
        <v>2931</v>
      </c>
      <c r="AE143" s="67"/>
      <c r="AF143" s="79"/>
      <c r="AG143" s="16" t="s">
        <v>2100</v>
      </c>
      <c r="AH143" s="17" t="s">
        <v>889</v>
      </c>
      <c r="AI143" s="17" t="s">
        <v>3627</v>
      </c>
      <c r="AJ143" s="18"/>
      <c r="AK143" s="32"/>
    </row>
    <row r="144" spans="1:37" ht="42.75" customHeight="1">
      <c r="A144" s="60">
        <v>142</v>
      </c>
      <c r="B144" s="70">
        <v>19019</v>
      </c>
      <c r="C144" s="14" t="s">
        <v>3823</v>
      </c>
      <c r="D144" s="13" t="s">
        <v>3837</v>
      </c>
      <c r="E144" s="66" t="s">
        <v>53</v>
      </c>
      <c r="F144" s="87" t="s">
        <v>4390</v>
      </c>
      <c r="G144" s="65" t="s">
        <v>107</v>
      </c>
      <c r="H144" s="67" t="s">
        <v>958</v>
      </c>
      <c r="I144" s="72" t="s">
        <v>57</v>
      </c>
      <c r="J144" s="73" t="s">
        <v>3850</v>
      </c>
      <c r="K144" s="73" t="s">
        <v>2098</v>
      </c>
      <c r="L144" s="73" t="s">
        <v>4120</v>
      </c>
      <c r="M144" s="74" t="s">
        <v>2058</v>
      </c>
      <c r="N144" s="81" t="s">
        <v>4529</v>
      </c>
      <c r="O144" s="83" t="s">
        <v>3452</v>
      </c>
      <c r="P144" s="65" t="s">
        <v>66</v>
      </c>
      <c r="Q144" s="65" t="s">
        <v>1770</v>
      </c>
      <c r="R144" s="15" t="s">
        <v>1770</v>
      </c>
      <c r="S144" s="65" t="s">
        <v>53</v>
      </c>
      <c r="T144" s="67"/>
      <c r="U144" s="72" t="s">
        <v>2815</v>
      </c>
      <c r="V144" s="15" t="s">
        <v>4117</v>
      </c>
      <c r="W144" s="74"/>
      <c r="X144" s="63">
        <v>19019</v>
      </c>
      <c r="Y144" s="65"/>
      <c r="Z144" s="65"/>
      <c r="AA144" s="65"/>
      <c r="AB144" s="65" t="s">
        <v>3057</v>
      </c>
      <c r="AC144" s="85" t="s">
        <v>3397</v>
      </c>
      <c r="AD144" s="65" t="s">
        <v>2988</v>
      </c>
      <c r="AE144" s="67"/>
      <c r="AF144" s="79"/>
      <c r="AG144" s="16" t="s">
        <v>2100</v>
      </c>
      <c r="AH144" s="17"/>
      <c r="AI144" s="17"/>
      <c r="AJ144" s="18"/>
      <c r="AK144" s="32"/>
    </row>
    <row r="145" spans="1:37" ht="42.75" customHeight="1">
      <c r="A145" s="60">
        <v>143</v>
      </c>
      <c r="B145" s="70">
        <v>19019</v>
      </c>
      <c r="C145" s="14" t="s">
        <v>3823</v>
      </c>
      <c r="D145" s="13" t="s">
        <v>3837</v>
      </c>
      <c r="E145" s="66" t="s">
        <v>53</v>
      </c>
      <c r="F145" s="87" t="s">
        <v>4390</v>
      </c>
      <c r="G145" s="65" t="s">
        <v>107</v>
      </c>
      <c r="H145" s="67" t="s">
        <v>958</v>
      </c>
      <c r="I145" s="72" t="s">
        <v>57</v>
      </c>
      <c r="J145" s="73" t="s">
        <v>3850</v>
      </c>
      <c r="K145" s="73" t="s">
        <v>2098</v>
      </c>
      <c r="L145" s="73" t="s">
        <v>4120</v>
      </c>
      <c r="M145" s="74" t="s">
        <v>2058</v>
      </c>
      <c r="N145" s="81" t="s">
        <v>2814</v>
      </c>
      <c r="O145" s="83" t="s">
        <v>3459</v>
      </c>
      <c r="P145" s="65" t="s">
        <v>66</v>
      </c>
      <c r="Q145" s="65" t="s">
        <v>1770</v>
      </c>
      <c r="R145" s="15" t="s">
        <v>1770</v>
      </c>
      <c r="S145" s="65" t="s">
        <v>53</v>
      </c>
      <c r="T145" s="67"/>
      <c r="U145" s="72" t="s">
        <v>2813</v>
      </c>
      <c r="V145" s="15" t="s">
        <v>4045</v>
      </c>
      <c r="W145" s="74"/>
      <c r="X145" s="63">
        <v>19019</v>
      </c>
      <c r="Y145" s="65"/>
      <c r="Z145" s="65"/>
      <c r="AA145" s="65"/>
      <c r="AB145" s="65" t="s">
        <v>1746</v>
      </c>
      <c r="AC145" s="85" t="s">
        <v>3397</v>
      </c>
      <c r="AD145" s="65" t="s">
        <v>3029</v>
      </c>
      <c r="AE145" s="67"/>
      <c r="AF145" s="79"/>
      <c r="AG145" s="16" t="s">
        <v>2100</v>
      </c>
      <c r="AH145" s="17"/>
      <c r="AI145" s="17"/>
      <c r="AJ145" s="18"/>
      <c r="AK145" s="32"/>
    </row>
    <row r="146" spans="1:37" ht="42.75" customHeight="1">
      <c r="A146" s="60">
        <v>144</v>
      </c>
      <c r="B146" s="70">
        <v>19019</v>
      </c>
      <c r="C146" s="14" t="s">
        <v>3823</v>
      </c>
      <c r="D146" s="13" t="s">
        <v>3837</v>
      </c>
      <c r="E146" s="66" t="s">
        <v>53</v>
      </c>
      <c r="F146" s="87" t="s">
        <v>4390</v>
      </c>
      <c r="G146" s="65" t="s">
        <v>107</v>
      </c>
      <c r="H146" s="67" t="s">
        <v>958</v>
      </c>
      <c r="I146" s="72" t="s">
        <v>57</v>
      </c>
      <c r="J146" s="73" t="s">
        <v>3850</v>
      </c>
      <c r="K146" s="73" t="s">
        <v>2098</v>
      </c>
      <c r="L146" s="73" t="s">
        <v>4120</v>
      </c>
      <c r="M146" s="74" t="s">
        <v>2058</v>
      </c>
      <c r="N146" s="81" t="s">
        <v>2812</v>
      </c>
      <c r="O146" s="83" t="s">
        <v>3458</v>
      </c>
      <c r="P146" s="65" t="s">
        <v>66</v>
      </c>
      <c r="Q146" s="65" t="s">
        <v>1770</v>
      </c>
      <c r="R146" s="15" t="s">
        <v>1770</v>
      </c>
      <c r="S146" s="65" t="s">
        <v>53</v>
      </c>
      <c r="T146" s="67"/>
      <c r="U146" s="72" t="s">
        <v>1427</v>
      </c>
      <c r="V146" s="15" t="s">
        <v>4045</v>
      </c>
      <c r="W146" s="74"/>
      <c r="X146" s="63">
        <v>19019</v>
      </c>
      <c r="Y146" s="65"/>
      <c r="Z146" s="65" t="s">
        <v>4295</v>
      </c>
      <c r="AA146" s="65"/>
      <c r="AB146" s="65" t="s">
        <v>3057</v>
      </c>
      <c r="AC146" s="85" t="s">
        <v>3397</v>
      </c>
      <c r="AD146" s="65" t="s">
        <v>2967</v>
      </c>
      <c r="AE146" s="67"/>
      <c r="AF146" s="79"/>
      <c r="AG146" s="16" t="s">
        <v>2100</v>
      </c>
      <c r="AH146" s="17"/>
      <c r="AI146" s="17"/>
      <c r="AJ146" s="18"/>
      <c r="AK146" s="32"/>
    </row>
    <row r="147" spans="1:37" ht="42.75" customHeight="1">
      <c r="A147" s="60">
        <v>145</v>
      </c>
      <c r="B147" s="70">
        <v>19019</v>
      </c>
      <c r="C147" s="14" t="s">
        <v>3823</v>
      </c>
      <c r="D147" s="13" t="s">
        <v>3837</v>
      </c>
      <c r="E147" s="66" t="s">
        <v>53</v>
      </c>
      <c r="F147" s="87" t="s">
        <v>4390</v>
      </c>
      <c r="G147" s="65" t="s">
        <v>107</v>
      </c>
      <c r="H147" s="67" t="s">
        <v>958</v>
      </c>
      <c r="I147" s="72" t="s">
        <v>57</v>
      </c>
      <c r="J147" s="73" t="s">
        <v>3850</v>
      </c>
      <c r="K147" s="73" t="s">
        <v>2098</v>
      </c>
      <c r="L147" s="73" t="s">
        <v>4120</v>
      </c>
      <c r="M147" s="74" t="s">
        <v>2058</v>
      </c>
      <c r="N147" s="81" t="s">
        <v>2819</v>
      </c>
      <c r="O147" s="83" t="s">
        <v>3457</v>
      </c>
      <c r="P147" s="65" t="s">
        <v>66</v>
      </c>
      <c r="Q147" s="65" t="s">
        <v>1770</v>
      </c>
      <c r="R147" s="15" t="s">
        <v>1770</v>
      </c>
      <c r="S147" s="65" t="s">
        <v>53</v>
      </c>
      <c r="T147" s="67"/>
      <c r="U147" s="72" t="s">
        <v>2818</v>
      </c>
      <c r="V147" s="15" t="s">
        <v>4045</v>
      </c>
      <c r="W147" s="74"/>
      <c r="X147" s="63">
        <v>19019</v>
      </c>
      <c r="Y147" s="65"/>
      <c r="Z147" s="65"/>
      <c r="AA147" s="65"/>
      <c r="AB147" s="65" t="s">
        <v>3057</v>
      </c>
      <c r="AC147" s="85" t="s">
        <v>3397</v>
      </c>
      <c r="AD147" s="65" t="s">
        <v>2988</v>
      </c>
      <c r="AE147" s="67"/>
      <c r="AF147" s="79"/>
      <c r="AG147" s="16" t="s">
        <v>2100</v>
      </c>
      <c r="AH147" s="17"/>
      <c r="AI147" s="17"/>
      <c r="AJ147" s="18"/>
      <c r="AK147" s="32"/>
    </row>
    <row r="148" spans="1:37" ht="42.75" customHeight="1">
      <c r="A148" s="60">
        <v>146</v>
      </c>
      <c r="B148" s="70">
        <v>19019</v>
      </c>
      <c r="C148" s="14" t="s">
        <v>3823</v>
      </c>
      <c r="D148" s="13" t="s">
        <v>3837</v>
      </c>
      <c r="E148" s="66" t="s">
        <v>53</v>
      </c>
      <c r="F148" s="87" t="s">
        <v>4390</v>
      </c>
      <c r="G148" s="65" t="s">
        <v>107</v>
      </c>
      <c r="H148" s="67" t="s">
        <v>958</v>
      </c>
      <c r="I148" s="72" t="s">
        <v>57</v>
      </c>
      <c r="J148" s="73" t="s">
        <v>3850</v>
      </c>
      <c r="K148" s="73" t="s">
        <v>2098</v>
      </c>
      <c r="L148" s="73" t="s">
        <v>4120</v>
      </c>
      <c r="M148" s="74" t="s">
        <v>2058</v>
      </c>
      <c r="N148" s="81" t="s">
        <v>4530</v>
      </c>
      <c r="O148" s="83" t="s">
        <v>3502</v>
      </c>
      <c r="P148" s="65" t="s">
        <v>66</v>
      </c>
      <c r="Q148" s="65" t="s">
        <v>1770</v>
      </c>
      <c r="R148" s="15" t="s">
        <v>1770</v>
      </c>
      <c r="S148" s="65" t="s">
        <v>53</v>
      </c>
      <c r="T148" s="67"/>
      <c r="U148" s="72" t="s">
        <v>2817</v>
      </c>
      <c r="V148" s="15" t="s">
        <v>3896</v>
      </c>
      <c r="W148" s="74"/>
      <c r="X148" s="63">
        <v>19019</v>
      </c>
      <c r="Y148" s="65"/>
      <c r="Z148" s="65"/>
      <c r="AA148" s="65"/>
      <c r="AB148" s="65" t="s">
        <v>1746</v>
      </c>
      <c r="AC148" s="85" t="s">
        <v>3397</v>
      </c>
      <c r="AD148" s="65" t="s">
        <v>3029</v>
      </c>
      <c r="AE148" s="67"/>
      <c r="AF148" s="79"/>
      <c r="AG148" s="16" t="s">
        <v>2100</v>
      </c>
      <c r="AH148" s="17"/>
      <c r="AI148" s="17"/>
      <c r="AJ148" s="18"/>
      <c r="AK148" s="32"/>
    </row>
    <row r="149" spans="1:37" ht="42.75" customHeight="1">
      <c r="A149" s="60">
        <v>147</v>
      </c>
      <c r="B149" s="70">
        <v>19019</v>
      </c>
      <c r="C149" s="14" t="s">
        <v>3823</v>
      </c>
      <c r="D149" s="13" t="s">
        <v>3837</v>
      </c>
      <c r="E149" s="66" t="s">
        <v>53</v>
      </c>
      <c r="F149" s="87" t="s">
        <v>4390</v>
      </c>
      <c r="G149" s="65" t="s">
        <v>107</v>
      </c>
      <c r="H149" s="67" t="s">
        <v>958</v>
      </c>
      <c r="I149" s="72" t="s">
        <v>57</v>
      </c>
      <c r="J149" s="73" t="s">
        <v>3850</v>
      </c>
      <c r="K149" s="73" t="s">
        <v>2098</v>
      </c>
      <c r="L149" s="73" t="s">
        <v>4120</v>
      </c>
      <c r="M149" s="74" t="s">
        <v>2058</v>
      </c>
      <c r="N149" s="81" t="s">
        <v>1575</v>
      </c>
      <c r="O149" s="83" t="s">
        <v>3451</v>
      </c>
      <c r="P149" s="65" t="s">
        <v>66</v>
      </c>
      <c r="Q149" s="65" t="s">
        <v>1770</v>
      </c>
      <c r="R149" s="15" t="s">
        <v>1770</v>
      </c>
      <c r="S149" s="65" t="s">
        <v>53</v>
      </c>
      <c r="T149" s="67"/>
      <c r="U149" s="72" t="s">
        <v>2816</v>
      </c>
      <c r="V149" s="15" t="s">
        <v>4045</v>
      </c>
      <c r="W149" s="74"/>
      <c r="X149" s="63">
        <v>19019</v>
      </c>
      <c r="Y149" s="65"/>
      <c r="Z149" s="65"/>
      <c r="AA149" s="65"/>
      <c r="AB149" s="65" t="s">
        <v>3057</v>
      </c>
      <c r="AC149" s="85" t="s">
        <v>3397</v>
      </c>
      <c r="AD149" s="65" t="s">
        <v>2937</v>
      </c>
      <c r="AE149" s="67"/>
      <c r="AF149" s="79"/>
      <c r="AG149" s="16" t="s">
        <v>2100</v>
      </c>
      <c r="AH149" s="17" t="s">
        <v>1571</v>
      </c>
      <c r="AI149" s="17"/>
      <c r="AJ149" s="18"/>
      <c r="AK149" s="32"/>
    </row>
    <row r="150" spans="1:37" ht="42.75" customHeight="1">
      <c r="A150" s="60">
        <v>148</v>
      </c>
      <c r="B150" s="70">
        <v>19019</v>
      </c>
      <c r="C150" s="14" t="s">
        <v>3823</v>
      </c>
      <c r="D150" s="13" t="s">
        <v>3837</v>
      </c>
      <c r="E150" s="66" t="s">
        <v>53</v>
      </c>
      <c r="F150" s="87" t="s">
        <v>4390</v>
      </c>
      <c r="G150" s="65" t="s">
        <v>107</v>
      </c>
      <c r="H150" s="67" t="s">
        <v>958</v>
      </c>
      <c r="I150" s="72" t="s">
        <v>57</v>
      </c>
      <c r="J150" s="73" t="s">
        <v>3850</v>
      </c>
      <c r="K150" s="73" t="s">
        <v>2098</v>
      </c>
      <c r="L150" s="73" t="s">
        <v>4120</v>
      </c>
      <c r="M150" s="74" t="s">
        <v>2058</v>
      </c>
      <c r="N150" s="81" t="s">
        <v>4703</v>
      </c>
      <c r="O150" s="83" t="s">
        <v>3499</v>
      </c>
      <c r="P150" s="65" t="s">
        <v>66</v>
      </c>
      <c r="Q150" s="65" t="s">
        <v>1770</v>
      </c>
      <c r="R150" s="15" t="s">
        <v>1770</v>
      </c>
      <c r="S150" s="65" t="s">
        <v>53</v>
      </c>
      <c r="T150" s="67"/>
      <c r="U150" s="72" t="s">
        <v>1427</v>
      </c>
      <c r="V150" s="15" t="s">
        <v>4045</v>
      </c>
      <c r="W150" s="74"/>
      <c r="X150" s="63">
        <v>19019</v>
      </c>
      <c r="Y150" s="65"/>
      <c r="Z150" s="65"/>
      <c r="AA150" s="65"/>
      <c r="AB150" s="65" t="s">
        <v>1746</v>
      </c>
      <c r="AC150" s="85" t="s">
        <v>3397</v>
      </c>
      <c r="AD150" s="65" t="s">
        <v>3029</v>
      </c>
      <c r="AE150" s="67"/>
      <c r="AF150" s="79"/>
      <c r="AG150" s="16" t="s">
        <v>2100</v>
      </c>
      <c r="AH150" s="17"/>
      <c r="AI150" s="17"/>
      <c r="AJ150" s="18"/>
      <c r="AK150" s="32"/>
    </row>
    <row r="151" spans="1:37" ht="42.75" customHeight="1">
      <c r="A151" s="60">
        <v>149</v>
      </c>
      <c r="B151" s="70">
        <v>19019</v>
      </c>
      <c r="C151" s="61" t="s">
        <v>3823</v>
      </c>
      <c r="D151" s="13" t="s">
        <v>3837</v>
      </c>
      <c r="E151" s="65" t="s">
        <v>53</v>
      </c>
      <c r="F151" s="87" t="s">
        <v>4390</v>
      </c>
      <c r="G151" s="65" t="s">
        <v>107</v>
      </c>
      <c r="H151" s="67" t="s">
        <v>215</v>
      </c>
      <c r="I151" s="72" t="s">
        <v>57</v>
      </c>
      <c r="J151" s="73" t="s">
        <v>3850</v>
      </c>
      <c r="K151" s="73" t="s">
        <v>2098</v>
      </c>
      <c r="L151" s="73" t="s">
        <v>4120</v>
      </c>
      <c r="M151" s="74" t="s">
        <v>1379</v>
      </c>
      <c r="N151" s="81" t="s">
        <v>4531</v>
      </c>
      <c r="O151" s="83" t="s">
        <v>3302</v>
      </c>
      <c r="P151" s="65" t="s">
        <v>66</v>
      </c>
      <c r="Q151" s="65" t="s">
        <v>1770</v>
      </c>
      <c r="R151" s="15" t="s">
        <v>1770</v>
      </c>
      <c r="S151" s="65" t="s">
        <v>53</v>
      </c>
      <c r="T151" s="67"/>
      <c r="U151" s="72" t="s">
        <v>93</v>
      </c>
      <c r="V151" s="15" t="s">
        <v>4115</v>
      </c>
      <c r="W151" s="74" t="s">
        <v>1460</v>
      </c>
      <c r="X151" s="63">
        <v>19019</v>
      </c>
      <c r="Y151" s="65" t="s">
        <v>3652</v>
      </c>
      <c r="Z151" s="65"/>
      <c r="AA151" s="65" t="s">
        <v>3055</v>
      </c>
      <c r="AB151" s="65" t="s">
        <v>3059</v>
      </c>
      <c r="AC151" s="85" t="s">
        <v>3058</v>
      </c>
      <c r="AD151" s="65" t="s">
        <v>1454</v>
      </c>
      <c r="AE151" s="67" t="s">
        <v>1614</v>
      </c>
      <c r="AF151" s="79"/>
      <c r="AG151" s="16" t="s">
        <v>1378</v>
      </c>
      <c r="AH151" s="17" t="s">
        <v>675</v>
      </c>
      <c r="AI151" s="17"/>
      <c r="AJ151" s="18"/>
      <c r="AK151" s="32"/>
    </row>
    <row r="152" spans="1:37" ht="42.75" customHeight="1">
      <c r="A152" s="60">
        <v>150</v>
      </c>
      <c r="B152" s="70">
        <v>19019</v>
      </c>
      <c r="C152" s="61" t="s">
        <v>3823</v>
      </c>
      <c r="D152" s="13" t="s">
        <v>3837</v>
      </c>
      <c r="E152" s="65" t="s">
        <v>53</v>
      </c>
      <c r="F152" s="87" t="s">
        <v>4390</v>
      </c>
      <c r="G152" s="65" t="s">
        <v>107</v>
      </c>
      <c r="H152" s="67" t="s">
        <v>215</v>
      </c>
      <c r="I152" s="72" t="s">
        <v>57</v>
      </c>
      <c r="J152" s="73" t="s">
        <v>3850</v>
      </c>
      <c r="K152" s="73" t="s">
        <v>2098</v>
      </c>
      <c r="L152" s="73" t="s">
        <v>4120</v>
      </c>
      <c r="M152" s="74" t="s">
        <v>1379</v>
      </c>
      <c r="N152" s="81" t="s">
        <v>4532</v>
      </c>
      <c r="O152" s="83" t="s">
        <v>3210</v>
      </c>
      <c r="P152" s="65" t="s">
        <v>66</v>
      </c>
      <c r="Q152" s="65" t="s">
        <v>1770</v>
      </c>
      <c r="R152" s="15" t="s">
        <v>1770</v>
      </c>
      <c r="S152" s="65" t="s">
        <v>1038</v>
      </c>
      <c r="T152" s="67"/>
      <c r="U152" s="72" t="s">
        <v>4114</v>
      </c>
      <c r="V152" s="15" t="s">
        <v>4114</v>
      </c>
      <c r="W152" s="74" t="s">
        <v>1037</v>
      </c>
      <c r="X152" s="63">
        <v>19078</v>
      </c>
      <c r="Y152" s="65" t="s">
        <v>3652</v>
      </c>
      <c r="Z152" s="65"/>
      <c r="AA152" s="65" t="s">
        <v>3055</v>
      </c>
      <c r="AB152" s="65" t="s">
        <v>3059</v>
      </c>
      <c r="AC152" s="85" t="s">
        <v>3058</v>
      </c>
      <c r="AD152" s="65"/>
      <c r="AE152" s="67" t="s">
        <v>125</v>
      </c>
      <c r="AF152" s="79"/>
      <c r="AG152" s="16" t="s">
        <v>3634</v>
      </c>
      <c r="AH152" s="17" t="s">
        <v>675</v>
      </c>
      <c r="AI152" s="17"/>
      <c r="AJ152" s="18"/>
      <c r="AK152" s="32"/>
    </row>
    <row r="153" spans="1:37" ht="42.75" customHeight="1">
      <c r="A153" s="60">
        <v>151</v>
      </c>
      <c r="B153" s="70">
        <v>19019</v>
      </c>
      <c r="C153" s="61" t="s">
        <v>3823</v>
      </c>
      <c r="D153" s="13" t="s">
        <v>3837</v>
      </c>
      <c r="E153" s="65" t="s">
        <v>53</v>
      </c>
      <c r="F153" s="87" t="s">
        <v>4390</v>
      </c>
      <c r="G153" s="65" t="s">
        <v>107</v>
      </c>
      <c r="H153" s="67" t="s">
        <v>215</v>
      </c>
      <c r="I153" s="72" t="s">
        <v>57</v>
      </c>
      <c r="J153" s="73" t="s">
        <v>3850</v>
      </c>
      <c r="K153" s="73" t="s">
        <v>2098</v>
      </c>
      <c r="L153" s="73" t="s">
        <v>4120</v>
      </c>
      <c r="M153" s="74" t="s">
        <v>1379</v>
      </c>
      <c r="N153" s="81" t="s">
        <v>187</v>
      </c>
      <c r="O153" s="83" t="s">
        <v>3301</v>
      </c>
      <c r="P153" s="65" t="s">
        <v>66</v>
      </c>
      <c r="Q153" s="65" t="s">
        <v>1770</v>
      </c>
      <c r="R153" s="15" t="s">
        <v>1770</v>
      </c>
      <c r="S153" s="65" t="s">
        <v>53</v>
      </c>
      <c r="T153" s="67"/>
      <c r="U153" s="72" t="s">
        <v>1457</v>
      </c>
      <c r="V153" s="15" t="s">
        <v>4115</v>
      </c>
      <c r="W153" s="74"/>
      <c r="X153" s="63">
        <v>19019</v>
      </c>
      <c r="Y153" s="65" t="s">
        <v>3652</v>
      </c>
      <c r="Z153" s="65"/>
      <c r="AA153" s="65" t="s">
        <v>3055</v>
      </c>
      <c r="AB153" s="65" t="s">
        <v>3059</v>
      </c>
      <c r="AC153" s="85" t="s">
        <v>3058</v>
      </c>
      <c r="AD153" s="65" t="s">
        <v>1454</v>
      </c>
      <c r="AE153" s="67" t="s">
        <v>125</v>
      </c>
      <c r="AF153" s="79"/>
      <c r="AG153" s="16" t="s">
        <v>1378</v>
      </c>
      <c r="AH153" s="17" t="s">
        <v>675</v>
      </c>
      <c r="AI153" s="17"/>
      <c r="AJ153" s="18"/>
      <c r="AK153" s="32"/>
    </row>
    <row r="154" spans="1:37" ht="42.75" customHeight="1">
      <c r="A154" s="60">
        <v>152</v>
      </c>
      <c r="B154" s="70">
        <v>19019</v>
      </c>
      <c r="C154" s="61" t="s">
        <v>3823</v>
      </c>
      <c r="D154" s="13" t="s">
        <v>3837</v>
      </c>
      <c r="E154" s="65" t="s">
        <v>53</v>
      </c>
      <c r="F154" s="87" t="s">
        <v>4390</v>
      </c>
      <c r="G154" s="65" t="s">
        <v>107</v>
      </c>
      <c r="H154" s="67" t="s">
        <v>215</v>
      </c>
      <c r="I154" s="72" t="s">
        <v>57</v>
      </c>
      <c r="J154" s="73" t="s">
        <v>3850</v>
      </c>
      <c r="K154" s="73" t="s">
        <v>2098</v>
      </c>
      <c r="L154" s="73" t="s">
        <v>4120</v>
      </c>
      <c r="M154" s="74" t="s">
        <v>1379</v>
      </c>
      <c r="N154" s="81" t="s">
        <v>1456</v>
      </c>
      <c r="O154" s="83" t="s">
        <v>3300</v>
      </c>
      <c r="P154" s="65" t="s">
        <v>66</v>
      </c>
      <c r="Q154" s="65" t="s">
        <v>1770</v>
      </c>
      <c r="R154" s="15" t="s">
        <v>1770</v>
      </c>
      <c r="S154" s="65" t="s">
        <v>4180</v>
      </c>
      <c r="T154" s="67"/>
      <c r="U154" s="72" t="s">
        <v>212</v>
      </c>
      <c r="V154" s="15" t="s">
        <v>4045</v>
      </c>
      <c r="W154" s="74"/>
      <c r="X154" s="63">
        <v>19019</v>
      </c>
      <c r="Y154" s="65" t="s">
        <v>3652</v>
      </c>
      <c r="Z154" s="65"/>
      <c r="AA154" s="65" t="s">
        <v>3055</v>
      </c>
      <c r="AB154" s="65" t="s">
        <v>3059</v>
      </c>
      <c r="AC154" s="85" t="s">
        <v>3058</v>
      </c>
      <c r="AD154" s="65" t="s">
        <v>1454</v>
      </c>
      <c r="AE154" s="67" t="s">
        <v>3203</v>
      </c>
      <c r="AF154" s="79"/>
      <c r="AG154" s="16" t="s">
        <v>1378</v>
      </c>
      <c r="AH154" s="17" t="s">
        <v>675</v>
      </c>
      <c r="AI154" s="17"/>
      <c r="AJ154" s="18"/>
      <c r="AK154" s="32"/>
    </row>
    <row r="155" spans="1:37" ht="42.75" customHeight="1">
      <c r="A155" s="60">
        <v>153</v>
      </c>
      <c r="B155" s="70">
        <v>19019</v>
      </c>
      <c r="C155" s="61" t="s">
        <v>3823</v>
      </c>
      <c r="D155" s="13" t="s">
        <v>3837</v>
      </c>
      <c r="E155" s="65" t="s">
        <v>53</v>
      </c>
      <c r="F155" s="87" t="s">
        <v>4390</v>
      </c>
      <c r="G155" s="65" t="s">
        <v>107</v>
      </c>
      <c r="H155" s="67" t="s">
        <v>215</v>
      </c>
      <c r="I155" s="72" t="s">
        <v>57</v>
      </c>
      <c r="J155" s="73" t="s">
        <v>3850</v>
      </c>
      <c r="K155" s="73" t="s">
        <v>2098</v>
      </c>
      <c r="L155" s="73" t="s">
        <v>4120</v>
      </c>
      <c r="M155" s="74" t="s">
        <v>1379</v>
      </c>
      <c r="N155" s="81" t="s">
        <v>1455</v>
      </c>
      <c r="O155" s="83" t="s">
        <v>3299</v>
      </c>
      <c r="P155" s="65" t="s">
        <v>66</v>
      </c>
      <c r="Q155" s="65" t="s">
        <v>1770</v>
      </c>
      <c r="R155" s="15" t="s">
        <v>1770</v>
      </c>
      <c r="S155" s="65" t="s">
        <v>4183</v>
      </c>
      <c r="T155" s="67"/>
      <c r="U155" s="72" t="s">
        <v>4114</v>
      </c>
      <c r="V155" s="15" t="s">
        <v>4114</v>
      </c>
      <c r="W155" s="74"/>
      <c r="X155" s="63">
        <v>19019</v>
      </c>
      <c r="Y155" s="65" t="s">
        <v>3652</v>
      </c>
      <c r="Z155" s="65"/>
      <c r="AA155" s="65" t="s">
        <v>3055</v>
      </c>
      <c r="AB155" s="65" t="s">
        <v>3059</v>
      </c>
      <c r="AC155" s="85" t="s">
        <v>3058</v>
      </c>
      <c r="AD155" s="65" t="s">
        <v>1454</v>
      </c>
      <c r="AE155" s="67" t="s">
        <v>3203</v>
      </c>
      <c r="AF155" s="79"/>
      <c r="AG155" s="16" t="s">
        <v>1378</v>
      </c>
      <c r="AH155" s="17" t="s">
        <v>675</v>
      </c>
      <c r="AI155" s="17"/>
      <c r="AJ155" s="18"/>
      <c r="AK155" s="32"/>
    </row>
    <row r="156" spans="1:37" ht="42.75" customHeight="1">
      <c r="A156" s="60">
        <v>154</v>
      </c>
      <c r="B156" s="70">
        <v>19019</v>
      </c>
      <c r="C156" s="61" t="s">
        <v>3823</v>
      </c>
      <c r="D156" s="13" t="s">
        <v>3837</v>
      </c>
      <c r="E156" s="65" t="s">
        <v>53</v>
      </c>
      <c r="F156" s="87" t="s">
        <v>4390</v>
      </c>
      <c r="G156" s="65" t="s">
        <v>107</v>
      </c>
      <c r="H156" s="67" t="s">
        <v>215</v>
      </c>
      <c r="I156" s="72" t="s">
        <v>57</v>
      </c>
      <c r="J156" s="73" t="s">
        <v>3850</v>
      </c>
      <c r="K156" s="73" t="s">
        <v>2098</v>
      </c>
      <c r="L156" s="73" t="s">
        <v>4120</v>
      </c>
      <c r="M156" s="74" t="s">
        <v>1379</v>
      </c>
      <c r="N156" s="81" t="s">
        <v>1459</v>
      </c>
      <c r="O156" s="83" t="s">
        <v>3298</v>
      </c>
      <c r="P156" s="65" t="s">
        <v>66</v>
      </c>
      <c r="Q156" s="65" t="s">
        <v>1770</v>
      </c>
      <c r="R156" s="15" t="s">
        <v>1770</v>
      </c>
      <c r="S156" s="65" t="s">
        <v>4181</v>
      </c>
      <c r="T156" s="67"/>
      <c r="U156" s="72" t="s">
        <v>4114</v>
      </c>
      <c r="V156" s="15" t="s">
        <v>4114</v>
      </c>
      <c r="W156" s="74"/>
      <c r="X156" s="63">
        <v>19019</v>
      </c>
      <c r="Y156" s="65" t="s">
        <v>3652</v>
      </c>
      <c r="Z156" s="65"/>
      <c r="AA156" s="65" t="s">
        <v>3055</v>
      </c>
      <c r="AB156" s="65" t="s">
        <v>3059</v>
      </c>
      <c r="AC156" s="85" t="s">
        <v>3058</v>
      </c>
      <c r="AD156" s="65" t="s">
        <v>1454</v>
      </c>
      <c r="AE156" s="67" t="s">
        <v>3203</v>
      </c>
      <c r="AF156" s="79"/>
      <c r="AG156" s="16" t="s">
        <v>1378</v>
      </c>
      <c r="AH156" s="17" t="s">
        <v>675</v>
      </c>
      <c r="AI156" s="17"/>
      <c r="AJ156" s="18"/>
      <c r="AK156" s="32"/>
    </row>
    <row r="157" spans="1:37" ht="42.75" customHeight="1">
      <c r="A157" s="60">
        <v>155</v>
      </c>
      <c r="B157" s="70">
        <v>19019</v>
      </c>
      <c r="C157" s="61" t="s">
        <v>3823</v>
      </c>
      <c r="D157" s="13" t="s">
        <v>3837</v>
      </c>
      <c r="E157" s="65" t="s">
        <v>53</v>
      </c>
      <c r="F157" s="87" t="s">
        <v>4390</v>
      </c>
      <c r="G157" s="65" t="s">
        <v>107</v>
      </c>
      <c r="H157" s="67" t="s">
        <v>215</v>
      </c>
      <c r="I157" s="72" t="s">
        <v>57</v>
      </c>
      <c r="J157" s="73" t="s">
        <v>3850</v>
      </c>
      <c r="K157" s="73" t="s">
        <v>2098</v>
      </c>
      <c r="L157" s="73" t="s">
        <v>4120</v>
      </c>
      <c r="M157" s="74" t="s">
        <v>1379</v>
      </c>
      <c r="N157" s="81" t="s">
        <v>1458</v>
      </c>
      <c r="O157" s="83" t="s">
        <v>3297</v>
      </c>
      <c r="P157" s="65" t="s">
        <v>66</v>
      </c>
      <c r="Q157" s="65" t="s">
        <v>1770</v>
      </c>
      <c r="R157" s="15" t="s">
        <v>1770</v>
      </c>
      <c r="S157" s="65" t="s">
        <v>4182</v>
      </c>
      <c r="T157" s="67"/>
      <c r="U157" s="72" t="s">
        <v>4114</v>
      </c>
      <c r="V157" s="15" t="s">
        <v>4114</v>
      </c>
      <c r="W157" s="74"/>
      <c r="X157" s="63">
        <v>19019</v>
      </c>
      <c r="Y157" s="65" t="s">
        <v>3652</v>
      </c>
      <c r="Z157" s="65"/>
      <c r="AA157" s="65" t="s">
        <v>3055</v>
      </c>
      <c r="AB157" s="65" t="s">
        <v>3059</v>
      </c>
      <c r="AC157" s="85" t="s">
        <v>3058</v>
      </c>
      <c r="AD157" s="65" t="s">
        <v>1454</v>
      </c>
      <c r="AE157" s="67" t="s">
        <v>3203</v>
      </c>
      <c r="AF157" s="79"/>
      <c r="AG157" s="16" t="s">
        <v>1378</v>
      </c>
      <c r="AH157" s="17" t="s">
        <v>675</v>
      </c>
      <c r="AI157" s="17"/>
      <c r="AJ157" s="18"/>
      <c r="AK157" s="32"/>
    </row>
    <row r="158" spans="1:37" ht="42.75" customHeight="1">
      <c r="A158" s="60">
        <v>156</v>
      </c>
      <c r="B158" s="70">
        <v>19019</v>
      </c>
      <c r="C158" s="61" t="s">
        <v>3823</v>
      </c>
      <c r="D158" s="13" t="s">
        <v>3837</v>
      </c>
      <c r="E158" s="65" t="s">
        <v>53</v>
      </c>
      <c r="F158" s="87" t="s">
        <v>4390</v>
      </c>
      <c r="G158" s="65" t="s">
        <v>107</v>
      </c>
      <c r="H158" s="67" t="s">
        <v>215</v>
      </c>
      <c r="I158" s="72" t="s">
        <v>57</v>
      </c>
      <c r="J158" s="73" t="s">
        <v>3850</v>
      </c>
      <c r="K158" s="73" t="s">
        <v>2098</v>
      </c>
      <c r="L158" s="73" t="s">
        <v>4120</v>
      </c>
      <c r="M158" s="74" t="s">
        <v>1379</v>
      </c>
      <c r="N158" s="81" t="s">
        <v>4533</v>
      </c>
      <c r="O158" s="83" t="s">
        <v>3396</v>
      </c>
      <c r="P158" s="65" t="s">
        <v>66</v>
      </c>
      <c r="Q158" s="65" t="s">
        <v>1770</v>
      </c>
      <c r="R158" s="15" t="s">
        <v>1770</v>
      </c>
      <c r="S158" s="65" t="s">
        <v>53</v>
      </c>
      <c r="T158" s="67"/>
      <c r="U158" s="72" t="s">
        <v>4114</v>
      </c>
      <c r="V158" s="15" t="s">
        <v>4114</v>
      </c>
      <c r="W158" s="74"/>
      <c r="X158" s="63">
        <v>19019</v>
      </c>
      <c r="Y158" s="65" t="s">
        <v>3652</v>
      </c>
      <c r="Z158" s="65"/>
      <c r="AA158" s="65" t="s">
        <v>3055</v>
      </c>
      <c r="AB158" s="65" t="s">
        <v>3059</v>
      </c>
      <c r="AC158" s="85" t="s">
        <v>3058</v>
      </c>
      <c r="AD158" s="65" t="s">
        <v>1439</v>
      </c>
      <c r="AE158" s="67" t="s">
        <v>3366</v>
      </c>
      <c r="AF158" s="79"/>
      <c r="AG158" s="16" t="s">
        <v>1438</v>
      </c>
      <c r="AH158" s="17" t="s">
        <v>675</v>
      </c>
      <c r="AI158" s="17"/>
      <c r="AJ158" s="18"/>
      <c r="AK158" s="32"/>
    </row>
    <row r="159" spans="1:37" ht="42.75" customHeight="1">
      <c r="A159" s="60">
        <v>157</v>
      </c>
      <c r="B159" s="70">
        <v>19019</v>
      </c>
      <c r="C159" s="61" t="s">
        <v>3823</v>
      </c>
      <c r="D159" s="13" t="s">
        <v>3837</v>
      </c>
      <c r="E159" s="65" t="s">
        <v>53</v>
      </c>
      <c r="F159" s="87" t="s">
        <v>4390</v>
      </c>
      <c r="G159" s="65" t="s">
        <v>107</v>
      </c>
      <c r="H159" s="67" t="s">
        <v>215</v>
      </c>
      <c r="I159" s="72" t="s">
        <v>57</v>
      </c>
      <c r="J159" s="73" t="s">
        <v>3850</v>
      </c>
      <c r="K159" s="73" t="s">
        <v>2098</v>
      </c>
      <c r="L159" s="73" t="s">
        <v>4120</v>
      </c>
      <c r="M159" s="74" t="s">
        <v>1379</v>
      </c>
      <c r="N159" s="81" t="s">
        <v>4739</v>
      </c>
      <c r="O159" s="83" t="s">
        <v>3395</v>
      </c>
      <c r="P159" s="65" t="s">
        <v>66</v>
      </c>
      <c r="Q159" s="65" t="s">
        <v>1770</v>
      </c>
      <c r="R159" s="15" t="s">
        <v>1770</v>
      </c>
      <c r="S159" s="65" t="s">
        <v>53</v>
      </c>
      <c r="T159" s="67"/>
      <c r="U159" s="72" t="s">
        <v>4114</v>
      </c>
      <c r="V159" s="15" t="s">
        <v>4114</v>
      </c>
      <c r="W159" s="74"/>
      <c r="X159" s="63">
        <v>19019</v>
      </c>
      <c r="Y159" s="65" t="s">
        <v>3652</v>
      </c>
      <c r="Z159" s="65"/>
      <c r="AA159" s="65" t="s">
        <v>3055</v>
      </c>
      <c r="AB159" s="65" t="s">
        <v>3059</v>
      </c>
      <c r="AC159" s="85" t="s">
        <v>3058</v>
      </c>
      <c r="AD159" s="65" t="s">
        <v>1439</v>
      </c>
      <c r="AE159" s="67" t="s">
        <v>3366</v>
      </c>
      <c r="AF159" s="79"/>
      <c r="AG159" s="16" t="s">
        <v>1438</v>
      </c>
      <c r="AH159" s="17" t="s">
        <v>675</v>
      </c>
      <c r="AI159" s="17"/>
      <c r="AJ159" s="18"/>
      <c r="AK159" s="32"/>
    </row>
    <row r="160" spans="1:37" ht="42.75" customHeight="1">
      <c r="A160" s="60">
        <v>158</v>
      </c>
      <c r="B160" s="70">
        <v>19019</v>
      </c>
      <c r="C160" s="61" t="s">
        <v>3823</v>
      </c>
      <c r="D160" s="13" t="s">
        <v>3837</v>
      </c>
      <c r="E160" s="65" t="s">
        <v>53</v>
      </c>
      <c r="F160" s="87" t="s">
        <v>4390</v>
      </c>
      <c r="G160" s="65" t="s">
        <v>107</v>
      </c>
      <c r="H160" s="67" t="s">
        <v>215</v>
      </c>
      <c r="I160" s="72" t="s">
        <v>57</v>
      </c>
      <c r="J160" s="73" t="s">
        <v>3850</v>
      </c>
      <c r="K160" s="73" t="s">
        <v>2098</v>
      </c>
      <c r="L160" s="73" t="s">
        <v>4120</v>
      </c>
      <c r="M160" s="74" t="s">
        <v>1379</v>
      </c>
      <c r="N160" s="81" t="s">
        <v>4534</v>
      </c>
      <c r="O160" s="83" t="s">
        <v>3394</v>
      </c>
      <c r="P160" s="65" t="s">
        <v>66</v>
      </c>
      <c r="Q160" s="65" t="s">
        <v>1770</v>
      </c>
      <c r="R160" s="15" t="s">
        <v>1770</v>
      </c>
      <c r="S160" s="65" t="s">
        <v>53</v>
      </c>
      <c r="T160" s="67"/>
      <c r="U160" s="72" t="s">
        <v>4114</v>
      </c>
      <c r="V160" s="15" t="s">
        <v>4114</v>
      </c>
      <c r="W160" s="74"/>
      <c r="X160" s="63">
        <v>19019</v>
      </c>
      <c r="Y160" s="65" t="s">
        <v>3652</v>
      </c>
      <c r="Z160" s="65"/>
      <c r="AA160" s="65" t="s">
        <v>3055</v>
      </c>
      <c r="AB160" s="65" t="s">
        <v>3059</v>
      </c>
      <c r="AC160" s="85" t="s">
        <v>3058</v>
      </c>
      <c r="AD160" s="65" t="s">
        <v>1439</v>
      </c>
      <c r="AE160" s="67" t="s">
        <v>3366</v>
      </c>
      <c r="AF160" s="79"/>
      <c r="AG160" s="16" t="s">
        <v>1438</v>
      </c>
      <c r="AH160" s="17" t="s">
        <v>675</v>
      </c>
      <c r="AI160" s="17"/>
      <c r="AJ160" s="18"/>
      <c r="AK160" s="32"/>
    </row>
    <row r="161" spans="1:37" ht="42.75" customHeight="1">
      <c r="A161" s="60">
        <v>159</v>
      </c>
      <c r="B161" s="70">
        <v>19019</v>
      </c>
      <c r="C161" s="61" t="s">
        <v>3823</v>
      </c>
      <c r="D161" s="13" t="s">
        <v>3837</v>
      </c>
      <c r="E161" s="65" t="s">
        <v>53</v>
      </c>
      <c r="F161" s="87" t="s">
        <v>4390</v>
      </c>
      <c r="G161" s="65" t="s">
        <v>107</v>
      </c>
      <c r="H161" s="67" t="s">
        <v>215</v>
      </c>
      <c r="I161" s="72" t="s">
        <v>57</v>
      </c>
      <c r="J161" s="73" t="s">
        <v>3850</v>
      </c>
      <c r="K161" s="73" t="s">
        <v>2098</v>
      </c>
      <c r="L161" s="73" t="s">
        <v>4120</v>
      </c>
      <c r="M161" s="74" t="s">
        <v>1379</v>
      </c>
      <c r="N161" s="81" t="s">
        <v>4535</v>
      </c>
      <c r="O161" s="83" t="s">
        <v>3393</v>
      </c>
      <c r="P161" s="65" t="s">
        <v>66</v>
      </c>
      <c r="Q161" s="65" t="s">
        <v>1770</v>
      </c>
      <c r="R161" s="15" t="s">
        <v>1770</v>
      </c>
      <c r="S161" s="65" t="s">
        <v>53</v>
      </c>
      <c r="T161" s="67"/>
      <c r="U161" s="72" t="s">
        <v>4114</v>
      </c>
      <c r="V161" s="15" t="s">
        <v>4114</v>
      </c>
      <c r="W161" s="74"/>
      <c r="X161" s="63">
        <v>19019</v>
      </c>
      <c r="Y161" s="65" t="s">
        <v>3652</v>
      </c>
      <c r="Z161" s="65"/>
      <c r="AA161" s="65" t="s">
        <v>3055</v>
      </c>
      <c r="AB161" s="65" t="s">
        <v>3059</v>
      </c>
      <c r="AC161" s="85" t="s">
        <v>3058</v>
      </c>
      <c r="AD161" s="65" t="s">
        <v>1439</v>
      </c>
      <c r="AE161" s="67" t="s">
        <v>3366</v>
      </c>
      <c r="AF161" s="79"/>
      <c r="AG161" s="16" t="s">
        <v>1438</v>
      </c>
      <c r="AH161" s="17" t="s">
        <v>675</v>
      </c>
      <c r="AI161" s="17"/>
      <c r="AJ161" s="18"/>
      <c r="AK161" s="32"/>
    </row>
    <row r="162" spans="1:37" ht="42.75" customHeight="1">
      <c r="A162" s="60">
        <v>160</v>
      </c>
      <c r="B162" s="70">
        <v>19019</v>
      </c>
      <c r="C162" s="61" t="s">
        <v>3823</v>
      </c>
      <c r="D162" s="13" t="s">
        <v>3837</v>
      </c>
      <c r="E162" s="65" t="s">
        <v>53</v>
      </c>
      <c r="F162" s="87" t="s">
        <v>4390</v>
      </c>
      <c r="G162" s="65" t="s">
        <v>107</v>
      </c>
      <c r="H162" s="67" t="s">
        <v>215</v>
      </c>
      <c r="I162" s="72" t="s">
        <v>57</v>
      </c>
      <c r="J162" s="73" t="s">
        <v>3850</v>
      </c>
      <c r="K162" s="73" t="s">
        <v>2098</v>
      </c>
      <c r="L162" s="73" t="s">
        <v>4120</v>
      </c>
      <c r="M162" s="74" t="s">
        <v>1379</v>
      </c>
      <c r="N162" s="81" t="s">
        <v>1442</v>
      </c>
      <c r="O162" s="83" t="s">
        <v>3392</v>
      </c>
      <c r="P162" s="65" t="s">
        <v>66</v>
      </c>
      <c r="Q162" s="65" t="s">
        <v>1770</v>
      </c>
      <c r="R162" s="15" t="s">
        <v>1770</v>
      </c>
      <c r="S162" s="65" t="s">
        <v>53</v>
      </c>
      <c r="T162" s="67"/>
      <c r="U162" s="72" t="s">
        <v>4114</v>
      </c>
      <c r="V162" s="15" t="s">
        <v>4114</v>
      </c>
      <c r="W162" s="74"/>
      <c r="X162" s="63">
        <v>19019</v>
      </c>
      <c r="Y162" s="65" t="s">
        <v>3652</v>
      </c>
      <c r="Z162" s="65"/>
      <c r="AA162" s="65" t="s">
        <v>3055</v>
      </c>
      <c r="AB162" s="65" t="s">
        <v>3059</v>
      </c>
      <c r="AC162" s="85" t="s">
        <v>3058</v>
      </c>
      <c r="AD162" s="65" t="s">
        <v>1439</v>
      </c>
      <c r="AE162" s="67" t="s">
        <v>3366</v>
      </c>
      <c r="AF162" s="79"/>
      <c r="AG162" s="16" t="s">
        <v>1438</v>
      </c>
      <c r="AH162" s="17" t="s">
        <v>675</v>
      </c>
      <c r="AI162" s="17"/>
      <c r="AJ162" s="18"/>
      <c r="AK162" s="32"/>
    </row>
    <row r="163" spans="1:37" ht="42.75" customHeight="1">
      <c r="A163" s="60">
        <v>161</v>
      </c>
      <c r="B163" s="70">
        <v>19019</v>
      </c>
      <c r="C163" s="61" t="s">
        <v>3823</v>
      </c>
      <c r="D163" s="13" t="s">
        <v>3837</v>
      </c>
      <c r="E163" s="65" t="s">
        <v>53</v>
      </c>
      <c r="F163" s="87" t="s">
        <v>4390</v>
      </c>
      <c r="G163" s="65" t="s">
        <v>107</v>
      </c>
      <c r="H163" s="67" t="s">
        <v>215</v>
      </c>
      <c r="I163" s="72" t="s">
        <v>57</v>
      </c>
      <c r="J163" s="73" t="s">
        <v>3850</v>
      </c>
      <c r="K163" s="73" t="s">
        <v>2098</v>
      </c>
      <c r="L163" s="73" t="s">
        <v>4120</v>
      </c>
      <c r="M163" s="74" t="s">
        <v>1379</v>
      </c>
      <c r="N163" s="81" t="s">
        <v>1443</v>
      </c>
      <c r="O163" s="83" t="s">
        <v>3391</v>
      </c>
      <c r="P163" s="65" t="s">
        <v>66</v>
      </c>
      <c r="Q163" s="65" t="s">
        <v>1770</v>
      </c>
      <c r="R163" s="15" t="s">
        <v>1770</v>
      </c>
      <c r="S163" s="65" t="s">
        <v>53</v>
      </c>
      <c r="T163" s="67"/>
      <c r="U163" s="72" t="s">
        <v>4114</v>
      </c>
      <c r="V163" s="15" t="s">
        <v>4114</v>
      </c>
      <c r="W163" s="74"/>
      <c r="X163" s="63">
        <v>19019</v>
      </c>
      <c r="Y163" s="65" t="s">
        <v>3652</v>
      </c>
      <c r="Z163" s="65"/>
      <c r="AA163" s="65" t="s">
        <v>3055</v>
      </c>
      <c r="AB163" s="65" t="s">
        <v>3059</v>
      </c>
      <c r="AC163" s="85" t="s">
        <v>3058</v>
      </c>
      <c r="AD163" s="65" t="s">
        <v>1439</v>
      </c>
      <c r="AE163" s="67" t="s">
        <v>3366</v>
      </c>
      <c r="AF163" s="79"/>
      <c r="AG163" s="16" t="s">
        <v>1438</v>
      </c>
      <c r="AH163" s="17" t="s">
        <v>675</v>
      </c>
      <c r="AI163" s="17"/>
      <c r="AJ163" s="18"/>
      <c r="AK163" s="32"/>
    </row>
    <row r="164" spans="1:37" ht="42.75" customHeight="1">
      <c r="A164" s="60">
        <v>162</v>
      </c>
      <c r="B164" s="70">
        <v>19019</v>
      </c>
      <c r="C164" s="61" t="s">
        <v>3823</v>
      </c>
      <c r="D164" s="13" t="s">
        <v>3837</v>
      </c>
      <c r="E164" s="65" t="s">
        <v>53</v>
      </c>
      <c r="F164" s="87" t="s">
        <v>4390</v>
      </c>
      <c r="G164" s="65" t="s">
        <v>107</v>
      </c>
      <c r="H164" s="67" t="s">
        <v>215</v>
      </c>
      <c r="I164" s="72" t="s">
        <v>57</v>
      </c>
      <c r="J164" s="73" t="s">
        <v>3850</v>
      </c>
      <c r="K164" s="73" t="s">
        <v>2098</v>
      </c>
      <c r="L164" s="73" t="s">
        <v>4120</v>
      </c>
      <c r="M164" s="74" t="s">
        <v>1379</v>
      </c>
      <c r="N164" s="81" t="s">
        <v>4704</v>
      </c>
      <c r="O164" s="83" t="s">
        <v>3390</v>
      </c>
      <c r="P164" s="65" t="s">
        <v>66</v>
      </c>
      <c r="Q164" s="65" t="s">
        <v>1770</v>
      </c>
      <c r="R164" s="15" t="s">
        <v>1770</v>
      </c>
      <c r="S164" s="65" t="s">
        <v>53</v>
      </c>
      <c r="T164" s="67"/>
      <c r="U164" s="72" t="s">
        <v>4114</v>
      </c>
      <c r="V164" s="15" t="s">
        <v>4114</v>
      </c>
      <c r="W164" s="74"/>
      <c r="X164" s="63">
        <v>19019</v>
      </c>
      <c r="Y164" s="65" t="s">
        <v>3652</v>
      </c>
      <c r="Z164" s="65"/>
      <c r="AA164" s="65" t="s">
        <v>3055</v>
      </c>
      <c r="AB164" s="65" t="s">
        <v>3059</v>
      </c>
      <c r="AC164" s="85" t="s">
        <v>3058</v>
      </c>
      <c r="AD164" s="65" t="s">
        <v>1439</v>
      </c>
      <c r="AE164" s="67" t="s">
        <v>3366</v>
      </c>
      <c r="AF164" s="79"/>
      <c r="AG164" s="16" t="s">
        <v>1438</v>
      </c>
      <c r="AH164" s="17" t="s">
        <v>675</v>
      </c>
      <c r="AI164" s="17"/>
      <c r="AJ164" s="18"/>
      <c r="AK164" s="32"/>
    </row>
    <row r="165" spans="1:37" ht="42.75" customHeight="1">
      <c r="A165" s="60">
        <v>163</v>
      </c>
      <c r="B165" s="70">
        <v>19019</v>
      </c>
      <c r="C165" s="61" t="s">
        <v>3823</v>
      </c>
      <c r="D165" s="13" t="s">
        <v>3837</v>
      </c>
      <c r="E165" s="65" t="s">
        <v>53</v>
      </c>
      <c r="F165" s="87" t="s">
        <v>4390</v>
      </c>
      <c r="G165" s="65" t="s">
        <v>107</v>
      </c>
      <c r="H165" s="67" t="s">
        <v>215</v>
      </c>
      <c r="I165" s="72" t="s">
        <v>57</v>
      </c>
      <c r="J165" s="73" t="s">
        <v>3850</v>
      </c>
      <c r="K165" s="73" t="s">
        <v>2098</v>
      </c>
      <c r="L165" s="73" t="s">
        <v>4120</v>
      </c>
      <c r="M165" s="74" t="s">
        <v>1379</v>
      </c>
      <c r="N165" s="81" t="s">
        <v>4705</v>
      </c>
      <c r="O165" s="83" t="s">
        <v>3389</v>
      </c>
      <c r="P165" s="65" t="s">
        <v>66</v>
      </c>
      <c r="Q165" s="65" t="s">
        <v>1770</v>
      </c>
      <c r="R165" s="15" t="s">
        <v>1770</v>
      </c>
      <c r="S165" s="65" t="s">
        <v>53</v>
      </c>
      <c r="T165" s="67"/>
      <c r="U165" s="72" t="s">
        <v>4114</v>
      </c>
      <c r="V165" s="15" t="s">
        <v>4114</v>
      </c>
      <c r="W165" s="74"/>
      <c r="X165" s="63">
        <v>19019</v>
      </c>
      <c r="Y165" s="65" t="s">
        <v>3652</v>
      </c>
      <c r="Z165" s="65"/>
      <c r="AA165" s="65" t="s">
        <v>3055</v>
      </c>
      <c r="AB165" s="65" t="s">
        <v>3059</v>
      </c>
      <c r="AC165" s="85" t="s">
        <v>3058</v>
      </c>
      <c r="AD165" s="65" t="s">
        <v>1439</v>
      </c>
      <c r="AE165" s="67" t="s">
        <v>3366</v>
      </c>
      <c r="AF165" s="79"/>
      <c r="AG165" s="16" t="s">
        <v>1438</v>
      </c>
      <c r="AH165" s="17" t="s">
        <v>675</v>
      </c>
      <c r="AI165" s="17"/>
      <c r="AJ165" s="18"/>
      <c r="AK165" s="32"/>
    </row>
    <row r="166" spans="1:37" ht="42.75" customHeight="1">
      <c r="A166" s="60">
        <v>164</v>
      </c>
      <c r="B166" s="70">
        <v>19019</v>
      </c>
      <c r="C166" s="61" t="s">
        <v>3823</v>
      </c>
      <c r="D166" s="13" t="s">
        <v>3837</v>
      </c>
      <c r="E166" s="65" t="s">
        <v>53</v>
      </c>
      <c r="F166" s="87" t="s">
        <v>4390</v>
      </c>
      <c r="G166" s="65" t="s">
        <v>107</v>
      </c>
      <c r="H166" s="67" t="s">
        <v>215</v>
      </c>
      <c r="I166" s="72" t="s">
        <v>57</v>
      </c>
      <c r="J166" s="73" t="s">
        <v>3850</v>
      </c>
      <c r="K166" s="73" t="s">
        <v>2098</v>
      </c>
      <c r="L166" s="73" t="s">
        <v>4120</v>
      </c>
      <c r="M166" s="74" t="s">
        <v>1379</v>
      </c>
      <c r="N166" s="81" t="s">
        <v>4536</v>
      </c>
      <c r="O166" s="83" t="s">
        <v>3388</v>
      </c>
      <c r="P166" s="65" t="s">
        <v>66</v>
      </c>
      <c r="Q166" s="65" t="s">
        <v>1770</v>
      </c>
      <c r="R166" s="15" t="s">
        <v>1770</v>
      </c>
      <c r="S166" s="65" t="s">
        <v>53</v>
      </c>
      <c r="T166" s="67"/>
      <c r="U166" s="72" t="s">
        <v>4114</v>
      </c>
      <c r="V166" s="15" t="s">
        <v>4114</v>
      </c>
      <c r="W166" s="74"/>
      <c r="X166" s="63">
        <v>19019</v>
      </c>
      <c r="Y166" s="65" t="s">
        <v>3652</v>
      </c>
      <c r="Z166" s="65"/>
      <c r="AA166" s="65" t="s">
        <v>3055</v>
      </c>
      <c r="AB166" s="65" t="s">
        <v>3059</v>
      </c>
      <c r="AC166" s="85" t="s">
        <v>3058</v>
      </c>
      <c r="AD166" s="65" t="s">
        <v>1439</v>
      </c>
      <c r="AE166" s="67" t="s">
        <v>3366</v>
      </c>
      <c r="AF166" s="79"/>
      <c r="AG166" s="16" t="s">
        <v>1438</v>
      </c>
      <c r="AH166" s="17" t="s">
        <v>675</v>
      </c>
      <c r="AI166" s="17"/>
      <c r="AJ166" s="18"/>
      <c r="AK166" s="32"/>
    </row>
    <row r="167" spans="1:37" ht="42.75" customHeight="1">
      <c r="A167" s="60">
        <v>165</v>
      </c>
      <c r="B167" s="70">
        <v>19019</v>
      </c>
      <c r="C167" s="61" t="s">
        <v>3823</v>
      </c>
      <c r="D167" s="13" t="s">
        <v>3837</v>
      </c>
      <c r="E167" s="65" t="s">
        <v>53</v>
      </c>
      <c r="F167" s="87" t="s">
        <v>4390</v>
      </c>
      <c r="G167" s="65" t="s">
        <v>107</v>
      </c>
      <c r="H167" s="67" t="s">
        <v>215</v>
      </c>
      <c r="I167" s="72" t="s">
        <v>57</v>
      </c>
      <c r="J167" s="73" t="s">
        <v>3850</v>
      </c>
      <c r="K167" s="73" t="s">
        <v>2098</v>
      </c>
      <c r="L167" s="73" t="s">
        <v>4120</v>
      </c>
      <c r="M167" s="74" t="s">
        <v>1379</v>
      </c>
      <c r="N167" s="81" t="s">
        <v>4759</v>
      </c>
      <c r="O167" s="83" t="s">
        <v>3387</v>
      </c>
      <c r="P167" s="65" t="s">
        <v>66</v>
      </c>
      <c r="Q167" s="65" t="s">
        <v>1770</v>
      </c>
      <c r="R167" s="15" t="s">
        <v>1770</v>
      </c>
      <c r="S167" s="65" t="s">
        <v>53</v>
      </c>
      <c r="T167" s="67"/>
      <c r="U167" s="72" t="s">
        <v>4114</v>
      </c>
      <c r="V167" s="15" t="s">
        <v>4114</v>
      </c>
      <c r="W167" s="74"/>
      <c r="X167" s="63">
        <v>19019</v>
      </c>
      <c r="Y167" s="65" t="s">
        <v>3652</v>
      </c>
      <c r="Z167" s="65"/>
      <c r="AA167" s="65" t="s">
        <v>3055</v>
      </c>
      <c r="AB167" s="65" t="s">
        <v>3059</v>
      </c>
      <c r="AC167" s="85" t="s">
        <v>3058</v>
      </c>
      <c r="AD167" s="65" t="s">
        <v>1439</v>
      </c>
      <c r="AE167" s="67" t="s">
        <v>3366</v>
      </c>
      <c r="AF167" s="79"/>
      <c r="AG167" s="16" t="s">
        <v>1438</v>
      </c>
      <c r="AH167" s="17" t="s">
        <v>675</v>
      </c>
      <c r="AI167" s="17"/>
      <c r="AJ167" s="18"/>
      <c r="AK167" s="32"/>
    </row>
    <row r="168" spans="1:37" ht="42.75" customHeight="1">
      <c r="A168" s="60">
        <v>166</v>
      </c>
      <c r="B168" s="70">
        <v>19019</v>
      </c>
      <c r="C168" s="61" t="s">
        <v>3823</v>
      </c>
      <c r="D168" s="13" t="s">
        <v>3837</v>
      </c>
      <c r="E168" s="65" t="s">
        <v>53</v>
      </c>
      <c r="F168" s="87" t="s">
        <v>4390</v>
      </c>
      <c r="G168" s="65" t="s">
        <v>107</v>
      </c>
      <c r="H168" s="67" t="s">
        <v>215</v>
      </c>
      <c r="I168" s="72" t="s">
        <v>57</v>
      </c>
      <c r="J168" s="73" t="s">
        <v>3850</v>
      </c>
      <c r="K168" s="73" t="s">
        <v>2098</v>
      </c>
      <c r="L168" s="73" t="s">
        <v>4120</v>
      </c>
      <c r="M168" s="74" t="s">
        <v>1379</v>
      </c>
      <c r="N168" s="81" t="s">
        <v>1448</v>
      </c>
      <c r="O168" s="83" t="s">
        <v>3386</v>
      </c>
      <c r="P168" s="65" t="s">
        <v>66</v>
      </c>
      <c r="Q168" s="65" t="s">
        <v>1770</v>
      </c>
      <c r="R168" s="15" t="s">
        <v>1770</v>
      </c>
      <c r="S168" s="65" t="s">
        <v>53</v>
      </c>
      <c r="T168" s="67"/>
      <c r="U168" s="72" t="s">
        <v>4114</v>
      </c>
      <c r="V168" s="15" t="s">
        <v>4114</v>
      </c>
      <c r="W168" s="74"/>
      <c r="X168" s="63">
        <v>19019</v>
      </c>
      <c r="Y168" s="65" t="s">
        <v>3652</v>
      </c>
      <c r="Z168" s="65"/>
      <c r="AA168" s="65" t="s">
        <v>3055</v>
      </c>
      <c r="AB168" s="65" t="s">
        <v>3059</v>
      </c>
      <c r="AC168" s="85" t="s">
        <v>3058</v>
      </c>
      <c r="AD168" s="65" t="s">
        <v>1439</v>
      </c>
      <c r="AE168" s="67" t="s">
        <v>3366</v>
      </c>
      <c r="AF168" s="79"/>
      <c r="AG168" s="16" t="s">
        <v>1438</v>
      </c>
      <c r="AH168" s="17" t="s">
        <v>675</v>
      </c>
      <c r="AI168" s="17"/>
      <c r="AJ168" s="18"/>
      <c r="AK168" s="32"/>
    </row>
    <row r="169" spans="1:37" ht="42.75" customHeight="1">
      <c r="A169" s="60">
        <v>167</v>
      </c>
      <c r="B169" s="70">
        <v>19019</v>
      </c>
      <c r="C169" s="61" t="s">
        <v>3823</v>
      </c>
      <c r="D169" s="13" t="s">
        <v>3837</v>
      </c>
      <c r="E169" s="65" t="s">
        <v>53</v>
      </c>
      <c r="F169" s="87" t="s">
        <v>4390</v>
      </c>
      <c r="G169" s="65" t="s">
        <v>107</v>
      </c>
      <c r="H169" s="67" t="s">
        <v>215</v>
      </c>
      <c r="I169" s="72" t="s">
        <v>57</v>
      </c>
      <c r="J169" s="73" t="s">
        <v>3850</v>
      </c>
      <c r="K169" s="73" t="s">
        <v>2098</v>
      </c>
      <c r="L169" s="73" t="s">
        <v>4120</v>
      </c>
      <c r="M169" s="74" t="s">
        <v>1379</v>
      </c>
      <c r="N169" s="81" t="s">
        <v>4537</v>
      </c>
      <c r="O169" s="83" t="s">
        <v>3385</v>
      </c>
      <c r="P169" s="65" t="s">
        <v>66</v>
      </c>
      <c r="Q169" s="65" t="s">
        <v>1770</v>
      </c>
      <c r="R169" s="15" t="s">
        <v>1770</v>
      </c>
      <c r="S169" s="65" t="s">
        <v>53</v>
      </c>
      <c r="T169" s="67"/>
      <c r="U169" s="72" t="s">
        <v>93</v>
      </c>
      <c r="V169" s="15" t="s">
        <v>4115</v>
      </c>
      <c r="W169" s="74"/>
      <c r="X169" s="63">
        <v>19019</v>
      </c>
      <c r="Y169" s="65" t="s">
        <v>3652</v>
      </c>
      <c r="Z169" s="65"/>
      <c r="AA169" s="65" t="s">
        <v>3055</v>
      </c>
      <c r="AB169" s="65" t="s">
        <v>3059</v>
      </c>
      <c r="AC169" s="85" t="s">
        <v>3058</v>
      </c>
      <c r="AD169" s="65" t="s">
        <v>1439</v>
      </c>
      <c r="AE169" s="67" t="s">
        <v>3366</v>
      </c>
      <c r="AF169" s="79"/>
      <c r="AG169" s="16" t="s">
        <v>1438</v>
      </c>
      <c r="AH169" s="17" t="s">
        <v>675</v>
      </c>
      <c r="AI169" s="17"/>
      <c r="AJ169" s="18"/>
      <c r="AK169" s="32"/>
    </row>
    <row r="170" spans="1:37" ht="42.75" customHeight="1">
      <c r="A170" s="60">
        <v>168</v>
      </c>
      <c r="B170" s="70">
        <v>19019</v>
      </c>
      <c r="C170" s="61" t="s">
        <v>3823</v>
      </c>
      <c r="D170" s="13" t="s">
        <v>3837</v>
      </c>
      <c r="E170" s="65" t="s">
        <v>53</v>
      </c>
      <c r="F170" s="87" t="s">
        <v>4390</v>
      </c>
      <c r="G170" s="65" t="s">
        <v>107</v>
      </c>
      <c r="H170" s="67" t="s">
        <v>215</v>
      </c>
      <c r="I170" s="72" t="s">
        <v>57</v>
      </c>
      <c r="J170" s="73" t="s">
        <v>3850</v>
      </c>
      <c r="K170" s="73" t="s">
        <v>2098</v>
      </c>
      <c r="L170" s="73" t="s">
        <v>4120</v>
      </c>
      <c r="M170" s="74" t="s">
        <v>1379</v>
      </c>
      <c r="N170" s="81" t="s">
        <v>4538</v>
      </c>
      <c r="O170" s="83" t="s">
        <v>3384</v>
      </c>
      <c r="P170" s="65" t="s">
        <v>66</v>
      </c>
      <c r="Q170" s="65" t="s">
        <v>1770</v>
      </c>
      <c r="R170" s="15" t="s">
        <v>1770</v>
      </c>
      <c r="S170" s="65" t="s">
        <v>53</v>
      </c>
      <c r="T170" s="67"/>
      <c r="U170" s="72" t="s">
        <v>4114</v>
      </c>
      <c r="V170" s="15" t="s">
        <v>4114</v>
      </c>
      <c r="W170" s="74"/>
      <c r="X170" s="63">
        <v>19019</v>
      </c>
      <c r="Y170" s="65" t="s">
        <v>3652</v>
      </c>
      <c r="Z170" s="65"/>
      <c r="AA170" s="65" t="s">
        <v>3055</v>
      </c>
      <c r="AB170" s="65" t="s">
        <v>3059</v>
      </c>
      <c r="AC170" s="85" t="s">
        <v>3058</v>
      </c>
      <c r="AD170" s="65" t="s">
        <v>1439</v>
      </c>
      <c r="AE170" s="67" t="s">
        <v>3366</v>
      </c>
      <c r="AF170" s="79"/>
      <c r="AG170" s="16" t="s">
        <v>1438</v>
      </c>
      <c r="AH170" s="17" t="s">
        <v>675</v>
      </c>
      <c r="AI170" s="17"/>
      <c r="AJ170" s="18"/>
      <c r="AK170" s="32"/>
    </row>
    <row r="171" spans="1:37" ht="42.75" customHeight="1">
      <c r="A171" s="60">
        <v>169</v>
      </c>
      <c r="B171" s="70">
        <v>19019</v>
      </c>
      <c r="C171" s="61" t="s">
        <v>3823</v>
      </c>
      <c r="D171" s="13" t="s">
        <v>3837</v>
      </c>
      <c r="E171" s="65" t="s">
        <v>53</v>
      </c>
      <c r="F171" s="87" t="s">
        <v>4390</v>
      </c>
      <c r="G171" s="65" t="s">
        <v>107</v>
      </c>
      <c r="H171" s="67" t="s">
        <v>215</v>
      </c>
      <c r="I171" s="72" t="s">
        <v>57</v>
      </c>
      <c r="J171" s="73" t="s">
        <v>3850</v>
      </c>
      <c r="K171" s="73" t="s">
        <v>2098</v>
      </c>
      <c r="L171" s="73" t="s">
        <v>4120</v>
      </c>
      <c r="M171" s="74" t="s">
        <v>1379</v>
      </c>
      <c r="N171" s="81" t="s">
        <v>1449</v>
      </c>
      <c r="O171" s="83" t="s">
        <v>3383</v>
      </c>
      <c r="P171" s="65" t="s">
        <v>66</v>
      </c>
      <c r="Q171" s="65" t="s">
        <v>1770</v>
      </c>
      <c r="R171" s="15" t="s">
        <v>1770</v>
      </c>
      <c r="S171" s="65" t="s">
        <v>53</v>
      </c>
      <c r="T171" s="67"/>
      <c r="U171" s="72" t="s">
        <v>4114</v>
      </c>
      <c r="V171" s="15" t="s">
        <v>4114</v>
      </c>
      <c r="W171" s="74"/>
      <c r="X171" s="63">
        <v>19019</v>
      </c>
      <c r="Y171" s="65" t="s">
        <v>3652</v>
      </c>
      <c r="Z171" s="65"/>
      <c r="AA171" s="65" t="s">
        <v>3055</v>
      </c>
      <c r="AB171" s="65" t="s">
        <v>3059</v>
      </c>
      <c r="AC171" s="85" t="s">
        <v>3058</v>
      </c>
      <c r="AD171" s="65" t="s">
        <v>1439</v>
      </c>
      <c r="AE171" s="67" t="s">
        <v>3366</v>
      </c>
      <c r="AF171" s="79"/>
      <c r="AG171" s="16" t="s">
        <v>1438</v>
      </c>
      <c r="AH171" s="17" t="s">
        <v>675</v>
      </c>
      <c r="AI171" s="17"/>
      <c r="AJ171" s="18"/>
      <c r="AK171" s="32"/>
    </row>
    <row r="172" spans="1:37" ht="42.75" customHeight="1">
      <c r="A172" s="60">
        <v>170</v>
      </c>
      <c r="B172" s="70">
        <v>19019</v>
      </c>
      <c r="C172" s="61" t="s">
        <v>3823</v>
      </c>
      <c r="D172" s="13" t="s">
        <v>3837</v>
      </c>
      <c r="E172" s="65" t="s">
        <v>53</v>
      </c>
      <c r="F172" s="87" t="s">
        <v>4390</v>
      </c>
      <c r="G172" s="65" t="s">
        <v>107</v>
      </c>
      <c r="H172" s="67" t="s">
        <v>215</v>
      </c>
      <c r="I172" s="72" t="s">
        <v>57</v>
      </c>
      <c r="J172" s="73" t="s">
        <v>3850</v>
      </c>
      <c r="K172" s="73" t="s">
        <v>2098</v>
      </c>
      <c r="L172" s="73" t="s">
        <v>4120</v>
      </c>
      <c r="M172" s="74" t="s">
        <v>1379</v>
      </c>
      <c r="N172" s="81" t="s">
        <v>1452</v>
      </c>
      <c r="O172" s="83" t="s">
        <v>3382</v>
      </c>
      <c r="P172" s="65" t="s">
        <v>66</v>
      </c>
      <c r="Q172" s="65" t="s">
        <v>1770</v>
      </c>
      <c r="R172" s="15" t="s">
        <v>1770</v>
      </c>
      <c r="S172" s="65" t="s">
        <v>53</v>
      </c>
      <c r="T172" s="67"/>
      <c r="U172" s="72" t="s">
        <v>4114</v>
      </c>
      <c r="V172" s="15" t="s">
        <v>4114</v>
      </c>
      <c r="W172" s="74"/>
      <c r="X172" s="63">
        <v>19019</v>
      </c>
      <c r="Y172" s="65" t="s">
        <v>3652</v>
      </c>
      <c r="Z172" s="65"/>
      <c r="AA172" s="65" t="s">
        <v>3055</v>
      </c>
      <c r="AB172" s="65" t="s">
        <v>3059</v>
      </c>
      <c r="AC172" s="85" t="s">
        <v>3058</v>
      </c>
      <c r="AD172" s="65" t="s">
        <v>1439</v>
      </c>
      <c r="AE172" s="67" t="s">
        <v>3366</v>
      </c>
      <c r="AF172" s="79"/>
      <c r="AG172" s="16" t="s">
        <v>1438</v>
      </c>
      <c r="AH172" s="17" t="s">
        <v>675</v>
      </c>
      <c r="AI172" s="17"/>
      <c r="AJ172" s="18"/>
      <c r="AK172" s="32"/>
    </row>
    <row r="173" spans="1:37" ht="42.75" customHeight="1">
      <c r="A173" s="60">
        <v>171</v>
      </c>
      <c r="B173" s="70">
        <v>19019</v>
      </c>
      <c r="C173" s="61" t="s">
        <v>3823</v>
      </c>
      <c r="D173" s="13" t="s">
        <v>3837</v>
      </c>
      <c r="E173" s="65" t="s">
        <v>53</v>
      </c>
      <c r="F173" s="87" t="s">
        <v>4390</v>
      </c>
      <c r="G173" s="65" t="s">
        <v>107</v>
      </c>
      <c r="H173" s="67" t="s">
        <v>215</v>
      </c>
      <c r="I173" s="72" t="s">
        <v>57</v>
      </c>
      <c r="J173" s="73" t="s">
        <v>3850</v>
      </c>
      <c r="K173" s="73" t="s">
        <v>2098</v>
      </c>
      <c r="L173" s="73" t="s">
        <v>4120</v>
      </c>
      <c r="M173" s="74" t="s">
        <v>1379</v>
      </c>
      <c r="N173" s="81" t="s">
        <v>1453</v>
      </c>
      <c r="O173" s="83" t="s">
        <v>3381</v>
      </c>
      <c r="P173" s="65" t="s">
        <v>66</v>
      </c>
      <c r="Q173" s="65" t="s">
        <v>1770</v>
      </c>
      <c r="R173" s="15" t="s">
        <v>1770</v>
      </c>
      <c r="S173" s="65" t="s">
        <v>53</v>
      </c>
      <c r="T173" s="67"/>
      <c r="U173" s="72" t="s">
        <v>4114</v>
      </c>
      <c r="V173" s="15" t="s">
        <v>4114</v>
      </c>
      <c r="W173" s="74"/>
      <c r="X173" s="63">
        <v>19019</v>
      </c>
      <c r="Y173" s="65" t="s">
        <v>3652</v>
      </c>
      <c r="Z173" s="65"/>
      <c r="AA173" s="65" t="s">
        <v>3055</v>
      </c>
      <c r="AB173" s="65" t="s">
        <v>3059</v>
      </c>
      <c r="AC173" s="85" t="s">
        <v>3058</v>
      </c>
      <c r="AD173" s="65" t="s">
        <v>1439</v>
      </c>
      <c r="AE173" s="67" t="s">
        <v>3366</v>
      </c>
      <c r="AF173" s="79"/>
      <c r="AG173" s="16" t="s">
        <v>1438</v>
      </c>
      <c r="AH173" s="17" t="s">
        <v>675</v>
      </c>
      <c r="AI173" s="17"/>
      <c r="AJ173" s="18"/>
      <c r="AK173" s="32"/>
    </row>
    <row r="174" spans="1:37" ht="42.75" customHeight="1">
      <c r="A174" s="60">
        <v>172</v>
      </c>
      <c r="B174" s="70">
        <v>19019</v>
      </c>
      <c r="C174" s="61" t="s">
        <v>3823</v>
      </c>
      <c r="D174" s="13" t="s">
        <v>3837</v>
      </c>
      <c r="E174" s="65" t="s">
        <v>53</v>
      </c>
      <c r="F174" s="87" t="s">
        <v>4390</v>
      </c>
      <c r="G174" s="65" t="s">
        <v>107</v>
      </c>
      <c r="H174" s="67" t="s">
        <v>215</v>
      </c>
      <c r="I174" s="72" t="s">
        <v>57</v>
      </c>
      <c r="J174" s="73" t="s">
        <v>3850</v>
      </c>
      <c r="K174" s="73" t="s">
        <v>2098</v>
      </c>
      <c r="L174" s="73" t="s">
        <v>4120</v>
      </c>
      <c r="M174" s="74" t="s">
        <v>1379</v>
      </c>
      <c r="N174" s="81" t="s">
        <v>1450</v>
      </c>
      <c r="O174" s="83" t="s">
        <v>3380</v>
      </c>
      <c r="P174" s="65" t="s">
        <v>66</v>
      </c>
      <c r="Q174" s="65" t="s">
        <v>1770</v>
      </c>
      <c r="R174" s="15" t="s">
        <v>1770</v>
      </c>
      <c r="S174" s="65" t="s">
        <v>53</v>
      </c>
      <c r="T174" s="67"/>
      <c r="U174" s="72" t="s">
        <v>4114</v>
      </c>
      <c r="V174" s="15" t="s">
        <v>4114</v>
      </c>
      <c r="W174" s="74"/>
      <c r="X174" s="63">
        <v>19019</v>
      </c>
      <c r="Y174" s="65" t="s">
        <v>3652</v>
      </c>
      <c r="Z174" s="65"/>
      <c r="AA174" s="65" t="s">
        <v>3055</v>
      </c>
      <c r="AB174" s="65" t="s">
        <v>3059</v>
      </c>
      <c r="AC174" s="85" t="s">
        <v>3058</v>
      </c>
      <c r="AD174" s="65" t="s">
        <v>1439</v>
      </c>
      <c r="AE174" s="67" t="s">
        <v>3366</v>
      </c>
      <c r="AF174" s="79"/>
      <c r="AG174" s="16" t="s">
        <v>1438</v>
      </c>
      <c r="AH174" s="17" t="s">
        <v>675</v>
      </c>
      <c r="AI174" s="17"/>
      <c r="AJ174" s="18"/>
      <c r="AK174" s="32"/>
    </row>
    <row r="175" spans="1:37" ht="42.75" customHeight="1">
      <c r="A175" s="60">
        <v>173</v>
      </c>
      <c r="B175" s="70">
        <v>19019</v>
      </c>
      <c r="C175" s="61" t="s">
        <v>3823</v>
      </c>
      <c r="D175" s="13" t="s">
        <v>3837</v>
      </c>
      <c r="E175" s="65" t="s">
        <v>53</v>
      </c>
      <c r="F175" s="87" t="s">
        <v>4390</v>
      </c>
      <c r="G175" s="65" t="s">
        <v>107</v>
      </c>
      <c r="H175" s="67" t="s">
        <v>215</v>
      </c>
      <c r="I175" s="72" t="s">
        <v>57</v>
      </c>
      <c r="J175" s="73" t="s">
        <v>3850</v>
      </c>
      <c r="K175" s="73" t="s">
        <v>2098</v>
      </c>
      <c r="L175" s="73" t="s">
        <v>4120</v>
      </c>
      <c r="M175" s="74" t="s">
        <v>1379</v>
      </c>
      <c r="N175" s="81" t="s">
        <v>1440</v>
      </c>
      <c r="O175" s="83" t="s">
        <v>3379</v>
      </c>
      <c r="P175" s="65" t="s">
        <v>66</v>
      </c>
      <c r="Q175" s="65" t="s">
        <v>1770</v>
      </c>
      <c r="R175" s="15" t="s">
        <v>1770</v>
      </c>
      <c r="S175" s="65" t="s">
        <v>53</v>
      </c>
      <c r="T175" s="67"/>
      <c r="U175" s="72" t="s">
        <v>4114</v>
      </c>
      <c r="V175" s="15" t="s">
        <v>4114</v>
      </c>
      <c r="W175" s="74"/>
      <c r="X175" s="63">
        <v>19019</v>
      </c>
      <c r="Y175" s="65" t="s">
        <v>3652</v>
      </c>
      <c r="Z175" s="65"/>
      <c r="AA175" s="65" t="s">
        <v>3055</v>
      </c>
      <c r="AB175" s="65" t="s">
        <v>3059</v>
      </c>
      <c r="AC175" s="85" t="s">
        <v>3058</v>
      </c>
      <c r="AD175" s="65" t="s">
        <v>1439</v>
      </c>
      <c r="AE175" s="67" t="s">
        <v>3366</v>
      </c>
      <c r="AF175" s="79"/>
      <c r="AG175" s="16" t="s">
        <v>1438</v>
      </c>
      <c r="AH175" s="17" t="s">
        <v>675</v>
      </c>
      <c r="AI175" s="17"/>
      <c r="AJ175" s="18"/>
      <c r="AK175" s="32"/>
    </row>
    <row r="176" spans="1:37" ht="42.75" customHeight="1">
      <c r="A176" s="60">
        <v>174</v>
      </c>
      <c r="B176" s="70">
        <v>19019</v>
      </c>
      <c r="C176" s="61" t="s">
        <v>3823</v>
      </c>
      <c r="D176" s="13" t="s">
        <v>3837</v>
      </c>
      <c r="E176" s="65" t="s">
        <v>53</v>
      </c>
      <c r="F176" s="87" t="s">
        <v>4390</v>
      </c>
      <c r="G176" s="65" t="s">
        <v>107</v>
      </c>
      <c r="H176" s="67" t="s">
        <v>215</v>
      </c>
      <c r="I176" s="72" t="s">
        <v>57</v>
      </c>
      <c r="J176" s="73" t="s">
        <v>3850</v>
      </c>
      <c r="K176" s="73" t="s">
        <v>2098</v>
      </c>
      <c r="L176" s="73" t="s">
        <v>4120</v>
      </c>
      <c r="M176" s="74" t="s">
        <v>1379</v>
      </c>
      <c r="N176" s="81" t="s">
        <v>4539</v>
      </c>
      <c r="O176" s="83" t="s">
        <v>3378</v>
      </c>
      <c r="P176" s="65" t="s">
        <v>66</v>
      </c>
      <c r="Q176" s="65" t="s">
        <v>1770</v>
      </c>
      <c r="R176" s="15" t="s">
        <v>1770</v>
      </c>
      <c r="S176" s="65" t="s">
        <v>53</v>
      </c>
      <c r="T176" s="67"/>
      <c r="U176" s="72" t="s">
        <v>4114</v>
      </c>
      <c r="V176" s="15" t="s">
        <v>4114</v>
      </c>
      <c r="W176" s="74"/>
      <c r="X176" s="63">
        <v>19019</v>
      </c>
      <c r="Y176" s="65" t="s">
        <v>3652</v>
      </c>
      <c r="Z176" s="65"/>
      <c r="AA176" s="65" t="s">
        <v>3055</v>
      </c>
      <c r="AB176" s="65" t="s">
        <v>3059</v>
      </c>
      <c r="AC176" s="85" t="s">
        <v>3058</v>
      </c>
      <c r="AD176" s="65" t="s">
        <v>1439</v>
      </c>
      <c r="AE176" s="67" t="s">
        <v>3366</v>
      </c>
      <c r="AF176" s="79"/>
      <c r="AG176" s="16" t="s">
        <v>1438</v>
      </c>
      <c r="AH176" s="17" t="s">
        <v>675</v>
      </c>
      <c r="AI176" s="17"/>
      <c r="AJ176" s="18"/>
      <c r="AK176" s="32"/>
    </row>
    <row r="177" spans="1:37" ht="42.75" customHeight="1">
      <c r="A177" s="60">
        <v>175</v>
      </c>
      <c r="B177" s="70">
        <v>19019</v>
      </c>
      <c r="C177" s="61" t="s">
        <v>3823</v>
      </c>
      <c r="D177" s="13" t="s">
        <v>3837</v>
      </c>
      <c r="E177" s="65" t="s">
        <v>53</v>
      </c>
      <c r="F177" s="87" t="s">
        <v>4390</v>
      </c>
      <c r="G177" s="65" t="s">
        <v>107</v>
      </c>
      <c r="H177" s="67" t="s">
        <v>215</v>
      </c>
      <c r="I177" s="72" t="s">
        <v>57</v>
      </c>
      <c r="J177" s="73" t="s">
        <v>3850</v>
      </c>
      <c r="K177" s="73" t="s">
        <v>2098</v>
      </c>
      <c r="L177" s="73" t="s">
        <v>4120</v>
      </c>
      <c r="M177" s="74" t="s">
        <v>1379</v>
      </c>
      <c r="N177" s="81" t="s">
        <v>1447</v>
      </c>
      <c r="O177" s="83" t="s">
        <v>3377</v>
      </c>
      <c r="P177" s="65" t="s">
        <v>66</v>
      </c>
      <c r="Q177" s="65" t="s">
        <v>1770</v>
      </c>
      <c r="R177" s="15" t="s">
        <v>1770</v>
      </c>
      <c r="S177" s="65" t="s">
        <v>53</v>
      </c>
      <c r="T177" s="67"/>
      <c r="U177" s="72" t="s">
        <v>4114</v>
      </c>
      <c r="V177" s="15" t="s">
        <v>4114</v>
      </c>
      <c r="W177" s="74"/>
      <c r="X177" s="63">
        <v>19019</v>
      </c>
      <c r="Y177" s="65" t="s">
        <v>3652</v>
      </c>
      <c r="Z177" s="65"/>
      <c r="AA177" s="65" t="s">
        <v>3055</v>
      </c>
      <c r="AB177" s="65" t="s">
        <v>3059</v>
      </c>
      <c r="AC177" s="85" t="s">
        <v>3058</v>
      </c>
      <c r="AD177" s="65" t="s">
        <v>1439</v>
      </c>
      <c r="AE177" s="67" t="s">
        <v>3366</v>
      </c>
      <c r="AF177" s="79"/>
      <c r="AG177" s="16" t="s">
        <v>1438</v>
      </c>
      <c r="AH177" s="17" t="s">
        <v>675</v>
      </c>
      <c r="AI177" s="17"/>
      <c r="AJ177" s="18"/>
      <c r="AK177" s="32"/>
    </row>
    <row r="178" spans="1:37" ht="42.75" customHeight="1">
      <c r="A178" s="60">
        <v>176</v>
      </c>
      <c r="B178" s="70">
        <v>19019</v>
      </c>
      <c r="C178" s="61" t="s">
        <v>3823</v>
      </c>
      <c r="D178" s="13" t="s">
        <v>3837</v>
      </c>
      <c r="E178" s="65" t="s">
        <v>53</v>
      </c>
      <c r="F178" s="87" t="s">
        <v>4390</v>
      </c>
      <c r="G178" s="65" t="s">
        <v>107</v>
      </c>
      <c r="H178" s="67" t="s">
        <v>215</v>
      </c>
      <c r="I178" s="72" t="s">
        <v>57</v>
      </c>
      <c r="J178" s="73" t="s">
        <v>3850</v>
      </c>
      <c r="K178" s="73" t="s">
        <v>2098</v>
      </c>
      <c r="L178" s="73" t="s">
        <v>4120</v>
      </c>
      <c r="M178" s="74" t="s">
        <v>1379</v>
      </c>
      <c r="N178" s="81" t="s">
        <v>1441</v>
      </c>
      <c r="O178" s="83" t="s">
        <v>3376</v>
      </c>
      <c r="P178" s="65" t="s">
        <v>66</v>
      </c>
      <c r="Q178" s="65" t="s">
        <v>1770</v>
      </c>
      <c r="R178" s="15" t="s">
        <v>1770</v>
      </c>
      <c r="S178" s="65" t="s">
        <v>53</v>
      </c>
      <c r="T178" s="67"/>
      <c r="U178" s="72" t="s">
        <v>4114</v>
      </c>
      <c r="V178" s="15" t="s">
        <v>4114</v>
      </c>
      <c r="W178" s="74"/>
      <c r="X178" s="63">
        <v>19019</v>
      </c>
      <c r="Y178" s="65" t="s">
        <v>3652</v>
      </c>
      <c r="Z178" s="65"/>
      <c r="AA178" s="65" t="s">
        <v>3055</v>
      </c>
      <c r="AB178" s="65" t="s">
        <v>3059</v>
      </c>
      <c r="AC178" s="85" t="s">
        <v>3058</v>
      </c>
      <c r="AD178" s="65" t="s">
        <v>1439</v>
      </c>
      <c r="AE178" s="67" t="s">
        <v>3366</v>
      </c>
      <c r="AF178" s="79"/>
      <c r="AG178" s="16" t="s">
        <v>1438</v>
      </c>
      <c r="AH178" s="17" t="s">
        <v>675</v>
      </c>
      <c r="AI178" s="17"/>
      <c r="AJ178" s="18"/>
      <c r="AK178" s="32"/>
    </row>
    <row r="179" spans="1:37" ht="42.75" customHeight="1">
      <c r="A179" s="60">
        <v>177</v>
      </c>
      <c r="B179" s="70">
        <v>19019</v>
      </c>
      <c r="C179" s="61" t="s">
        <v>3823</v>
      </c>
      <c r="D179" s="13" t="s">
        <v>3837</v>
      </c>
      <c r="E179" s="65" t="s">
        <v>53</v>
      </c>
      <c r="F179" s="87" t="s">
        <v>4390</v>
      </c>
      <c r="G179" s="65" t="s">
        <v>107</v>
      </c>
      <c r="H179" s="67" t="s">
        <v>215</v>
      </c>
      <c r="I179" s="72" t="s">
        <v>57</v>
      </c>
      <c r="J179" s="73" t="s">
        <v>3850</v>
      </c>
      <c r="K179" s="73" t="s">
        <v>2098</v>
      </c>
      <c r="L179" s="73" t="s">
        <v>4120</v>
      </c>
      <c r="M179" s="74" t="s">
        <v>1379</v>
      </c>
      <c r="N179" s="81" t="s">
        <v>1445</v>
      </c>
      <c r="O179" s="83" t="s">
        <v>3375</v>
      </c>
      <c r="P179" s="65" t="s">
        <v>66</v>
      </c>
      <c r="Q179" s="65" t="s">
        <v>1770</v>
      </c>
      <c r="R179" s="15" t="s">
        <v>1770</v>
      </c>
      <c r="S179" s="65" t="s">
        <v>53</v>
      </c>
      <c r="T179" s="67"/>
      <c r="U179" s="72" t="s">
        <v>1444</v>
      </c>
      <c r="V179" s="15" t="s">
        <v>4117</v>
      </c>
      <c r="W179" s="74"/>
      <c r="X179" s="63">
        <v>19019</v>
      </c>
      <c r="Y179" s="65" t="s">
        <v>3652</v>
      </c>
      <c r="Z179" s="65"/>
      <c r="AA179" s="65" t="s">
        <v>3055</v>
      </c>
      <c r="AB179" s="65" t="s">
        <v>3059</v>
      </c>
      <c r="AC179" s="85" t="s">
        <v>3058</v>
      </c>
      <c r="AD179" s="65" t="s">
        <v>1439</v>
      </c>
      <c r="AE179" s="67" t="s">
        <v>3366</v>
      </c>
      <c r="AF179" s="79"/>
      <c r="AG179" s="16" t="s">
        <v>1438</v>
      </c>
      <c r="AH179" s="17" t="s">
        <v>675</v>
      </c>
      <c r="AI179" s="17"/>
      <c r="AJ179" s="18"/>
      <c r="AK179" s="32"/>
    </row>
    <row r="180" spans="1:37" ht="42.75" customHeight="1">
      <c r="A180" s="60">
        <v>178</v>
      </c>
      <c r="B180" s="70">
        <v>19019</v>
      </c>
      <c r="C180" s="61" t="s">
        <v>3823</v>
      </c>
      <c r="D180" s="13" t="s">
        <v>3837</v>
      </c>
      <c r="E180" s="65" t="s">
        <v>53</v>
      </c>
      <c r="F180" s="87" t="s">
        <v>4390</v>
      </c>
      <c r="G180" s="65" t="s">
        <v>107</v>
      </c>
      <c r="H180" s="67" t="s">
        <v>215</v>
      </c>
      <c r="I180" s="72" t="s">
        <v>57</v>
      </c>
      <c r="J180" s="73" t="s">
        <v>3850</v>
      </c>
      <c r="K180" s="73" t="s">
        <v>2098</v>
      </c>
      <c r="L180" s="73" t="s">
        <v>4120</v>
      </c>
      <c r="M180" s="74" t="s">
        <v>1379</v>
      </c>
      <c r="N180" s="81" t="s">
        <v>2914</v>
      </c>
      <c r="O180" s="83" t="s">
        <v>3374</v>
      </c>
      <c r="P180" s="65" t="s">
        <v>66</v>
      </c>
      <c r="Q180" s="65" t="s">
        <v>1770</v>
      </c>
      <c r="R180" s="15" t="s">
        <v>1770</v>
      </c>
      <c r="S180" s="65" t="s">
        <v>53</v>
      </c>
      <c r="T180" s="67"/>
      <c r="U180" s="72" t="s">
        <v>4114</v>
      </c>
      <c r="V180" s="15" t="s">
        <v>4114</v>
      </c>
      <c r="W180" s="74"/>
      <c r="X180" s="63">
        <v>19019</v>
      </c>
      <c r="Y180" s="65" t="s">
        <v>3652</v>
      </c>
      <c r="Z180" s="65"/>
      <c r="AA180" s="65" t="s">
        <v>3055</v>
      </c>
      <c r="AB180" s="65" t="s">
        <v>3059</v>
      </c>
      <c r="AC180" s="85" t="s">
        <v>3058</v>
      </c>
      <c r="AD180" s="65" t="s">
        <v>1439</v>
      </c>
      <c r="AE180" s="67" t="s">
        <v>3366</v>
      </c>
      <c r="AF180" s="79"/>
      <c r="AG180" s="16" t="s">
        <v>1438</v>
      </c>
      <c r="AH180" s="17" t="s">
        <v>675</v>
      </c>
      <c r="AI180" s="17"/>
      <c r="AJ180" s="18"/>
      <c r="AK180" s="32"/>
    </row>
    <row r="181" spans="1:37" ht="42.75" customHeight="1">
      <c r="A181" s="60">
        <v>179</v>
      </c>
      <c r="B181" s="70">
        <v>19019</v>
      </c>
      <c r="C181" s="61" t="s">
        <v>3823</v>
      </c>
      <c r="D181" s="13" t="s">
        <v>3837</v>
      </c>
      <c r="E181" s="65" t="s">
        <v>53</v>
      </c>
      <c r="F181" s="87" t="s">
        <v>4390</v>
      </c>
      <c r="G181" s="65" t="s">
        <v>107</v>
      </c>
      <c r="H181" s="67" t="s">
        <v>215</v>
      </c>
      <c r="I181" s="72" t="s">
        <v>57</v>
      </c>
      <c r="J181" s="73" t="s">
        <v>3850</v>
      </c>
      <c r="K181" s="73" t="s">
        <v>2098</v>
      </c>
      <c r="L181" s="73" t="s">
        <v>4120</v>
      </c>
      <c r="M181" s="74" t="s">
        <v>1379</v>
      </c>
      <c r="N181" s="81" t="s">
        <v>1451</v>
      </c>
      <c r="O181" s="83" t="s">
        <v>3373</v>
      </c>
      <c r="P181" s="65" t="s">
        <v>66</v>
      </c>
      <c r="Q181" s="65" t="s">
        <v>1770</v>
      </c>
      <c r="R181" s="15" t="s">
        <v>1770</v>
      </c>
      <c r="S181" s="65" t="s">
        <v>53</v>
      </c>
      <c r="T181" s="67"/>
      <c r="U181" s="72" t="s">
        <v>4114</v>
      </c>
      <c r="V181" s="15" t="s">
        <v>4114</v>
      </c>
      <c r="W181" s="74"/>
      <c r="X181" s="63">
        <v>19019</v>
      </c>
      <c r="Y181" s="65" t="s">
        <v>3652</v>
      </c>
      <c r="Z181" s="65"/>
      <c r="AA181" s="65" t="s">
        <v>3055</v>
      </c>
      <c r="AB181" s="65" t="s">
        <v>3059</v>
      </c>
      <c r="AC181" s="85" t="s">
        <v>3058</v>
      </c>
      <c r="AD181" s="65" t="s">
        <v>1439</v>
      </c>
      <c r="AE181" s="67" t="s">
        <v>3366</v>
      </c>
      <c r="AF181" s="79"/>
      <c r="AG181" s="16" t="s">
        <v>1438</v>
      </c>
      <c r="AH181" s="17" t="s">
        <v>675</v>
      </c>
      <c r="AI181" s="17"/>
      <c r="AJ181" s="18"/>
      <c r="AK181" s="32"/>
    </row>
    <row r="182" spans="1:37" ht="42.75" customHeight="1">
      <c r="A182" s="60">
        <v>180</v>
      </c>
      <c r="B182" s="70">
        <v>19019</v>
      </c>
      <c r="C182" s="61" t="s">
        <v>3823</v>
      </c>
      <c r="D182" s="13" t="s">
        <v>3837</v>
      </c>
      <c r="E182" s="65" t="s">
        <v>53</v>
      </c>
      <c r="F182" s="87" t="s">
        <v>4390</v>
      </c>
      <c r="G182" s="65" t="s">
        <v>107</v>
      </c>
      <c r="H182" s="67" t="s">
        <v>215</v>
      </c>
      <c r="I182" s="72" t="s">
        <v>57</v>
      </c>
      <c r="J182" s="73" t="s">
        <v>3850</v>
      </c>
      <c r="K182" s="73" t="s">
        <v>2098</v>
      </c>
      <c r="L182" s="73" t="s">
        <v>4120</v>
      </c>
      <c r="M182" s="74" t="s">
        <v>1379</v>
      </c>
      <c r="N182" s="81" t="s">
        <v>4706</v>
      </c>
      <c r="O182" s="83" t="s">
        <v>3372</v>
      </c>
      <c r="P182" s="65" t="s">
        <v>66</v>
      </c>
      <c r="Q182" s="65" t="s">
        <v>1770</v>
      </c>
      <c r="R182" s="15" t="s">
        <v>1770</v>
      </c>
      <c r="S182" s="65" t="s">
        <v>53</v>
      </c>
      <c r="T182" s="67"/>
      <c r="U182" s="72" t="s">
        <v>4114</v>
      </c>
      <c r="V182" s="15" t="s">
        <v>4114</v>
      </c>
      <c r="W182" s="74"/>
      <c r="X182" s="63">
        <v>19019</v>
      </c>
      <c r="Y182" s="65" t="s">
        <v>3652</v>
      </c>
      <c r="Z182" s="65"/>
      <c r="AA182" s="65" t="s">
        <v>3055</v>
      </c>
      <c r="AB182" s="65" t="s">
        <v>3059</v>
      </c>
      <c r="AC182" s="85" t="s">
        <v>3058</v>
      </c>
      <c r="AD182" s="65" t="s">
        <v>1439</v>
      </c>
      <c r="AE182" s="67" t="s">
        <v>3366</v>
      </c>
      <c r="AF182" s="79"/>
      <c r="AG182" s="16" t="s">
        <v>1438</v>
      </c>
      <c r="AH182" s="17" t="s">
        <v>675</v>
      </c>
      <c r="AI182" s="17"/>
      <c r="AJ182" s="18"/>
      <c r="AK182" s="32"/>
    </row>
    <row r="183" spans="1:37" ht="42.75" customHeight="1">
      <c r="A183" s="60">
        <v>181</v>
      </c>
      <c r="B183" s="70">
        <v>19019</v>
      </c>
      <c r="C183" s="61" t="s">
        <v>3823</v>
      </c>
      <c r="D183" s="13" t="s">
        <v>3837</v>
      </c>
      <c r="E183" s="65" t="s">
        <v>53</v>
      </c>
      <c r="F183" s="87" t="s">
        <v>4390</v>
      </c>
      <c r="G183" s="65" t="s">
        <v>107</v>
      </c>
      <c r="H183" s="67" t="s">
        <v>215</v>
      </c>
      <c r="I183" s="72" t="s">
        <v>57</v>
      </c>
      <c r="J183" s="73" t="s">
        <v>3850</v>
      </c>
      <c r="K183" s="73" t="s">
        <v>2098</v>
      </c>
      <c r="L183" s="73" t="s">
        <v>4120</v>
      </c>
      <c r="M183" s="74" t="s">
        <v>1379</v>
      </c>
      <c r="N183" s="81" t="s">
        <v>1446</v>
      </c>
      <c r="O183" s="83" t="s">
        <v>3371</v>
      </c>
      <c r="P183" s="65" t="s">
        <v>66</v>
      </c>
      <c r="Q183" s="65" t="s">
        <v>1770</v>
      </c>
      <c r="R183" s="15" t="s">
        <v>1770</v>
      </c>
      <c r="S183" s="65" t="s">
        <v>53</v>
      </c>
      <c r="T183" s="67"/>
      <c r="U183" s="72" t="s">
        <v>4114</v>
      </c>
      <c r="V183" s="15" t="s">
        <v>4114</v>
      </c>
      <c r="W183" s="74"/>
      <c r="X183" s="63">
        <v>19019</v>
      </c>
      <c r="Y183" s="65" t="s">
        <v>3652</v>
      </c>
      <c r="Z183" s="65"/>
      <c r="AA183" s="65" t="s">
        <v>3055</v>
      </c>
      <c r="AB183" s="65" t="s">
        <v>3059</v>
      </c>
      <c r="AC183" s="85" t="s">
        <v>3058</v>
      </c>
      <c r="AD183" s="65" t="s">
        <v>1439</v>
      </c>
      <c r="AE183" s="67" t="s">
        <v>3366</v>
      </c>
      <c r="AF183" s="79"/>
      <c r="AG183" s="16" t="s">
        <v>1438</v>
      </c>
      <c r="AH183" s="17" t="s">
        <v>675</v>
      </c>
      <c r="AI183" s="17"/>
      <c r="AJ183" s="18"/>
      <c r="AK183" s="32"/>
    </row>
    <row r="184" spans="1:37" ht="42.75" customHeight="1">
      <c r="A184" s="60">
        <v>182</v>
      </c>
      <c r="B184" s="70">
        <v>19019</v>
      </c>
      <c r="C184" s="61" t="s">
        <v>3823</v>
      </c>
      <c r="D184" s="13" t="s">
        <v>3837</v>
      </c>
      <c r="E184" s="65" t="s">
        <v>53</v>
      </c>
      <c r="F184" s="87" t="s">
        <v>4390</v>
      </c>
      <c r="G184" s="65" t="s">
        <v>107</v>
      </c>
      <c r="H184" s="67" t="s">
        <v>215</v>
      </c>
      <c r="I184" s="72" t="s">
        <v>57</v>
      </c>
      <c r="J184" s="73" t="s">
        <v>3850</v>
      </c>
      <c r="K184" s="73" t="s">
        <v>2098</v>
      </c>
      <c r="L184" s="73" t="s">
        <v>4120</v>
      </c>
      <c r="M184" s="74" t="s">
        <v>1379</v>
      </c>
      <c r="N184" s="81" t="s">
        <v>4540</v>
      </c>
      <c r="O184" s="83" t="s">
        <v>3370</v>
      </c>
      <c r="P184" s="65" t="s">
        <v>66</v>
      </c>
      <c r="Q184" s="65" t="s">
        <v>1770</v>
      </c>
      <c r="R184" s="15" t="s">
        <v>1770</v>
      </c>
      <c r="S184" s="65" t="s">
        <v>53</v>
      </c>
      <c r="T184" s="67"/>
      <c r="U184" s="72" t="s">
        <v>4114</v>
      </c>
      <c r="V184" s="15" t="s">
        <v>4114</v>
      </c>
      <c r="W184" s="74"/>
      <c r="X184" s="63">
        <v>19019</v>
      </c>
      <c r="Y184" s="65" t="s">
        <v>3652</v>
      </c>
      <c r="Z184" s="65"/>
      <c r="AA184" s="65" t="s">
        <v>3055</v>
      </c>
      <c r="AB184" s="65" t="s">
        <v>3059</v>
      </c>
      <c r="AC184" s="85" t="s">
        <v>3058</v>
      </c>
      <c r="AD184" s="65" t="s">
        <v>1439</v>
      </c>
      <c r="AE184" s="67" t="s">
        <v>3366</v>
      </c>
      <c r="AF184" s="79"/>
      <c r="AG184" s="16" t="s">
        <v>1438</v>
      </c>
      <c r="AH184" s="17" t="s">
        <v>675</v>
      </c>
      <c r="AI184" s="17"/>
      <c r="AJ184" s="18"/>
      <c r="AK184" s="32"/>
    </row>
    <row r="185" spans="1:37" ht="42.75" customHeight="1">
      <c r="A185" s="60">
        <v>183</v>
      </c>
      <c r="B185" s="70">
        <v>19019</v>
      </c>
      <c r="C185" s="61" t="s">
        <v>3823</v>
      </c>
      <c r="D185" s="13" t="s">
        <v>3837</v>
      </c>
      <c r="E185" s="65" t="s">
        <v>53</v>
      </c>
      <c r="F185" s="87" t="s">
        <v>4390</v>
      </c>
      <c r="G185" s="65" t="s">
        <v>107</v>
      </c>
      <c r="H185" s="67" t="s">
        <v>215</v>
      </c>
      <c r="I185" s="72" t="s">
        <v>57</v>
      </c>
      <c r="J185" s="73" t="s">
        <v>3850</v>
      </c>
      <c r="K185" s="73" t="s">
        <v>2098</v>
      </c>
      <c r="L185" s="73" t="s">
        <v>4120</v>
      </c>
      <c r="M185" s="74" t="s">
        <v>1379</v>
      </c>
      <c r="N185" s="81" t="s">
        <v>4541</v>
      </c>
      <c r="O185" s="83" t="s">
        <v>3369</v>
      </c>
      <c r="P185" s="65" t="s">
        <v>66</v>
      </c>
      <c r="Q185" s="65" t="s">
        <v>1770</v>
      </c>
      <c r="R185" s="15" t="s">
        <v>1770</v>
      </c>
      <c r="S185" s="65" t="s">
        <v>53</v>
      </c>
      <c r="T185" s="67"/>
      <c r="U185" s="72" t="s">
        <v>4114</v>
      </c>
      <c r="V185" s="15" t="s">
        <v>4114</v>
      </c>
      <c r="W185" s="74"/>
      <c r="X185" s="63">
        <v>19019</v>
      </c>
      <c r="Y185" s="65" t="s">
        <v>3652</v>
      </c>
      <c r="Z185" s="65"/>
      <c r="AA185" s="65" t="s">
        <v>3055</v>
      </c>
      <c r="AB185" s="65" t="s">
        <v>3059</v>
      </c>
      <c r="AC185" s="85" t="s">
        <v>3058</v>
      </c>
      <c r="AD185" s="65" t="s">
        <v>1439</v>
      </c>
      <c r="AE185" s="67" t="s">
        <v>3366</v>
      </c>
      <c r="AF185" s="79"/>
      <c r="AG185" s="16" t="s">
        <v>1438</v>
      </c>
      <c r="AH185" s="17" t="s">
        <v>675</v>
      </c>
      <c r="AI185" s="17"/>
      <c r="AJ185" s="18"/>
      <c r="AK185" s="32"/>
    </row>
    <row r="186" spans="1:37" ht="42.75" customHeight="1">
      <c r="A186" s="60">
        <v>184</v>
      </c>
      <c r="B186" s="70">
        <v>19019</v>
      </c>
      <c r="C186" s="61" t="s">
        <v>3823</v>
      </c>
      <c r="D186" s="13" t="s">
        <v>3837</v>
      </c>
      <c r="E186" s="65" t="s">
        <v>53</v>
      </c>
      <c r="F186" s="87" t="s">
        <v>4390</v>
      </c>
      <c r="G186" s="65" t="s">
        <v>107</v>
      </c>
      <c r="H186" s="67" t="s">
        <v>215</v>
      </c>
      <c r="I186" s="72" t="s">
        <v>57</v>
      </c>
      <c r="J186" s="73" t="s">
        <v>3850</v>
      </c>
      <c r="K186" s="73" t="s">
        <v>2098</v>
      </c>
      <c r="L186" s="73" t="s">
        <v>4120</v>
      </c>
      <c r="M186" s="74" t="s">
        <v>1379</v>
      </c>
      <c r="N186" s="81" t="s">
        <v>4542</v>
      </c>
      <c r="O186" s="83" t="s">
        <v>3368</v>
      </c>
      <c r="P186" s="65" t="s">
        <v>66</v>
      </c>
      <c r="Q186" s="65" t="s">
        <v>1770</v>
      </c>
      <c r="R186" s="15" t="s">
        <v>1770</v>
      </c>
      <c r="S186" s="65" t="s">
        <v>53</v>
      </c>
      <c r="T186" s="67"/>
      <c r="U186" s="72" t="s">
        <v>4114</v>
      </c>
      <c r="V186" s="15" t="s">
        <v>4114</v>
      </c>
      <c r="W186" s="74"/>
      <c r="X186" s="63">
        <v>19019</v>
      </c>
      <c r="Y186" s="65" t="s">
        <v>3652</v>
      </c>
      <c r="Z186" s="65"/>
      <c r="AA186" s="65" t="s">
        <v>3055</v>
      </c>
      <c r="AB186" s="65" t="s">
        <v>3059</v>
      </c>
      <c r="AC186" s="85" t="s">
        <v>3058</v>
      </c>
      <c r="AD186" s="65" t="s">
        <v>1439</v>
      </c>
      <c r="AE186" s="67" t="s">
        <v>3366</v>
      </c>
      <c r="AF186" s="79"/>
      <c r="AG186" s="16" t="s">
        <v>1438</v>
      </c>
      <c r="AH186" s="17" t="s">
        <v>675</v>
      </c>
      <c r="AI186" s="17"/>
      <c r="AJ186" s="18"/>
      <c r="AK186" s="32"/>
    </row>
    <row r="187" spans="1:37" ht="42.75" customHeight="1">
      <c r="A187" s="60">
        <v>185</v>
      </c>
      <c r="B187" s="70">
        <v>19019</v>
      </c>
      <c r="C187" s="61" t="s">
        <v>3823</v>
      </c>
      <c r="D187" s="13" t="s">
        <v>3837</v>
      </c>
      <c r="E187" s="65" t="s">
        <v>53</v>
      </c>
      <c r="F187" s="87" t="s">
        <v>4390</v>
      </c>
      <c r="G187" s="65" t="s">
        <v>107</v>
      </c>
      <c r="H187" s="67" t="s">
        <v>215</v>
      </c>
      <c r="I187" s="72" t="s">
        <v>57</v>
      </c>
      <c r="J187" s="73" t="s">
        <v>3850</v>
      </c>
      <c r="K187" s="73" t="s">
        <v>2098</v>
      </c>
      <c r="L187" s="73" t="s">
        <v>4120</v>
      </c>
      <c r="M187" s="74" t="s">
        <v>1379</v>
      </c>
      <c r="N187" s="81" t="s">
        <v>4543</v>
      </c>
      <c r="O187" s="83" t="s">
        <v>3367</v>
      </c>
      <c r="P187" s="65" t="s">
        <v>66</v>
      </c>
      <c r="Q187" s="65" t="s">
        <v>1770</v>
      </c>
      <c r="R187" s="15" t="s">
        <v>1770</v>
      </c>
      <c r="S187" s="65" t="s">
        <v>53</v>
      </c>
      <c r="T187" s="67"/>
      <c r="U187" s="72" t="s">
        <v>4114</v>
      </c>
      <c r="V187" s="15" t="s">
        <v>4114</v>
      </c>
      <c r="W187" s="74"/>
      <c r="X187" s="63">
        <v>19019</v>
      </c>
      <c r="Y187" s="65" t="s">
        <v>3652</v>
      </c>
      <c r="Z187" s="65"/>
      <c r="AA187" s="65" t="s">
        <v>3055</v>
      </c>
      <c r="AB187" s="65" t="s">
        <v>3059</v>
      </c>
      <c r="AC187" s="85" t="s">
        <v>3058</v>
      </c>
      <c r="AD187" s="65" t="s">
        <v>1439</v>
      </c>
      <c r="AE187" s="67" t="s">
        <v>3366</v>
      </c>
      <c r="AF187" s="79"/>
      <c r="AG187" s="16" t="s">
        <v>1438</v>
      </c>
      <c r="AH187" s="17" t="s">
        <v>675</v>
      </c>
      <c r="AI187" s="17"/>
      <c r="AJ187" s="18"/>
      <c r="AK187" s="32"/>
    </row>
    <row r="188" spans="1:37" ht="42.75" customHeight="1">
      <c r="A188" s="60">
        <v>186</v>
      </c>
      <c r="B188" s="70">
        <v>19019</v>
      </c>
      <c r="C188" s="14" t="s">
        <v>3823</v>
      </c>
      <c r="D188" s="13" t="s">
        <v>3837</v>
      </c>
      <c r="E188" s="66" t="s">
        <v>53</v>
      </c>
      <c r="F188" s="87" t="s">
        <v>4390</v>
      </c>
      <c r="G188" s="65" t="s">
        <v>107</v>
      </c>
      <c r="H188" s="67" t="s">
        <v>2866</v>
      </c>
      <c r="I188" s="72" t="s">
        <v>57</v>
      </c>
      <c r="J188" s="73" t="s">
        <v>3850</v>
      </c>
      <c r="K188" s="73" t="s">
        <v>2098</v>
      </c>
      <c r="L188" s="73" t="s">
        <v>4120</v>
      </c>
      <c r="M188" s="74" t="s">
        <v>3657</v>
      </c>
      <c r="N188" s="81"/>
      <c r="O188" s="83" t="s">
        <v>3230</v>
      </c>
      <c r="P188" s="65" t="s">
        <v>66</v>
      </c>
      <c r="Q188" s="65" t="s">
        <v>1770</v>
      </c>
      <c r="R188" s="15" t="s">
        <v>1770</v>
      </c>
      <c r="S188" s="65" t="s">
        <v>53</v>
      </c>
      <c r="T188" s="67"/>
      <c r="U188" s="72" t="s">
        <v>4114</v>
      </c>
      <c r="V188" s="15" t="s">
        <v>4114</v>
      </c>
      <c r="W188" s="74"/>
      <c r="X188" s="63">
        <v>19019</v>
      </c>
      <c r="Y188" s="65" t="s">
        <v>2865</v>
      </c>
      <c r="Z188" s="65"/>
      <c r="AA188" s="65"/>
      <c r="AB188" s="65" t="s">
        <v>3059</v>
      </c>
      <c r="AC188" s="85" t="s">
        <v>3058</v>
      </c>
      <c r="AD188" s="65"/>
      <c r="AE188" s="67"/>
      <c r="AF188" s="79"/>
      <c r="AG188" s="16" t="s">
        <v>3658</v>
      </c>
      <c r="AH188" s="17"/>
      <c r="AI188" s="17"/>
      <c r="AJ188" s="18"/>
      <c r="AK188" s="32"/>
    </row>
    <row r="189" spans="1:37" ht="42.75" customHeight="1">
      <c r="A189" s="60">
        <v>187</v>
      </c>
      <c r="B189" s="70">
        <v>19019</v>
      </c>
      <c r="C189" s="14" t="s">
        <v>3823</v>
      </c>
      <c r="D189" s="13" t="s">
        <v>3837</v>
      </c>
      <c r="E189" s="66" t="s">
        <v>53</v>
      </c>
      <c r="F189" s="87" t="s">
        <v>4390</v>
      </c>
      <c r="G189" s="65" t="s">
        <v>107</v>
      </c>
      <c r="H189" s="67" t="s">
        <v>2866</v>
      </c>
      <c r="I189" s="72" t="s">
        <v>57</v>
      </c>
      <c r="J189" s="73" t="s">
        <v>3850</v>
      </c>
      <c r="K189" s="73" t="s">
        <v>2098</v>
      </c>
      <c r="L189" s="73" t="s">
        <v>4120</v>
      </c>
      <c r="M189" s="74" t="s">
        <v>3657</v>
      </c>
      <c r="N189" s="81"/>
      <c r="O189" s="83" t="s">
        <v>3218</v>
      </c>
      <c r="P189" s="65" t="s">
        <v>66</v>
      </c>
      <c r="Q189" s="65" t="s">
        <v>1770</v>
      </c>
      <c r="R189" s="15" t="s">
        <v>1770</v>
      </c>
      <c r="S189" s="65" t="s">
        <v>53</v>
      </c>
      <c r="T189" s="67"/>
      <c r="U189" s="72" t="s">
        <v>4114</v>
      </c>
      <c r="V189" s="15" t="s">
        <v>4114</v>
      </c>
      <c r="W189" s="74"/>
      <c r="X189" s="63">
        <v>19019</v>
      </c>
      <c r="Y189" s="65" t="s">
        <v>2865</v>
      </c>
      <c r="Z189" s="65"/>
      <c r="AA189" s="65"/>
      <c r="AB189" s="65" t="s">
        <v>3059</v>
      </c>
      <c r="AC189" s="85" t="s">
        <v>3058</v>
      </c>
      <c r="AD189" s="65"/>
      <c r="AE189" s="67"/>
      <c r="AF189" s="79"/>
      <c r="AG189" s="16" t="s">
        <v>3658</v>
      </c>
      <c r="AH189" s="17"/>
      <c r="AI189" s="17"/>
      <c r="AJ189" s="18"/>
      <c r="AK189" s="32"/>
    </row>
    <row r="190" spans="1:37" ht="42.75" customHeight="1">
      <c r="A190" s="60">
        <v>188</v>
      </c>
      <c r="B190" s="70">
        <v>19019</v>
      </c>
      <c r="C190" s="14" t="s">
        <v>3823</v>
      </c>
      <c r="D190" s="13" t="s">
        <v>3837</v>
      </c>
      <c r="E190" s="66" t="s">
        <v>53</v>
      </c>
      <c r="F190" s="87" t="s">
        <v>4390</v>
      </c>
      <c r="G190" s="65" t="s">
        <v>107</v>
      </c>
      <c r="H190" s="67" t="s">
        <v>2866</v>
      </c>
      <c r="I190" s="72" t="s">
        <v>57</v>
      </c>
      <c r="J190" s="73" t="s">
        <v>3850</v>
      </c>
      <c r="K190" s="73" t="s">
        <v>2098</v>
      </c>
      <c r="L190" s="73" t="s">
        <v>4120</v>
      </c>
      <c r="M190" s="74" t="s">
        <v>3657</v>
      </c>
      <c r="N190" s="81"/>
      <c r="O190" s="83" t="s">
        <v>3207</v>
      </c>
      <c r="P190" s="65" t="s">
        <v>66</v>
      </c>
      <c r="Q190" s="65" t="s">
        <v>1770</v>
      </c>
      <c r="R190" s="15" t="s">
        <v>1770</v>
      </c>
      <c r="S190" s="65" t="s">
        <v>53</v>
      </c>
      <c r="T190" s="67"/>
      <c r="U190" s="72" t="s">
        <v>4114</v>
      </c>
      <c r="V190" s="15" t="s">
        <v>4114</v>
      </c>
      <c r="W190" s="74"/>
      <c r="X190" s="63">
        <v>19019</v>
      </c>
      <c r="Y190" s="65" t="s">
        <v>2865</v>
      </c>
      <c r="Z190" s="65"/>
      <c r="AA190" s="65"/>
      <c r="AB190" s="65" t="s">
        <v>3059</v>
      </c>
      <c r="AC190" s="85" t="s">
        <v>3058</v>
      </c>
      <c r="AD190" s="65"/>
      <c r="AE190" s="67"/>
      <c r="AF190" s="79"/>
      <c r="AG190" s="16" t="s">
        <v>3658</v>
      </c>
      <c r="AH190" s="17"/>
      <c r="AI190" s="17"/>
      <c r="AJ190" s="18"/>
      <c r="AK190" s="32"/>
    </row>
    <row r="191" spans="1:37" ht="42.75" customHeight="1">
      <c r="A191" s="60">
        <v>189</v>
      </c>
      <c r="B191" s="70">
        <v>19019</v>
      </c>
      <c r="C191" s="14" t="s">
        <v>3823</v>
      </c>
      <c r="D191" s="13" t="s">
        <v>3837</v>
      </c>
      <c r="E191" s="66" t="s">
        <v>53</v>
      </c>
      <c r="F191" s="87" t="s">
        <v>4390</v>
      </c>
      <c r="G191" s="65" t="s">
        <v>107</v>
      </c>
      <c r="H191" s="67" t="s">
        <v>2866</v>
      </c>
      <c r="I191" s="72" t="s">
        <v>57</v>
      </c>
      <c r="J191" s="73" t="s">
        <v>3850</v>
      </c>
      <c r="K191" s="73" t="s">
        <v>2098</v>
      </c>
      <c r="L191" s="73" t="s">
        <v>4120</v>
      </c>
      <c r="M191" s="74" t="s">
        <v>3657</v>
      </c>
      <c r="N191" s="81"/>
      <c r="O191" s="83" t="s">
        <v>3196</v>
      </c>
      <c r="P191" s="65" t="s">
        <v>66</v>
      </c>
      <c r="Q191" s="65" t="s">
        <v>1770</v>
      </c>
      <c r="R191" s="15" t="s">
        <v>1770</v>
      </c>
      <c r="S191" s="65" t="s">
        <v>53</v>
      </c>
      <c r="T191" s="67"/>
      <c r="U191" s="72" t="s">
        <v>4114</v>
      </c>
      <c r="V191" s="15" t="s">
        <v>4114</v>
      </c>
      <c r="W191" s="74"/>
      <c r="X191" s="63">
        <v>19019</v>
      </c>
      <c r="Y191" s="65" t="s">
        <v>2865</v>
      </c>
      <c r="Z191" s="65"/>
      <c r="AA191" s="65"/>
      <c r="AB191" s="65" t="s">
        <v>3059</v>
      </c>
      <c r="AC191" s="85" t="s">
        <v>3058</v>
      </c>
      <c r="AD191" s="65"/>
      <c r="AE191" s="67"/>
      <c r="AF191" s="79"/>
      <c r="AG191" s="16" t="s">
        <v>3658</v>
      </c>
      <c r="AH191" s="17"/>
      <c r="AI191" s="17"/>
      <c r="AJ191" s="18"/>
      <c r="AK191" s="32"/>
    </row>
    <row r="192" spans="1:37" ht="42.75" customHeight="1">
      <c r="A192" s="60">
        <v>190</v>
      </c>
      <c r="B192" s="70">
        <v>19019</v>
      </c>
      <c r="C192" s="14" t="s">
        <v>3823</v>
      </c>
      <c r="D192" s="13" t="s">
        <v>3837</v>
      </c>
      <c r="E192" s="66" t="s">
        <v>53</v>
      </c>
      <c r="F192" s="87" t="s">
        <v>4390</v>
      </c>
      <c r="G192" s="65" t="s">
        <v>107</v>
      </c>
      <c r="H192" s="67" t="s">
        <v>2866</v>
      </c>
      <c r="I192" s="72" t="s">
        <v>57</v>
      </c>
      <c r="J192" s="73" t="s">
        <v>3850</v>
      </c>
      <c r="K192" s="73" t="s">
        <v>2098</v>
      </c>
      <c r="L192" s="73" t="s">
        <v>4120</v>
      </c>
      <c r="M192" s="74" t="s">
        <v>3657</v>
      </c>
      <c r="N192" s="81"/>
      <c r="O192" s="83" t="s">
        <v>3187</v>
      </c>
      <c r="P192" s="65" t="s">
        <v>66</v>
      </c>
      <c r="Q192" s="65" t="s">
        <v>1770</v>
      </c>
      <c r="R192" s="15" t="s">
        <v>1770</v>
      </c>
      <c r="S192" s="65" t="s">
        <v>53</v>
      </c>
      <c r="T192" s="67"/>
      <c r="U192" s="72" t="s">
        <v>4114</v>
      </c>
      <c r="V192" s="15" t="s">
        <v>4114</v>
      </c>
      <c r="W192" s="74"/>
      <c r="X192" s="63">
        <v>19019</v>
      </c>
      <c r="Y192" s="65" t="s">
        <v>2865</v>
      </c>
      <c r="Z192" s="65"/>
      <c r="AA192" s="65"/>
      <c r="AB192" s="65" t="s">
        <v>3059</v>
      </c>
      <c r="AC192" s="85" t="s">
        <v>3058</v>
      </c>
      <c r="AD192" s="65"/>
      <c r="AE192" s="67"/>
      <c r="AF192" s="79"/>
      <c r="AG192" s="16" t="s">
        <v>3658</v>
      </c>
      <c r="AH192" s="17"/>
      <c r="AI192" s="17"/>
      <c r="AJ192" s="18"/>
      <c r="AK192" s="32"/>
    </row>
    <row r="193" spans="1:37" ht="42.75" customHeight="1">
      <c r="A193" s="60">
        <v>191</v>
      </c>
      <c r="B193" s="70">
        <v>19019</v>
      </c>
      <c r="C193" s="14" t="s">
        <v>3823</v>
      </c>
      <c r="D193" s="13" t="s">
        <v>3837</v>
      </c>
      <c r="E193" s="66" t="s">
        <v>53</v>
      </c>
      <c r="F193" s="87" t="s">
        <v>4390</v>
      </c>
      <c r="G193" s="65" t="s">
        <v>107</v>
      </c>
      <c r="H193" s="67" t="s">
        <v>705</v>
      </c>
      <c r="I193" s="72" t="s">
        <v>57</v>
      </c>
      <c r="J193" s="73" t="s">
        <v>3850</v>
      </c>
      <c r="K193" s="73" t="s">
        <v>2098</v>
      </c>
      <c r="L193" s="73" t="s">
        <v>4120</v>
      </c>
      <c r="M193" s="74" t="s">
        <v>2050</v>
      </c>
      <c r="N193" s="81" t="s">
        <v>2872</v>
      </c>
      <c r="O193" s="83" t="s">
        <v>3230</v>
      </c>
      <c r="P193" s="65" t="s">
        <v>66</v>
      </c>
      <c r="Q193" s="65">
        <v>18</v>
      </c>
      <c r="R193" s="15" t="s">
        <v>1770</v>
      </c>
      <c r="S193" s="65" t="s">
        <v>53</v>
      </c>
      <c r="T193" s="67"/>
      <c r="U193" s="72" t="s">
        <v>1427</v>
      </c>
      <c r="V193" s="15" t="s">
        <v>4045</v>
      </c>
      <c r="W193" s="74"/>
      <c r="X193" s="63">
        <v>19019</v>
      </c>
      <c r="Y193" s="65" t="s">
        <v>856</v>
      </c>
      <c r="Z193" s="65"/>
      <c r="AA193" s="65"/>
      <c r="AB193" s="65" t="s">
        <v>3057</v>
      </c>
      <c r="AC193" s="85" t="s">
        <v>3397</v>
      </c>
      <c r="AD193" s="65" t="s">
        <v>3008</v>
      </c>
      <c r="AE193" s="67" t="s">
        <v>3203</v>
      </c>
      <c r="AF193" s="79"/>
      <c r="AG193" s="16" t="s">
        <v>2100</v>
      </c>
      <c r="AH193" s="17"/>
      <c r="AI193" s="17"/>
      <c r="AJ193" s="18"/>
      <c r="AK193" s="32"/>
    </row>
    <row r="194" spans="1:37" ht="42.75" customHeight="1">
      <c r="A194" s="60">
        <v>192</v>
      </c>
      <c r="B194" s="70">
        <v>19019</v>
      </c>
      <c r="C194" s="14" t="s">
        <v>3823</v>
      </c>
      <c r="D194" s="13" t="s">
        <v>3837</v>
      </c>
      <c r="E194" s="66" t="s">
        <v>53</v>
      </c>
      <c r="F194" s="87" t="s">
        <v>4390</v>
      </c>
      <c r="G194" s="65" t="s">
        <v>107</v>
      </c>
      <c r="H194" s="67" t="s">
        <v>705</v>
      </c>
      <c r="I194" s="72" t="s">
        <v>57</v>
      </c>
      <c r="J194" s="73" t="s">
        <v>3850</v>
      </c>
      <c r="K194" s="73" t="s">
        <v>2098</v>
      </c>
      <c r="L194" s="73" t="s">
        <v>4120</v>
      </c>
      <c r="M194" s="74" t="s">
        <v>2050</v>
      </c>
      <c r="N194" s="81" t="s">
        <v>2870</v>
      </c>
      <c r="O194" s="83" t="s">
        <v>3218</v>
      </c>
      <c r="P194" s="65" t="s">
        <v>66</v>
      </c>
      <c r="Q194" s="65">
        <v>21</v>
      </c>
      <c r="R194" s="15" t="s">
        <v>1770</v>
      </c>
      <c r="S194" s="65" t="s">
        <v>53</v>
      </c>
      <c r="T194" s="67"/>
      <c r="U194" s="72" t="s">
        <v>2869</v>
      </c>
      <c r="V194" s="15" t="s">
        <v>4045</v>
      </c>
      <c r="W194" s="74"/>
      <c r="X194" s="63">
        <v>19019</v>
      </c>
      <c r="Y194" s="65" t="s">
        <v>856</v>
      </c>
      <c r="Z194" s="65"/>
      <c r="AA194" s="65"/>
      <c r="AB194" s="65" t="s">
        <v>3057</v>
      </c>
      <c r="AC194" s="85" t="s">
        <v>3397</v>
      </c>
      <c r="AD194" s="65" t="s">
        <v>2973</v>
      </c>
      <c r="AE194" s="67" t="s">
        <v>3203</v>
      </c>
      <c r="AF194" s="79"/>
      <c r="AG194" s="16" t="s">
        <v>2100</v>
      </c>
      <c r="AH194" s="17"/>
      <c r="AI194" s="17"/>
      <c r="AJ194" s="18"/>
      <c r="AK194" s="32"/>
    </row>
    <row r="195" spans="1:37" ht="42.75" customHeight="1">
      <c r="A195" s="60">
        <v>193</v>
      </c>
      <c r="B195" s="70">
        <v>19019</v>
      </c>
      <c r="C195" s="14" t="s">
        <v>3823</v>
      </c>
      <c r="D195" s="13" t="s">
        <v>3837</v>
      </c>
      <c r="E195" s="66" t="s">
        <v>53</v>
      </c>
      <c r="F195" s="87" t="s">
        <v>4390</v>
      </c>
      <c r="G195" s="65" t="s">
        <v>107</v>
      </c>
      <c r="H195" s="67" t="s">
        <v>705</v>
      </c>
      <c r="I195" s="72" t="s">
        <v>57</v>
      </c>
      <c r="J195" s="73" t="s">
        <v>3850</v>
      </c>
      <c r="K195" s="73" t="s">
        <v>2098</v>
      </c>
      <c r="L195" s="73" t="s">
        <v>4120</v>
      </c>
      <c r="M195" s="74" t="s">
        <v>2050</v>
      </c>
      <c r="N195" s="81" t="s">
        <v>4544</v>
      </c>
      <c r="O195" s="83" t="s">
        <v>3207</v>
      </c>
      <c r="P195" s="65" t="s">
        <v>66</v>
      </c>
      <c r="Q195" s="65">
        <v>22</v>
      </c>
      <c r="R195" s="15" t="s">
        <v>1770</v>
      </c>
      <c r="S195" s="65" t="s">
        <v>53</v>
      </c>
      <c r="T195" s="67"/>
      <c r="U195" s="72" t="s">
        <v>2867</v>
      </c>
      <c r="V195" s="15" t="s">
        <v>4044</v>
      </c>
      <c r="W195" s="74"/>
      <c r="X195" s="63">
        <v>19019</v>
      </c>
      <c r="Y195" s="65" t="s">
        <v>856</v>
      </c>
      <c r="Z195" s="65"/>
      <c r="AA195" s="65"/>
      <c r="AB195" s="65" t="s">
        <v>1746</v>
      </c>
      <c r="AC195" s="85" t="s">
        <v>3397</v>
      </c>
      <c r="AD195" s="65" t="s">
        <v>3032</v>
      </c>
      <c r="AE195" s="67" t="s">
        <v>3203</v>
      </c>
      <c r="AF195" s="79"/>
      <c r="AG195" s="16" t="s">
        <v>2100</v>
      </c>
      <c r="AH195" s="17"/>
      <c r="AI195" s="17"/>
      <c r="AJ195" s="18"/>
      <c r="AK195" s="32"/>
    </row>
    <row r="196" spans="1:37" ht="42.75" customHeight="1">
      <c r="A196" s="60">
        <v>194</v>
      </c>
      <c r="B196" s="70">
        <v>19019</v>
      </c>
      <c r="C196" s="14" t="s">
        <v>3823</v>
      </c>
      <c r="D196" s="13" t="s">
        <v>3837</v>
      </c>
      <c r="E196" s="66" t="s">
        <v>53</v>
      </c>
      <c r="F196" s="87" t="s">
        <v>4390</v>
      </c>
      <c r="G196" s="65" t="s">
        <v>107</v>
      </c>
      <c r="H196" s="67" t="s">
        <v>705</v>
      </c>
      <c r="I196" s="72" t="s">
        <v>57</v>
      </c>
      <c r="J196" s="73" t="s">
        <v>3850</v>
      </c>
      <c r="K196" s="73" t="s">
        <v>2098</v>
      </c>
      <c r="L196" s="73" t="s">
        <v>4120</v>
      </c>
      <c r="M196" s="74" t="s">
        <v>2050</v>
      </c>
      <c r="N196" s="81" t="s">
        <v>2868</v>
      </c>
      <c r="O196" s="83" t="s">
        <v>3196</v>
      </c>
      <c r="P196" s="65" t="s">
        <v>66</v>
      </c>
      <c r="Q196" s="65">
        <v>30</v>
      </c>
      <c r="R196" s="15" t="s">
        <v>1770</v>
      </c>
      <c r="S196" s="65" t="s">
        <v>53</v>
      </c>
      <c r="T196" s="67"/>
      <c r="U196" s="72" t="s">
        <v>2848</v>
      </c>
      <c r="V196" s="15" t="s">
        <v>4045</v>
      </c>
      <c r="W196" s="74"/>
      <c r="X196" s="63">
        <v>19019</v>
      </c>
      <c r="Y196" s="65" t="s">
        <v>856</v>
      </c>
      <c r="Z196" s="65"/>
      <c r="AA196" s="65"/>
      <c r="AB196" s="65" t="s">
        <v>3057</v>
      </c>
      <c r="AC196" s="85" t="s">
        <v>3397</v>
      </c>
      <c r="AD196" s="65" t="s">
        <v>2973</v>
      </c>
      <c r="AE196" s="67" t="s">
        <v>3203</v>
      </c>
      <c r="AF196" s="79"/>
      <c r="AG196" s="16" t="s">
        <v>2100</v>
      </c>
      <c r="AH196" s="17"/>
      <c r="AI196" s="17"/>
      <c r="AJ196" s="18"/>
      <c r="AK196" s="32"/>
    </row>
    <row r="197" spans="1:37" ht="42.75" customHeight="1">
      <c r="A197" s="60">
        <v>195</v>
      </c>
      <c r="B197" s="70">
        <v>19019</v>
      </c>
      <c r="C197" s="14" t="s">
        <v>3823</v>
      </c>
      <c r="D197" s="13" t="s">
        <v>3837</v>
      </c>
      <c r="E197" s="66" t="s">
        <v>53</v>
      </c>
      <c r="F197" s="87" t="s">
        <v>4390</v>
      </c>
      <c r="G197" s="65" t="s">
        <v>107</v>
      </c>
      <c r="H197" s="67" t="s">
        <v>705</v>
      </c>
      <c r="I197" s="72" t="s">
        <v>57</v>
      </c>
      <c r="J197" s="73" t="s">
        <v>3850</v>
      </c>
      <c r="K197" s="73" t="s">
        <v>2098</v>
      </c>
      <c r="L197" s="73" t="s">
        <v>4120</v>
      </c>
      <c r="M197" s="74" t="s">
        <v>2050</v>
      </c>
      <c r="N197" s="81" t="s">
        <v>4545</v>
      </c>
      <c r="O197" s="83" t="s">
        <v>3187</v>
      </c>
      <c r="P197" s="65" t="s">
        <v>66</v>
      </c>
      <c r="Q197" s="65" t="s">
        <v>1770</v>
      </c>
      <c r="R197" s="15" t="s">
        <v>1770</v>
      </c>
      <c r="S197" s="65" t="s">
        <v>53</v>
      </c>
      <c r="T197" s="67"/>
      <c r="U197" s="72" t="s">
        <v>2871</v>
      </c>
      <c r="V197" s="15" t="s">
        <v>4044</v>
      </c>
      <c r="W197" s="74"/>
      <c r="X197" s="63">
        <v>19019</v>
      </c>
      <c r="Y197" s="65" t="s">
        <v>856</v>
      </c>
      <c r="Z197" s="65"/>
      <c r="AA197" s="65"/>
      <c r="AB197" s="65" t="s">
        <v>3057</v>
      </c>
      <c r="AC197" s="85" t="s">
        <v>3397</v>
      </c>
      <c r="AD197" s="65" t="s">
        <v>3008</v>
      </c>
      <c r="AE197" s="67" t="s">
        <v>3203</v>
      </c>
      <c r="AF197" s="79"/>
      <c r="AG197" s="16" t="s">
        <v>2100</v>
      </c>
      <c r="AH197" s="17"/>
      <c r="AI197" s="17"/>
      <c r="AJ197" s="18"/>
      <c r="AK197" s="32"/>
    </row>
    <row r="198" spans="1:37" ht="42.75" customHeight="1">
      <c r="A198" s="60">
        <v>196</v>
      </c>
      <c r="B198" s="70">
        <v>19019</v>
      </c>
      <c r="C198" s="14" t="s">
        <v>3823</v>
      </c>
      <c r="D198" s="13" t="s">
        <v>3837</v>
      </c>
      <c r="E198" s="66" t="s">
        <v>53</v>
      </c>
      <c r="F198" s="87" t="s">
        <v>4390</v>
      </c>
      <c r="G198" s="65" t="s">
        <v>107</v>
      </c>
      <c r="H198" s="67" t="s">
        <v>964</v>
      </c>
      <c r="I198" s="72" t="s">
        <v>57</v>
      </c>
      <c r="J198" s="73" t="s">
        <v>3850</v>
      </c>
      <c r="K198" s="73" t="s">
        <v>2098</v>
      </c>
      <c r="L198" s="73" t="s">
        <v>4120</v>
      </c>
      <c r="M198" s="74" t="s">
        <v>2051</v>
      </c>
      <c r="N198" s="81" t="s">
        <v>4546</v>
      </c>
      <c r="O198" s="83" t="s">
        <v>3221</v>
      </c>
      <c r="P198" s="65" t="s">
        <v>66</v>
      </c>
      <c r="Q198" s="65" t="s">
        <v>1770</v>
      </c>
      <c r="R198" s="15" t="s">
        <v>1770</v>
      </c>
      <c r="S198" s="65" t="s">
        <v>3052</v>
      </c>
      <c r="T198" s="67"/>
      <c r="U198" s="72" t="s">
        <v>4065</v>
      </c>
      <c r="V198" s="15" t="s">
        <v>4117</v>
      </c>
      <c r="W198" s="74"/>
      <c r="X198" s="63">
        <v>19028</v>
      </c>
      <c r="Y198" s="65" t="s">
        <v>965</v>
      </c>
      <c r="Z198" s="65"/>
      <c r="AA198" s="65"/>
      <c r="AB198" s="65" t="s">
        <v>3615</v>
      </c>
      <c r="AC198" s="85" t="s">
        <v>3058</v>
      </c>
      <c r="AD198" s="65" t="s">
        <v>3050</v>
      </c>
      <c r="AE198" s="67"/>
      <c r="AF198" s="79"/>
      <c r="AG198" s="16" t="s">
        <v>1028</v>
      </c>
      <c r="AH198" s="17"/>
      <c r="AI198" s="17"/>
      <c r="AJ198" s="18"/>
      <c r="AK198" s="32"/>
    </row>
    <row r="199" spans="1:37" ht="42.75" customHeight="1">
      <c r="A199" s="60">
        <v>197</v>
      </c>
      <c r="B199" s="70">
        <v>19019</v>
      </c>
      <c r="C199" s="14" t="s">
        <v>3823</v>
      </c>
      <c r="D199" s="13" t="s">
        <v>3837</v>
      </c>
      <c r="E199" s="66" t="s">
        <v>53</v>
      </c>
      <c r="F199" s="87" t="s">
        <v>4390</v>
      </c>
      <c r="G199" s="65" t="s">
        <v>107</v>
      </c>
      <c r="H199" s="67" t="s">
        <v>964</v>
      </c>
      <c r="I199" s="72" t="s">
        <v>57</v>
      </c>
      <c r="J199" s="73" t="s">
        <v>3850</v>
      </c>
      <c r="K199" s="73" t="s">
        <v>2098</v>
      </c>
      <c r="L199" s="73" t="s">
        <v>4120</v>
      </c>
      <c r="M199" s="74" t="s">
        <v>2051</v>
      </c>
      <c r="N199" s="81" t="s">
        <v>4202</v>
      </c>
      <c r="O199" s="83" t="s">
        <v>3226</v>
      </c>
      <c r="P199" s="65" t="s">
        <v>66</v>
      </c>
      <c r="Q199" s="65">
        <v>14</v>
      </c>
      <c r="R199" s="15" t="s">
        <v>134</v>
      </c>
      <c r="S199" s="65" t="s">
        <v>53</v>
      </c>
      <c r="T199" s="67"/>
      <c r="U199" s="72" t="s">
        <v>2789</v>
      </c>
      <c r="V199" s="15" t="s">
        <v>4045</v>
      </c>
      <c r="W199" s="74"/>
      <c r="X199" s="63">
        <v>19019</v>
      </c>
      <c r="Y199" s="65" t="s">
        <v>965</v>
      </c>
      <c r="Z199" s="65"/>
      <c r="AA199" s="65"/>
      <c r="AB199" s="65" t="s">
        <v>3057</v>
      </c>
      <c r="AC199" s="85" t="s">
        <v>3397</v>
      </c>
      <c r="AD199" s="65" t="s">
        <v>3020</v>
      </c>
      <c r="AE199" s="67"/>
      <c r="AF199" s="79"/>
      <c r="AG199" s="16" t="s">
        <v>1028</v>
      </c>
      <c r="AH199" s="17"/>
      <c r="AI199" s="17"/>
      <c r="AJ199" s="18"/>
      <c r="AK199" s="32"/>
    </row>
    <row r="200" spans="1:37" ht="42.75" customHeight="1">
      <c r="A200" s="60">
        <v>198</v>
      </c>
      <c r="B200" s="70">
        <v>19019</v>
      </c>
      <c r="C200" s="14" t="s">
        <v>3823</v>
      </c>
      <c r="D200" s="13" t="s">
        <v>3837</v>
      </c>
      <c r="E200" s="66" t="s">
        <v>53</v>
      </c>
      <c r="F200" s="87" t="s">
        <v>4390</v>
      </c>
      <c r="G200" s="65" t="s">
        <v>107</v>
      </c>
      <c r="H200" s="67" t="s">
        <v>964</v>
      </c>
      <c r="I200" s="72" t="s">
        <v>57</v>
      </c>
      <c r="J200" s="73" t="s">
        <v>3850</v>
      </c>
      <c r="K200" s="73" t="s">
        <v>2098</v>
      </c>
      <c r="L200" s="73" t="s">
        <v>4120</v>
      </c>
      <c r="M200" s="74" t="s">
        <v>2051</v>
      </c>
      <c r="N200" s="81" t="s">
        <v>4257</v>
      </c>
      <c r="O200" s="83" t="s">
        <v>3214</v>
      </c>
      <c r="P200" s="65" t="s">
        <v>66</v>
      </c>
      <c r="Q200" s="65">
        <v>15</v>
      </c>
      <c r="R200" s="15" t="s">
        <v>134</v>
      </c>
      <c r="S200" s="65" t="s">
        <v>53</v>
      </c>
      <c r="T200" s="67"/>
      <c r="U200" s="72" t="s">
        <v>4071</v>
      </c>
      <c r="V200" s="15" t="s">
        <v>4045</v>
      </c>
      <c r="W200" s="74"/>
      <c r="X200" s="63">
        <v>19019</v>
      </c>
      <c r="Y200" s="65" t="s">
        <v>965</v>
      </c>
      <c r="Z200" s="65"/>
      <c r="AA200" s="65"/>
      <c r="AB200" s="65" t="s">
        <v>1746</v>
      </c>
      <c r="AC200" s="85" t="s">
        <v>3397</v>
      </c>
      <c r="AD200" s="65" t="s">
        <v>3031</v>
      </c>
      <c r="AE200" s="67"/>
      <c r="AF200" s="79"/>
      <c r="AG200" s="16" t="s">
        <v>1028</v>
      </c>
      <c r="AH200" s="17"/>
      <c r="AI200" s="17"/>
      <c r="AJ200" s="18"/>
      <c r="AK200" s="32"/>
    </row>
    <row r="201" spans="1:37" ht="42.75" customHeight="1">
      <c r="A201" s="60">
        <v>199</v>
      </c>
      <c r="B201" s="70">
        <v>19019</v>
      </c>
      <c r="C201" s="14" t="s">
        <v>3823</v>
      </c>
      <c r="D201" s="13" t="s">
        <v>3837</v>
      </c>
      <c r="E201" s="66" t="s">
        <v>53</v>
      </c>
      <c r="F201" s="87" t="s">
        <v>4390</v>
      </c>
      <c r="G201" s="65" t="s">
        <v>107</v>
      </c>
      <c r="H201" s="67" t="s">
        <v>964</v>
      </c>
      <c r="I201" s="72" t="s">
        <v>57</v>
      </c>
      <c r="J201" s="73" t="s">
        <v>3850</v>
      </c>
      <c r="K201" s="73" t="s">
        <v>2098</v>
      </c>
      <c r="L201" s="73" t="s">
        <v>4120</v>
      </c>
      <c r="M201" s="74" t="s">
        <v>2051</v>
      </c>
      <c r="N201" s="81" t="s">
        <v>4547</v>
      </c>
      <c r="O201" s="83" t="s">
        <v>3202</v>
      </c>
      <c r="P201" s="65" t="s">
        <v>66</v>
      </c>
      <c r="Q201" s="65">
        <v>15</v>
      </c>
      <c r="R201" s="15" t="s">
        <v>134</v>
      </c>
      <c r="S201" s="65" t="s">
        <v>53</v>
      </c>
      <c r="T201" s="67"/>
      <c r="U201" s="72" t="s">
        <v>2848</v>
      </c>
      <c r="V201" s="15" t="s">
        <v>4045</v>
      </c>
      <c r="W201" s="74"/>
      <c r="X201" s="63">
        <v>19019</v>
      </c>
      <c r="Y201" s="65" t="s">
        <v>965</v>
      </c>
      <c r="Z201" s="65"/>
      <c r="AA201" s="65"/>
      <c r="AB201" s="65" t="s">
        <v>3057</v>
      </c>
      <c r="AC201" s="85" t="s">
        <v>3397</v>
      </c>
      <c r="AD201" s="65" t="s">
        <v>2998</v>
      </c>
      <c r="AE201" s="67"/>
      <c r="AF201" s="79"/>
      <c r="AG201" s="16" t="s">
        <v>1028</v>
      </c>
      <c r="AH201" s="17"/>
      <c r="AI201" s="17"/>
      <c r="AJ201" s="18"/>
      <c r="AK201" s="32"/>
    </row>
    <row r="202" spans="1:37" ht="42.75" customHeight="1">
      <c r="A202" s="60">
        <v>200</v>
      </c>
      <c r="B202" s="70">
        <v>19019</v>
      </c>
      <c r="C202" s="14" t="s">
        <v>3823</v>
      </c>
      <c r="D202" s="13" t="s">
        <v>3837</v>
      </c>
      <c r="E202" s="66" t="s">
        <v>53</v>
      </c>
      <c r="F202" s="87" t="s">
        <v>4390</v>
      </c>
      <c r="G202" s="65" t="s">
        <v>107</v>
      </c>
      <c r="H202" s="67" t="s">
        <v>964</v>
      </c>
      <c r="I202" s="72" t="s">
        <v>57</v>
      </c>
      <c r="J202" s="73" t="s">
        <v>3850</v>
      </c>
      <c r="K202" s="73" t="s">
        <v>2098</v>
      </c>
      <c r="L202" s="73" t="s">
        <v>4120</v>
      </c>
      <c r="M202" s="74" t="s">
        <v>2051</v>
      </c>
      <c r="N202" s="81" t="s">
        <v>4272</v>
      </c>
      <c r="O202" s="83" t="s">
        <v>3192</v>
      </c>
      <c r="P202" s="65" t="s">
        <v>66</v>
      </c>
      <c r="Q202" s="65">
        <v>15</v>
      </c>
      <c r="R202" s="15" t="s">
        <v>134</v>
      </c>
      <c r="S202" s="65" t="s">
        <v>53</v>
      </c>
      <c r="T202" s="67"/>
      <c r="U202" s="72" t="s">
        <v>4114</v>
      </c>
      <c r="V202" s="15" t="s">
        <v>4114</v>
      </c>
      <c r="W202" s="74"/>
      <c r="X202" s="63">
        <v>19019</v>
      </c>
      <c r="Y202" s="65" t="s">
        <v>965</v>
      </c>
      <c r="Z202" s="65"/>
      <c r="AA202" s="65"/>
      <c r="AB202" s="65" t="s">
        <v>3057</v>
      </c>
      <c r="AC202" s="85" t="s">
        <v>3397</v>
      </c>
      <c r="AD202" s="65" t="s">
        <v>3020</v>
      </c>
      <c r="AE202" s="67"/>
      <c r="AF202" s="79"/>
      <c r="AG202" s="16" t="s">
        <v>1028</v>
      </c>
      <c r="AH202" s="17"/>
      <c r="AI202" s="17"/>
      <c r="AJ202" s="18"/>
      <c r="AK202" s="32"/>
    </row>
    <row r="203" spans="1:37" ht="42.75" customHeight="1">
      <c r="A203" s="60">
        <v>201</v>
      </c>
      <c r="B203" s="70">
        <v>19019</v>
      </c>
      <c r="C203" s="14" t="s">
        <v>3823</v>
      </c>
      <c r="D203" s="13" t="s">
        <v>3837</v>
      </c>
      <c r="E203" s="66" t="s">
        <v>53</v>
      </c>
      <c r="F203" s="87" t="s">
        <v>4390</v>
      </c>
      <c r="G203" s="65" t="s">
        <v>107</v>
      </c>
      <c r="H203" s="67" t="s">
        <v>964</v>
      </c>
      <c r="I203" s="72" t="s">
        <v>57</v>
      </c>
      <c r="J203" s="73" t="s">
        <v>3850</v>
      </c>
      <c r="K203" s="73" t="s">
        <v>2098</v>
      </c>
      <c r="L203" s="73" t="s">
        <v>4120</v>
      </c>
      <c r="M203" s="74" t="s">
        <v>2051</v>
      </c>
      <c r="N203" s="81" t="s">
        <v>4275</v>
      </c>
      <c r="O203" s="83" t="s">
        <v>3183</v>
      </c>
      <c r="P203" s="65" t="s">
        <v>66</v>
      </c>
      <c r="Q203" s="65">
        <v>15</v>
      </c>
      <c r="R203" s="15" t="s">
        <v>134</v>
      </c>
      <c r="S203" s="65" t="s">
        <v>53</v>
      </c>
      <c r="T203" s="67"/>
      <c r="U203" s="72" t="s">
        <v>4110</v>
      </c>
      <c r="V203" s="15" t="s">
        <v>4117</v>
      </c>
      <c r="W203" s="74"/>
      <c r="X203" s="63">
        <v>19019</v>
      </c>
      <c r="Y203" s="65" t="s">
        <v>965</v>
      </c>
      <c r="Z203" s="65"/>
      <c r="AA203" s="65"/>
      <c r="AB203" s="65" t="s">
        <v>3057</v>
      </c>
      <c r="AC203" s="85" t="s">
        <v>3397</v>
      </c>
      <c r="AD203" s="65" t="s">
        <v>3020</v>
      </c>
      <c r="AE203" s="67"/>
      <c r="AF203" s="79"/>
      <c r="AG203" s="16" t="s">
        <v>1028</v>
      </c>
      <c r="AH203" s="17"/>
      <c r="AI203" s="17"/>
      <c r="AJ203" s="18"/>
      <c r="AK203" s="32"/>
    </row>
    <row r="204" spans="1:37" ht="42.75" customHeight="1">
      <c r="A204" s="60">
        <v>202</v>
      </c>
      <c r="B204" s="70">
        <v>19019</v>
      </c>
      <c r="C204" s="14" t="s">
        <v>3823</v>
      </c>
      <c r="D204" s="13" t="s">
        <v>3837</v>
      </c>
      <c r="E204" s="66" t="s">
        <v>53</v>
      </c>
      <c r="F204" s="87" t="s">
        <v>4390</v>
      </c>
      <c r="G204" s="65" t="s">
        <v>107</v>
      </c>
      <c r="H204" s="67" t="s">
        <v>964</v>
      </c>
      <c r="I204" s="72" t="s">
        <v>57</v>
      </c>
      <c r="J204" s="73" t="s">
        <v>3850</v>
      </c>
      <c r="K204" s="73" t="s">
        <v>2098</v>
      </c>
      <c r="L204" s="73" t="s">
        <v>4120</v>
      </c>
      <c r="M204" s="74" t="s">
        <v>2051</v>
      </c>
      <c r="N204" s="81" t="s">
        <v>4287</v>
      </c>
      <c r="O204" s="83" t="s">
        <v>3175</v>
      </c>
      <c r="P204" s="65" t="s">
        <v>66</v>
      </c>
      <c r="Q204" s="65">
        <v>17</v>
      </c>
      <c r="R204" s="15" t="s">
        <v>134</v>
      </c>
      <c r="S204" s="65" t="s">
        <v>53</v>
      </c>
      <c r="T204" s="67"/>
      <c r="U204" s="72" t="s">
        <v>4086</v>
      </c>
      <c r="V204" s="15" t="s">
        <v>3896</v>
      </c>
      <c r="W204" s="74"/>
      <c r="X204" s="63">
        <v>19019</v>
      </c>
      <c r="Y204" s="65" t="s">
        <v>965</v>
      </c>
      <c r="Z204" s="65"/>
      <c r="AA204" s="65"/>
      <c r="AB204" s="65" t="s">
        <v>1746</v>
      </c>
      <c r="AC204" s="85" t="s">
        <v>3397</v>
      </c>
      <c r="AD204" s="65" t="s">
        <v>3031</v>
      </c>
      <c r="AE204" s="67"/>
      <c r="AF204" s="79"/>
      <c r="AG204" s="16" t="s">
        <v>1028</v>
      </c>
      <c r="AH204" s="17"/>
      <c r="AI204" s="17"/>
      <c r="AJ204" s="18"/>
      <c r="AK204" s="32"/>
    </row>
    <row r="205" spans="1:37" ht="42.75" customHeight="1">
      <c r="A205" s="60">
        <v>203</v>
      </c>
      <c r="B205" s="70">
        <v>19019</v>
      </c>
      <c r="C205" s="14" t="s">
        <v>3823</v>
      </c>
      <c r="D205" s="13" t="s">
        <v>3837</v>
      </c>
      <c r="E205" s="66" t="s">
        <v>53</v>
      </c>
      <c r="F205" s="87" t="s">
        <v>4390</v>
      </c>
      <c r="G205" s="65" t="s">
        <v>107</v>
      </c>
      <c r="H205" s="67" t="s">
        <v>964</v>
      </c>
      <c r="I205" s="72" t="s">
        <v>57</v>
      </c>
      <c r="J205" s="73" t="s">
        <v>3850</v>
      </c>
      <c r="K205" s="73" t="s">
        <v>2098</v>
      </c>
      <c r="L205" s="73" t="s">
        <v>4120</v>
      </c>
      <c r="M205" s="74" t="s">
        <v>2051</v>
      </c>
      <c r="N205" s="81" t="s">
        <v>4248</v>
      </c>
      <c r="O205" s="83" t="s">
        <v>3168</v>
      </c>
      <c r="P205" s="65" t="s">
        <v>66</v>
      </c>
      <c r="Q205" s="65">
        <v>18</v>
      </c>
      <c r="R205" s="15" t="s">
        <v>1770</v>
      </c>
      <c r="S205" s="65" t="s">
        <v>53</v>
      </c>
      <c r="T205" s="67"/>
      <c r="U205" s="72" t="s">
        <v>4076</v>
      </c>
      <c r="V205" s="15" t="s">
        <v>3896</v>
      </c>
      <c r="W205" s="74"/>
      <c r="X205" s="63">
        <v>19019</v>
      </c>
      <c r="Y205" s="65" t="s">
        <v>965</v>
      </c>
      <c r="Z205" s="65"/>
      <c r="AA205" s="65"/>
      <c r="AB205" s="65" t="s">
        <v>1746</v>
      </c>
      <c r="AC205" s="85" t="s">
        <v>3397</v>
      </c>
      <c r="AD205" s="65" t="s">
        <v>3031</v>
      </c>
      <c r="AE205" s="67"/>
      <c r="AF205" s="79"/>
      <c r="AG205" s="16" t="s">
        <v>1028</v>
      </c>
      <c r="AH205" s="17"/>
      <c r="AI205" s="17"/>
      <c r="AJ205" s="18"/>
      <c r="AK205" s="32"/>
    </row>
    <row r="206" spans="1:37" ht="42.75" customHeight="1">
      <c r="A206" s="60">
        <v>204</v>
      </c>
      <c r="B206" s="70">
        <v>19019</v>
      </c>
      <c r="C206" s="14" t="s">
        <v>3823</v>
      </c>
      <c r="D206" s="13" t="s">
        <v>3837</v>
      </c>
      <c r="E206" s="66" t="s">
        <v>53</v>
      </c>
      <c r="F206" s="87" t="s">
        <v>4390</v>
      </c>
      <c r="G206" s="65" t="s">
        <v>107</v>
      </c>
      <c r="H206" s="67" t="s">
        <v>964</v>
      </c>
      <c r="I206" s="72" t="s">
        <v>57</v>
      </c>
      <c r="J206" s="73" t="s">
        <v>3850</v>
      </c>
      <c r="K206" s="73" t="s">
        <v>2098</v>
      </c>
      <c r="L206" s="73" t="s">
        <v>4120</v>
      </c>
      <c r="M206" s="74" t="s">
        <v>2051</v>
      </c>
      <c r="N206" s="81" t="s">
        <v>4190</v>
      </c>
      <c r="O206" s="83" t="s">
        <v>3161</v>
      </c>
      <c r="P206" s="65" t="s">
        <v>66</v>
      </c>
      <c r="Q206" s="65">
        <v>30</v>
      </c>
      <c r="R206" s="15" t="s">
        <v>1770</v>
      </c>
      <c r="S206" s="65" t="s">
        <v>53</v>
      </c>
      <c r="T206" s="67"/>
      <c r="U206" s="72" t="s">
        <v>4099</v>
      </c>
      <c r="V206" s="15" t="s">
        <v>4045</v>
      </c>
      <c r="W206" s="74"/>
      <c r="X206" s="63">
        <v>19019</v>
      </c>
      <c r="Y206" s="65" t="s">
        <v>965</v>
      </c>
      <c r="Z206" s="65"/>
      <c r="AA206" s="65"/>
      <c r="AB206" s="65" t="s">
        <v>3057</v>
      </c>
      <c r="AC206" s="85" t="s">
        <v>3397</v>
      </c>
      <c r="AD206" s="65" t="s">
        <v>2939</v>
      </c>
      <c r="AE206" s="67"/>
      <c r="AF206" s="79"/>
      <c r="AG206" s="16" t="s">
        <v>1028</v>
      </c>
      <c r="AH206" s="17"/>
      <c r="AI206" s="17"/>
      <c r="AJ206" s="18"/>
      <c r="AK206" s="32"/>
    </row>
    <row r="207" spans="1:37" ht="42.75" customHeight="1">
      <c r="A207" s="60">
        <v>205</v>
      </c>
      <c r="B207" s="70">
        <v>19019</v>
      </c>
      <c r="C207" s="14" t="s">
        <v>3823</v>
      </c>
      <c r="D207" s="13" t="s">
        <v>3837</v>
      </c>
      <c r="E207" s="66" t="s">
        <v>53</v>
      </c>
      <c r="F207" s="87" t="s">
        <v>4390</v>
      </c>
      <c r="G207" s="65" t="s">
        <v>107</v>
      </c>
      <c r="H207" s="67" t="s">
        <v>964</v>
      </c>
      <c r="I207" s="72" t="s">
        <v>57</v>
      </c>
      <c r="J207" s="73" t="s">
        <v>3850</v>
      </c>
      <c r="K207" s="73" t="s">
        <v>2098</v>
      </c>
      <c r="L207" s="73" t="s">
        <v>4120</v>
      </c>
      <c r="M207" s="74" t="s">
        <v>2051</v>
      </c>
      <c r="N207" s="81" t="s">
        <v>4548</v>
      </c>
      <c r="O207" s="83" t="s">
        <v>3155</v>
      </c>
      <c r="P207" s="65" t="s">
        <v>66</v>
      </c>
      <c r="Q207" s="65">
        <v>30</v>
      </c>
      <c r="R207" s="15" t="s">
        <v>1770</v>
      </c>
      <c r="S207" s="65" t="s">
        <v>53</v>
      </c>
      <c r="T207" s="67"/>
      <c r="U207" s="72" t="s">
        <v>4070</v>
      </c>
      <c r="V207" s="15" t="s">
        <v>4045</v>
      </c>
      <c r="W207" s="74"/>
      <c r="X207" s="63">
        <v>19019</v>
      </c>
      <c r="Y207" s="65" t="s">
        <v>965</v>
      </c>
      <c r="Z207" s="65"/>
      <c r="AA207" s="65"/>
      <c r="AB207" s="65" t="s">
        <v>3057</v>
      </c>
      <c r="AC207" s="85" t="s">
        <v>3397</v>
      </c>
      <c r="AD207" s="65" t="s">
        <v>2998</v>
      </c>
      <c r="AE207" s="67"/>
      <c r="AF207" s="79"/>
      <c r="AG207" s="16" t="s">
        <v>1028</v>
      </c>
      <c r="AH207" s="17"/>
      <c r="AI207" s="17"/>
      <c r="AJ207" s="18"/>
      <c r="AK207" s="32"/>
    </row>
    <row r="208" spans="1:37" ht="42.75" customHeight="1">
      <c r="A208" s="60">
        <v>206</v>
      </c>
      <c r="B208" s="70">
        <v>19019</v>
      </c>
      <c r="C208" s="14" t="s">
        <v>3823</v>
      </c>
      <c r="D208" s="13" t="s">
        <v>3837</v>
      </c>
      <c r="E208" s="66" t="s">
        <v>53</v>
      </c>
      <c r="F208" s="87" t="s">
        <v>4390</v>
      </c>
      <c r="G208" s="65" t="s">
        <v>107</v>
      </c>
      <c r="H208" s="67" t="s">
        <v>964</v>
      </c>
      <c r="I208" s="72" t="s">
        <v>57</v>
      </c>
      <c r="J208" s="73" t="s">
        <v>3850</v>
      </c>
      <c r="K208" s="73" t="s">
        <v>2098</v>
      </c>
      <c r="L208" s="73" t="s">
        <v>4120</v>
      </c>
      <c r="M208" s="74" t="s">
        <v>2051</v>
      </c>
      <c r="N208" s="81" t="s">
        <v>4549</v>
      </c>
      <c r="O208" s="83" t="s">
        <v>3149</v>
      </c>
      <c r="P208" s="65" t="s">
        <v>66</v>
      </c>
      <c r="Q208" s="65">
        <v>30</v>
      </c>
      <c r="R208" s="15" t="s">
        <v>1770</v>
      </c>
      <c r="S208" s="65" t="s">
        <v>53</v>
      </c>
      <c r="T208" s="67"/>
      <c r="U208" s="72" t="s">
        <v>2791</v>
      </c>
      <c r="V208" s="15" t="s">
        <v>4045</v>
      </c>
      <c r="W208" s="74"/>
      <c r="X208" s="63">
        <v>19019</v>
      </c>
      <c r="Y208" s="65" t="s">
        <v>965</v>
      </c>
      <c r="Z208" s="65"/>
      <c r="AA208" s="65"/>
      <c r="AB208" s="65" t="s">
        <v>3057</v>
      </c>
      <c r="AC208" s="85" t="s">
        <v>3397</v>
      </c>
      <c r="AD208" s="65" t="s">
        <v>2939</v>
      </c>
      <c r="AE208" s="67"/>
      <c r="AF208" s="79"/>
      <c r="AG208" s="16" t="s">
        <v>1028</v>
      </c>
      <c r="AH208" s="17"/>
      <c r="AI208" s="17"/>
      <c r="AJ208" s="18"/>
      <c r="AK208" s="32"/>
    </row>
    <row r="209" spans="1:37" ht="42.75" customHeight="1">
      <c r="A209" s="60">
        <v>207</v>
      </c>
      <c r="B209" s="70">
        <v>19019</v>
      </c>
      <c r="C209" s="14" t="s">
        <v>3823</v>
      </c>
      <c r="D209" s="13" t="s">
        <v>3837</v>
      </c>
      <c r="E209" s="66" t="s">
        <v>53</v>
      </c>
      <c r="F209" s="87" t="s">
        <v>4390</v>
      </c>
      <c r="G209" s="65" t="s">
        <v>107</v>
      </c>
      <c r="H209" s="67" t="s">
        <v>964</v>
      </c>
      <c r="I209" s="72" t="s">
        <v>57</v>
      </c>
      <c r="J209" s="73" t="s">
        <v>3850</v>
      </c>
      <c r="K209" s="73" t="s">
        <v>2098</v>
      </c>
      <c r="L209" s="73" t="s">
        <v>4120</v>
      </c>
      <c r="M209" s="74" t="s">
        <v>2051</v>
      </c>
      <c r="N209" s="81" t="s">
        <v>4550</v>
      </c>
      <c r="O209" s="83" t="s">
        <v>3143</v>
      </c>
      <c r="P209" s="65" t="s">
        <v>66</v>
      </c>
      <c r="Q209" s="65">
        <v>40</v>
      </c>
      <c r="R209" s="15" t="s">
        <v>1770</v>
      </c>
      <c r="S209" s="65" t="s">
        <v>53</v>
      </c>
      <c r="T209" s="67"/>
      <c r="U209" s="72" t="s">
        <v>4049</v>
      </c>
      <c r="V209" s="15" t="s">
        <v>4117</v>
      </c>
      <c r="W209" s="74"/>
      <c r="X209" s="63">
        <v>19019</v>
      </c>
      <c r="Y209" s="65" t="s">
        <v>965</v>
      </c>
      <c r="Z209" s="65"/>
      <c r="AA209" s="65"/>
      <c r="AB209" s="65" t="s">
        <v>1746</v>
      </c>
      <c r="AC209" s="85" t="s">
        <v>3397</v>
      </c>
      <c r="AD209" s="65" t="s">
        <v>3031</v>
      </c>
      <c r="AE209" s="67"/>
      <c r="AF209" s="79"/>
      <c r="AG209" s="16" t="s">
        <v>1028</v>
      </c>
      <c r="AH209" s="17"/>
      <c r="AI209" s="17"/>
      <c r="AJ209" s="18"/>
      <c r="AK209" s="32"/>
    </row>
    <row r="210" spans="1:37" ht="42.75" customHeight="1">
      <c r="A210" s="60">
        <v>208</v>
      </c>
      <c r="B210" s="70">
        <v>19019</v>
      </c>
      <c r="C210" s="14" t="s">
        <v>3823</v>
      </c>
      <c r="D210" s="13" t="s">
        <v>3837</v>
      </c>
      <c r="E210" s="66" t="s">
        <v>53</v>
      </c>
      <c r="F210" s="87" t="s">
        <v>4390</v>
      </c>
      <c r="G210" s="65" t="s">
        <v>107</v>
      </c>
      <c r="H210" s="67" t="s">
        <v>964</v>
      </c>
      <c r="I210" s="72" t="s">
        <v>57</v>
      </c>
      <c r="J210" s="73" t="s">
        <v>3850</v>
      </c>
      <c r="K210" s="73" t="s">
        <v>2098</v>
      </c>
      <c r="L210" s="73" t="s">
        <v>4120</v>
      </c>
      <c r="M210" s="74" t="s">
        <v>2051</v>
      </c>
      <c r="N210" s="81" t="s">
        <v>4551</v>
      </c>
      <c r="O210" s="83" t="s">
        <v>3137</v>
      </c>
      <c r="P210" s="65" t="s">
        <v>66</v>
      </c>
      <c r="Q210" s="65" t="s">
        <v>1770</v>
      </c>
      <c r="R210" s="15" t="s">
        <v>1770</v>
      </c>
      <c r="S210" s="65" t="s">
        <v>53</v>
      </c>
      <c r="T210" s="67"/>
      <c r="U210" s="72" t="s">
        <v>4088</v>
      </c>
      <c r="V210" s="15" t="s">
        <v>4045</v>
      </c>
      <c r="W210" s="74"/>
      <c r="X210" s="63">
        <v>19019</v>
      </c>
      <c r="Y210" s="65" t="s">
        <v>965</v>
      </c>
      <c r="Z210" s="65"/>
      <c r="AA210" s="65"/>
      <c r="AB210" s="65" t="s">
        <v>3057</v>
      </c>
      <c r="AC210" s="85" t="s">
        <v>3397</v>
      </c>
      <c r="AD210" s="65" t="s">
        <v>2985</v>
      </c>
      <c r="AE210" s="67"/>
      <c r="AF210" s="79"/>
      <c r="AG210" s="16" t="s">
        <v>1028</v>
      </c>
      <c r="AH210" s="17"/>
      <c r="AI210" s="17"/>
      <c r="AJ210" s="18"/>
      <c r="AK210" s="32"/>
    </row>
    <row r="211" spans="1:37" ht="42.75" customHeight="1">
      <c r="A211" s="60">
        <v>209</v>
      </c>
      <c r="B211" s="70">
        <v>19019</v>
      </c>
      <c r="C211" s="14" t="s">
        <v>3823</v>
      </c>
      <c r="D211" s="13" t="s">
        <v>3837</v>
      </c>
      <c r="E211" s="66" t="s">
        <v>53</v>
      </c>
      <c r="F211" s="87" t="s">
        <v>4390</v>
      </c>
      <c r="G211" s="65" t="s">
        <v>107</v>
      </c>
      <c r="H211" s="67" t="s">
        <v>964</v>
      </c>
      <c r="I211" s="72" t="s">
        <v>57</v>
      </c>
      <c r="J211" s="73" t="s">
        <v>3850</v>
      </c>
      <c r="K211" s="73" t="s">
        <v>2098</v>
      </c>
      <c r="L211" s="73" t="s">
        <v>4120</v>
      </c>
      <c r="M211" s="74" t="s">
        <v>2051</v>
      </c>
      <c r="N211" s="81" t="s">
        <v>1035</v>
      </c>
      <c r="O211" s="83" t="s">
        <v>3131</v>
      </c>
      <c r="P211" s="65" t="s">
        <v>66</v>
      </c>
      <c r="Q211" s="65" t="s">
        <v>1770</v>
      </c>
      <c r="R211" s="15" t="s">
        <v>1770</v>
      </c>
      <c r="S211" s="65" t="s">
        <v>53</v>
      </c>
      <c r="T211" s="67"/>
      <c r="U211" s="72" t="s">
        <v>4293</v>
      </c>
      <c r="V211" s="15" t="s">
        <v>3896</v>
      </c>
      <c r="W211" s="74"/>
      <c r="X211" s="63">
        <v>19019</v>
      </c>
      <c r="Y211" s="65" t="s">
        <v>965</v>
      </c>
      <c r="Z211" s="65"/>
      <c r="AA211" s="65"/>
      <c r="AB211" s="65" t="s">
        <v>1746</v>
      </c>
      <c r="AC211" s="85" t="s">
        <v>3397</v>
      </c>
      <c r="AD211" s="65" t="s">
        <v>3031</v>
      </c>
      <c r="AE211" s="67"/>
      <c r="AF211" s="79"/>
      <c r="AG211" s="16" t="s">
        <v>1028</v>
      </c>
      <c r="AH211" s="17"/>
      <c r="AI211" s="17"/>
      <c r="AJ211" s="18"/>
      <c r="AK211" s="32"/>
    </row>
    <row r="212" spans="1:37" ht="42.75" customHeight="1">
      <c r="A212" s="60">
        <v>210</v>
      </c>
      <c r="B212" s="70">
        <v>19019</v>
      </c>
      <c r="C212" s="14" t="s">
        <v>3823</v>
      </c>
      <c r="D212" s="13" t="s">
        <v>3837</v>
      </c>
      <c r="E212" s="66" t="s">
        <v>53</v>
      </c>
      <c r="F212" s="87" t="s">
        <v>4390</v>
      </c>
      <c r="G212" s="65" t="s">
        <v>107</v>
      </c>
      <c r="H212" s="67" t="s">
        <v>964</v>
      </c>
      <c r="I212" s="72" t="s">
        <v>57</v>
      </c>
      <c r="J212" s="73" t="s">
        <v>3850</v>
      </c>
      <c r="K212" s="73" t="s">
        <v>2098</v>
      </c>
      <c r="L212" s="73" t="s">
        <v>4120</v>
      </c>
      <c r="M212" s="74" t="s">
        <v>2051</v>
      </c>
      <c r="N212" s="81" t="s">
        <v>4256</v>
      </c>
      <c r="O212" s="83" t="s">
        <v>3125</v>
      </c>
      <c r="P212" s="65" t="s">
        <v>66</v>
      </c>
      <c r="Q212" s="65" t="s">
        <v>1770</v>
      </c>
      <c r="R212" s="15" t="s">
        <v>1770</v>
      </c>
      <c r="S212" s="65" t="s">
        <v>53</v>
      </c>
      <c r="T212" s="67"/>
      <c r="U212" s="72" t="s">
        <v>2774</v>
      </c>
      <c r="V212" s="15" t="s">
        <v>4045</v>
      </c>
      <c r="W212" s="74"/>
      <c r="X212" s="63">
        <v>19019</v>
      </c>
      <c r="Y212" s="65" t="s">
        <v>965</v>
      </c>
      <c r="Z212" s="65"/>
      <c r="AA212" s="65"/>
      <c r="AB212" s="65" t="s">
        <v>3057</v>
      </c>
      <c r="AC212" s="85" t="s">
        <v>3397</v>
      </c>
      <c r="AD212" s="65" t="s">
        <v>2985</v>
      </c>
      <c r="AE212" s="67"/>
      <c r="AF212" s="79"/>
      <c r="AG212" s="16" t="s">
        <v>1028</v>
      </c>
      <c r="AH212" s="17"/>
      <c r="AI212" s="17"/>
      <c r="AJ212" s="18"/>
      <c r="AK212" s="32"/>
    </row>
    <row r="213" spans="1:37" ht="42.75" customHeight="1">
      <c r="A213" s="60">
        <v>211</v>
      </c>
      <c r="B213" s="70">
        <v>19019</v>
      </c>
      <c r="C213" s="14" t="s">
        <v>3823</v>
      </c>
      <c r="D213" s="13" t="s">
        <v>3837</v>
      </c>
      <c r="E213" s="66" t="s">
        <v>53</v>
      </c>
      <c r="F213" s="87" t="s">
        <v>4390</v>
      </c>
      <c r="G213" s="65" t="s">
        <v>107</v>
      </c>
      <c r="H213" s="67" t="s">
        <v>964</v>
      </c>
      <c r="I213" s="72" t="s">
        <v>57</v>
      </c>
      <c r="J213" s="73" t="s">
        <v>3850</v>
      </c>
      <c r="K213" s="73" t="s">
        <v>2098</v>
      </c>
      <c r="L213" s="73" t="s">
        <v>4120</v>
      </c>
      <c r="M213" s="74" t="s">
        <v>2051</v>
      </c>
      <c r="N213" s="81" t="s">
        <v>4270</v>
      </c>
      <c r="O213" s="83" t="s">
        <v>3120</v>
      </c>
      <c r="P213" s="65" t="s">
        <v>66</v>
      </c>
      <c r="Q213" s="65" t="s">
        <v>1770</v>
      </c>
      <c r="R213" s="15" t="s">
        <v>1770</v>
      </c>
      <c r="S213" s="65" t="s">
        <v>53</v>
      </c>
      <c r="T213" s="67"/>
      <c r="U213" s="72" t="s">
        <v>111</v>
      </c>
      <c r="V213" s="15" t="s">
        <v>4117</v>
      </c>
      <c r="W213" s="74"/>
      <c r="X213" s="63">
        <v>19019</v>
      </c>
      <c r="Y213" s="65" t="s">
        <v>965</v>
      </c>
      <c r="Z213" s="65"/>
      <c r="AA213" s="65"/>
      <c r="AB213" s="65" t="s">
        <v>3057</v>
      </c>
      <c r="AC213" s="85" t="s">
        <v>3397</v>
      </c>
      <c r="AD213" s="65" t="s">
        <v>2998</v>
      </c>
      <c r="AE213" s="67"/>
      <c r="AF213" s="79"/>
      <c r="AG213" s="16" t="s">
        <v>1028</v>
      </c>
      <c r="AH213" s="17"/>
      <c r="AI213" s="17"/>
      <c r="AJ213" s="18"/>
      <c r="AK213" s="32"/>
    </row>
    <row r="214" spans="1:37" ht="42.75" customHeight="1">
      <c r="A214" s="60">
        <v>212</v>
      </c>
      <c r="B214" s="70">
        <v>19019</v>
      </c>
      <c r="C214" s="14" t="s">
        <v>3823</v>
      </c>
      <c r="D214" s="13" t="s">
        <v>3837</v>
      </c>
      <c r="E214" s="66" t="s">
        <v>53</v>
      </c>
      <c r="F214" s="87" t="s">
        <v>4390</v>
      </c>
      <c r="G214" s="65" t="s">
        <v>107</v>
      </c>
      <c r="H214" s="67" t="s">
        <v>919</v>
      </c>
      <c r="I214" s="72" t="s">
        <v>57</v>
      </c>
      <c r="J214" s="73" t="s">
        <v>3850</v>
      </c>
      <c r="K214" s="73" t="s">
        <v>2098</v>
      </c>
      <c r="L214" s="73" t="s">
        <v>4120</v>
      </c>
      <c r="M214" s="74" t="s">
        <v>2047</v>
      </c>
      <c r="N214" s="81" t="s">
        <v>2800</v>
      </c>
      <c r="O214" s="83" t="s">
        <v>3329</v>
      </c>
      <c r="P214" s="65" t="s">
        <v>66</v>
      </c>
      <c r="Q214" s="65" t="s">
        <v>1770</v>
      </c>
      <c r="R214" s="15" t="s">
        <v>1770</v>
      </c>
      <c r="S214" s="65" t="s">
        <v>53</v>
      </c>
      <c r="T214" s="67"/>
      <c r="U214" s="72" t="s">
        <v>2765</v>
      </c>
      <c r="V214" s="15" t="s">
        <v>4045</v>
      </c>
      <c r="W214" s="74"/>
      <c r="X214" s="63">
        <v>19019</v>
      </c>
      <c r="Y214" s="65" t="s">
        <v>818</v>
      </c>
      <c r="Z214" s="65"/>
      <c r="AA214" s="65"/>
      <c r="AB214" s="65" t="s">
        <v>3057</v>
      </c>
      <c r="AC214" s="85" t="s">
        <v>3397</v>
      </c>
      <c r="AD214" s="65" t="s">
        <v>2991</v>
      </c>
      <c r="AE214" s="67"/>
      <c r="AF214" s="79"/>
      <c r="AG214" s="16" t="s">
        <v>3631</v>
      </c>
      <c r="AH214" s="17" t="s">
        <v>3632</v>
      </c>
      <c r="AI214" s="17"/>
      <c r="AJ214" s="18"/>
      <c r="AK214" s="32"/>
    </row>
    <row r="215" spans="1:37" ht="42.75" customHeight="1">
      <c r="A215" s="60">
        <v>213</v>
      </c>
      <c r="B215" s="70">
        <v>19019</v>
      </c>
      <c r="C215" s="14" t="s">
        <v>3823</v>
      </c>
      <c r="D215" s="13" t="s">
        <v>3837</v>
      </c>
      <c r="E215" s="66" t="s">
        <v>53</v>
      </c>
      <c r="F215" s="87" t="s">
        <v>4390</v>
      </c>
      <c r="G215" s="65" t="s">
        <v>107</v>
      </c>
      <c r="H215" s="67" t="s">
        <v>919</v>
      </c>
      <c r="I215" s="72" t="s">
        <v>57</v>
      </c>
      <c r="J215" s="73" t="s">
        <v>3850</v>
      </c>
      <c r="K215" s="73" t="s">
        <v>2098</v>
      </c>
      <c r="L215" s="73" t="s">
        <v>4120</v>
      </c>
      <c r="M215" s="74" t="s">
        <v>2047</v>
      </c>
      <c r="N215" s="81" t="s">
        <v>2790</v>
      </c>
      <c r="O215" s="83" t="s">
        <v>3328</v>
      </c>
      <c r="P215" s="65" t="s">
        <v>66</v>
      </c>
      <c r="Q215" s="65" t="s">
        <v>1770</v>
      </c>
      <c r="R215" s="15" t="s">
        <v>1770</v>
      </c>
      <c r="S215" s="65" t="s">
        <v>53</v>
      </c>
      <c r="T215" s="67"/>
      <c r="U215" s="72" t="s">
        <v>2789</v>
      </c>
      <c r="V215" s="15" t="s">
        <v>4045</v>
      </c>
      <c r="W215" s="74"/>
      <c r="X215" s="63">
        <v>19019</v>
      </c>
      <c r="Y215" s="65" t="s">
        <v>818</v>
      </c>
      <c r="Z215" s="65"/>
      <c r="AA215" s="65"/>
      <c r="AB215" s="65" t="s">
        <v>1746</v>
      </c>
      <c r="AC215" s="85" t="s">
        <v>3397</v>
      </c>
      <c r="AD215" s="65" t="s">
        <v>3039</v>
      </c>
      <c r="AE215" s="67"/>
      <c r="AF215" s="79"/>
      <c r="AG215" s="16" t="s">
        <v>3631</v>
      </c>
      <c r="AH215" s="17" t="s">
        <v>3632</v>
      </c>
      <c r="AI215" s="17"/>
      <c r="AJ215" s="18"/>
      <c r="AK215" s="32"/>
    </row>
    <row r="216" spans="1:37" ht="42.75" customHeight="1">
      <c r="A216" s="60">
        <v>214</v>
      </c>
      <c r="B216" s="70">
        <v>19019</v>
      </c>
      <c r="C216" s="14" t="s">
        <v>3823</v>
      </c>
      <c r="D216" s="13" t="s">
        <v>3837</v>
      </c>
      <c r="E216" s="66" t="s">
        <v>53</v>
      </c>
      <c r="F216" s="87" t="s">
        <v>4390</v>
      </c>
      <c r="G216" s="65" t="s">
        <v>107</v>
      </c>
      <c r="H216" s="67" t="s">
        <v>919</v>
      </c>
      <c r="I216" s="72" t="s">
        <v>57</v>
      </c>
      <c r="J216" s="73" t="s">
        <v>3850</v>
      </c>
      <c r="K216" s="73" t="s">
        <v>2098</v>
      </c>
      <c r="L216" s="73" t="s">
        <v>4120</v>
      </c>
      <c r="M216" s="74" t="s">
        <v>2047</v>
      </c>
      <c r="N216" s="81" t="s">
        <v>2788</v>
      </c>
      <c r="O216" s="83" t="s">
        <v>3327</v>
      </c>
      <c r="P216" s="65" t="s">
        <v>66</v>
      </c>
      <c r="Q216" s="65" t="s">
        <v>1770</v>
      </c>
      <c r="R216" s="15" t="s">
        <v>1770</v>
      </c>
      <c r="S216" s="65" t="s">
        <v>53</v>
      </c>
      <c r="T216" s="67"/>
      <c r="U216" s="72" t="s">
        <v>2787</v>
      </c>
      <c r="V216" s="15" t="s">
        <v>4045</v>
      </c>
      <c r="W216" s="74"/>
      <c r="X216" s="63">
        <v>19019</v>
      </c>
      <c r="Y216" s="65" t="s">
        <v>818</v>
      </c>
      <c r="Z216" s="65"/>
      <c r="AA216" s="65"/>
      <c r="AB216" s="65" t="s">
        <v>1746</v>
      </c>
      <c r="AC216" s="85" t="s">
        <v>3397</v>
      </c>
      <c r="AD216" s="65" t="s">
        <v>3039</v>
      </c>
      <c r="AE216" s="67"/>
      <c r="AF216" s="79"/>
      <c r="AG216" s="16" t="s">
        <v>3631</v>
      </c>
      <c r="AH216" s="17" t="s">
        <v>3632</v>
      </c>
      <c r="AI216" s="17"/>
      <c r="AJ216" s="18"/>
      <c r="AK216" s="32"/>
    </row>
    <row r="217" spans="1:37" ht="42.75" customHeight="1">
      <c r="A217" s="60">
        <v>215</v>
      </c>
      <c r="B217" s="70">
        <v>19019</v>
      </c>
      <c r="C217" s="14" t="s">
        <v>3823</v>
      </c>
      <c r="D217" s="13" t="s">
        <v>3837</v>
      </c>
      <c r="E217" s="66" t="s">
        <v>53</v>
      </c>
      <c r="F217" s="87" t="s">
        <v>4390</v>
      </c>
      <c r="G217" s="65" t="s">
        <v>107</v>
      </c>
      <c r="H217" s="67" t="s">
        <v>919</v>
      </c>
      <c r="I217" s="72" t="s">
        <v>57</v>
      </c>
      <c r="J217" s="73" t="s">
        <v>3850</v>
      </c>
      <c r="K217" s="73" t="s">
        <v>2098</v>
      </c>
      <c r="L217" s="73" t="s">
        <v>4120</v>
      </c>
      <c r="M217" s="74" t="s">
        <v>2047</v>
      </c>
      <c r="N217" s="81" t="s">
        <v>4552</v>
      </c>
      <c r="O217" s="83" t="s">
        <v>3326</v>
      </c>
      <c r="P217" s="65" t="s">
        <v>66</v>
      </c>
      <c r="Q217" s="65" t="s">
        <v>1770</v>
      </c>
      <c r="R217" s="15" t="s">
        <v>1770</v>
      </c>
      <c r="S217" s="65" t="s">
        <v>53</v>
      </c>
      <c r="T217" s="67"/>
      <c r="U217" s="72" t="s">
        <v>2799</v>
      </c>
      <c r="V217" s="15" t="s">
        <v>4045</v>
      </c>
      <c r="W217" s="74"/>
      <c r="X217" s="63">
        <v>19019</v>
      </c>
      <c r="Y217" s="65" t="s">
        <v>818</v>
      </c>
      <c r="Z217" s="65"/>
      <c r="AA217" s="65"/>
      <c r="AB217" s="65" t="s">
        <v>1746</v>
      </c>
      <c r="AC217" s="85" t="s">
        <v>3397</v>
      </c>
      <c r="AD217" s="65" t="s">
        <v>3039</v>
      </c>
      <c r="AE217" s="67"/>
      <c r="AF217" s="79"/>
      <c r="AG217" s="16" t="s">
        <v>3631</v>
      </c>
      <c r="AH217" s="17" t="s">
        <v>3632</v>
      </c>
      <c r="AI217" s="17"/>
      <c r="AJ217" s="18"/>
      <c r="AK217" s="32"/>
    </row>
    <row r="218" spans="1:37" ht="42.75" customHeight="1">
      <c r="A218" s="60">
        <v>216</v>
      </c>
      <c r="B218" s="70">
        <v>19019</v>
      </c>
      <c r="C218" s="14" t="s">
        <v>3823</v>
      </c>
      <c r="D218" s="13" t="s">
        <v>3837</v>
      </c>
      <c r="E218" s="66" t="s">
        <v>53</v>
      </c>
      <c r="F218" s="87" t="s">
        <v>4390</v>
      </c>
      <c r="G218" s="65" t="s">
        <v>107</v>
      </c>
      <c r="H218" s="67" t="s">
        <v>919</v>
      </c>
      <c r="I218" s="72" t="s">
        <v>57</v>
      </c>
      <c r="J218" s="73" t="s">
        <v>3850</v>
      </c>
      <c r="K218" s="73" t="s">
        <v>2098</v>
      </c>
      <c r="L218" s="73" t="s">
        <v>4120</v>
      </c>
      <c r="M218" s="74" t="s">
        <v>2047</v>
      </c>
      <c r="N218" s="81" t="s">
        <v>2794</v>
      </c>
      <c r="O218" s="83" t="s">
        <v>3325</v>
      </c>
      <c r="P218" s="65" t="s">
        <v>66</v>
      </c>
      <c r="Q218" s="65" t="s">
        <v>1770</v>
      </c>
      <c r="R218" s="15" t="s">
        <v>1770</v>
      </c>
      <c r="S218" s="65" t="s">
        <v>53</v>
      </c>
      <c r="T218" s="67"/>
      <c r="U218" s="72" t="s">
        <v>2793</v>
      </c>
      <c r="V218" s="15" t="s">
        <v>4045</v>
      </c>
      <c r="W218" s="74"/>
      <c r="X218" s="63">
        <v>19019</v>
      </c>
      <c r="Y218" s="65" t="s">
        <v>818</v>
      </c>
      <c r="Z218" s="65"/>
      <c r="AA218" s="65"/>
      <c r="AB218" s="65" t="s">
        <v>3057</v>
      </c>
      <c r="AC218" s="85" t="s">
        <v>3397</v>
      </c>
      <c r="AD218" s="65" t="s">
        <v>2970</v>
      </c>
      <c r="AE218" s="67"/>
      <c r="AF218" s="79"/>
      <c r="AG218" s="16" t="s">
        <v>3631</v>
      </c>
      <c r="AH218" s="17" t="s">
        <v>3632</v>
      </c>
      <c r="AI218" s="17"/>
      <c r="AJ218" s="18"/>
      <c r="AK218" s="32"/>
    </row>
    <row r="219" spans="1:37" ht="42.75" customHeight="1">
      <c r="A219" s="60">
        <v>217</v>
      </c>
      <c r="B219" s="70">
        <v>19019</v>
      </c>
      <c r="C219" s="14" t="s">
        <v>3823</v>
      </c>
      <c r="D219" s="13" t="s">
        <v>3837</v>
      </c>
      <c r="E219" s="66" t="s">
        <v>53</v>
      </c>
      <c r="F219" s="87" t="s">
        <v>4390</v>
      </c>
      <c r="G219" s="65" t="s">
        <v>107</v>
      </c>
      <c r="H219" s="67" t="s">
        <v>919</v>
      </c>
      <c r="I219" s="72" t="s">
        <v>57</v>
      </c>
      <c r="J219" s="73" t="s">
        <v>3850</v>
      </c>
      <c r="K219" s="73" t="s">
        <v>2098</v>
      </c>
      <c r="L219" s="73" t="s">
        <v>4120</v>
      </c>
      <c r="M219" s="74" t="s">
        <v>2047</v>
      </c>
      <c r="N219" s="81" t="s">
        <v>2796</v>
      </c>
      <c r="O219" s="83" t="s">
        <v>3324</v>
      </c>
      <c r="P219" s="65" t="s">
        <v>66</v>
      </c>
      <c r="Q219" s="65" t="s">
        <v>1770</v>
      </c>
      <c r="R219" s="15" t="s">
        <v>1770</v>
      </c>
      <c r="S219" s="65" t="s">
        <v>53</v>
      </c>
      <c r="T219" s="67"/>
      <c r="U219" s="72" t="s">
        <v>2795</v>
      </c>
      <c r="V219" s="15" t="s">
        <v>4045</v>
      </c>
      <c r="W219" s="74"/>
      <c r="X219" s="63">
        <v>19019</v>
      </c>
      <c r="Y219" s="65" t="s">
        <v>818</v>
      </c>
      <c r="Z219" s="65"/>
      <c r="AA219" s="65"/>
      <c r="AB219" s="65" t="s">
        <v>3057</v>
      </c>
      <c r="AC219" s="85" t="s">
        <v>3397</v>
      </c>
      <c r="AD219" s="65" t="s">
        <v>2969</v>
      </c>
      <c r="AE219" s="67"/>
      <c r="AF219" s="79"/>
      <c r="AG219" s="16" t="s">
        <v>3631</v>
      </c>
      <c r="AH219" s="17" t="s">
        <v>3632</v>
      </c>
      <c r="AI219" s="17"/>
      <c r="AJ219" s="18"/>
      <c r="AK219" s="32"/>
    </row>
    <row r="220" spans="1:37" ht="42.75" customHeight="1">
      <c r="A220" s="60">
        <v>218</v>
      </c>
      <c r="B220" s="70">
        <v>19019</v>
      </c>
      <c r="C220" s="14" t="s">
        <v>3823</v>
      </c>
      <c r="D220" s="13" t="s">
        <v>3837</v>
      </c>
      <c r="E220" s="66" t="s">
        <v>53</v>
      </c>
      <c r="F220" s="87" t="s">
        <v>4390</v>
      </c>
      <c r="G220" s="65" t="s">
        <v>107</v>
      </c>
      <c r="H220" s="67" t="s">
        <v>919</v>
      </c>
      <c r="I220" s="72" t="s">
        <v>57</v>
      </c>
      <c r="J220" s="73" t="s">
        <v>3850</v>
      </c>
      <c r="K220" s="73" t="s">
        <v>2098</v>
      </c>
      <c r="L220" s="73" t="s">
        <v>4120</v>
      </c>
      <c r="M220" s="74" t="s">
        <v>2047</v>
      </c>
      <c r="N220" s="81" t="s">
        <v>2801</v>
      </c>
      <c r="O220" s="83" t="s">
        <v>3323</v>
      </c>
      <c r="P220" s="65" t="s">
        <v>66</v>
      </c>
      <c r="Q220" s="65" t="s">
        <v>134</v>
      </c>
      <c r="R220" s="15" t="s">
        <v>134</v>
      </c>
      <c r="S220" s="65" t="s">
        <v>53</v>
      </c>
      <c r="T220" s="67"/>
      <c r="U220" s="72" t="s">
        <v>2765</v>
      </c>
      <c r="V220" s="15" t="s">
        <v>4045</v>
      </c>
      <c r="W220" s="74"/>
      <c r="X220" s="63">
        <v>19019</v>
      </c>
      <c r="Y220" s="65" t="s">
        <v>818</v>
      </c>
      <c r="Z220" s="65"/>
      <c r="AA220" s="65"/>
      <c r="AB220" s="65" t="s">
        <v>3057</v>
      </c>
      <c r="AC220" s="85" t="s">
        <v>3397</v>
      </c>
      <c r="AD220" s="65" t="s">
        <v>3012</v>
      </c>
      <c r="AE220" s="67"/>
      <c r="AF220" s="79"/>
      <c r="AG220" s="16" t="s">
        <v>3631</v>
      </c>
      <c r="AH220" s="17" t="s">
        <v>3632</v>
      </c>
      <c r="AI220" s="17"/>
      <c r="AJ220" s="18"/>
      <c r="AK220" s="32"/>
    </row>
    <row r="221" spans="1:37" ht="42.75" customHeight="1">
      <c r="A221" s="60">
        <v>219</v>
      </c>
      <c r="B221" s="70">
        <v>19019</v>
      </c>
      <c r="C221" s="14" t="s">
        <v>3823</v>
      </c>
      <c r="D221" s="13" t="s">
        <v>3837</v>
      </c>
      <c r="E221" s="66" t="s">
        <v>53</v>
      </c>
      <c r="F221" s="87" t="s">
        <v>4390</v>
      </c>
      <c r="G221" s="65" t="s">
        <v>107</v>
      </c>
      <c r="H221" s="67" t="s">
        <v>919</v>
      </c>
      <c r="I221" s="72" t="s">
        <v>57</v>
      </c>
      <c r="J221" s="73" t="s">
        <v>3850</v>
      </c>
      <c r="K221" s="73" t="s">
        <v>2098</v>
      </c>
      <c r="L221" s="73" t="s">
        <v>4120</v>
      </c>
      <c r="M221" s="74" t="s">
        <v>2047</v>
      </c>
      <c r="N221" s="81" t="s">
        <v>2798</v>
      </c>
      <c r="O221" s="83" t="s">
        <v>3322</v>
      </c>
      <c r="P221" s="65" t="s">
        <v>66</v>
      </c>
      <c r="Q221" s="65" t="s">
        <v>1770</v>
      </c>
      <c r="R221" s="15" t="s">
        <v>1770</v>
      </c>
      <c r="S221" s="65" t="s">
        <v>53</v>
      </c>
      <c r="T221" s="67"/>
      <c r="U221" s="72" t="s">
        <v>2797</v>
      </c>
      <c r="V221" s="15" t="s">
        <v>4117</v>
      </c>
      <c r="W221" s="74"/>
      <c r="X221" s="63">
        <v>19019</v>
      </c>
      <c r="Y221" s="65" t="s">
        <v>818</v>
      </c>
      <c r="Z221" s="65"/>
      <c r="AA221" s="65"/>
      <c r="AB221" s="65" t="s">
        <v>3057</v>
      </c>
      <c r="AC221" s="85" t="s">
        <v>3397</v>
      </c>
      <c r="AD221" s="65" t="s">
        <v>2963</v>
      </c>
      <c r="AE221" s="67"/>
      <c r="AF221" s="79"/>
      <c r="AG221" s="16" t="s">
        <v>3631</v>
      </c>
      <c r="AH221" s="17" t="s">
        <v>3632</v>
      </c>
      <c r="AI221" s="17"/>
      <c r="AJ221" s="18"/>
      <c r="AK221" s="32"/>
    </row>
    <row r="222" spans="1:37" ht="42.75" customHeight="1">
      <c r="A222" s="60">
        <v>220</v>
      </c>
      <c r="B222" s="70">
        <v>19019</v>
      </c>
      <c r="C222" s="14" t="s">
        <v>3823</v>
      </c>
      <c r="D222" s="13" t="s">
        <v>3837</v>
      </c>
      <c r="E222" s="66" t="s">
        <v>53</v>
      </c>
      <c r="F222" s="87" t="s">
        <v>4390</v>
      </c>
      <c r="G222" s="65" t="s">
        <v>107</v>
      </c>
      <c r="H222" s="67" t="s">
        <v>919</v>
      </c>
      <c r="I222" s="72" t="s">
        <v>57</v>
      </c>
      <c r="J222" s="73" t="s">
        <v>3850</v>
      </c>
      <c r="K222" s="73" t="s">
        <v>2098</v>
      </c>
      <c r="L222" s="73" t="s">
        <v>4120</v>
      </c>
      <c r="M222" s="74" t="s">
        <v>2047</v>
      </c>
      <c r="N222" s="81" t="s">
        <v>2792</v>
      </c>
      <c r="O222" s="83" t="s">
        <v>3321</v>
      </c>
      <c r="P222" s="65" t="s">
        <v>66</v>
      </c>
      <c r="Q222" s="65" t="s">
        <v>1770</v>
      </c>
      <c r="R222" s="15" t="s">
        <v>1770</v>
      </c>
      <c r="S222" s="65" t="s">
        <v>53</v>
      </c>
      <c r="T222" s="67"/>
      <c r="U222" s="72" t="s">
        <v>2791</v>
      </c>
      <c r="V222" s="15" t="s">
        <v>4045</v>
      </c>
      <c r="W222" s="74"/>
      <c r="X222" s="63">
        <v>19019</v>
      </c>
      <c r="Y222" s="65" t="s">
        <v>818</v>
      </c>
      <c r="Z222" s="65"/>
      <c r="AA222" s="65"/>
      <c r="AB222" s="65" t="s">
        <v>1746</v>
      </c>
      <c r="AC222" s="85" t="s">
        <v>3397</v>
      </c>
      <c r="AD222" s="65" t="s">
        <v>3039</v>
      </c>
      <c r="AE222" s="67"/>
      <c r="AF222" s="79"/>
      <c r="AG222" s="16" t="s">
        <v>3631</v>
      </c>
      <c r="AH222" s="17" t="s">
        <v>3632</v>
      </c>
      <c r="AI222" s="17"/>
      <c r="AJ222" s="18"/>
      <c r="AK222" s="32"/>
    </row>
    <row r="223" spans="1:37" ht="42.75" customHeight="1">
      <c r="A223" s="60">
        <v>221</v>
      </c>
      <c r="B223" s="70">
        <v>19019</v>
      </c>
      <c r="C223" s="61" t="s">
        <v>3823</v>
      </c>
      <c r="D223" s="13" t="s">
        <v>3837</v>
      </c>
      <c r="E223" s="65" t="s">
        <v>53</v>
      </c>
      <c r="F223" s="87" t="s">
        <v>4390</v>
      </c>
      <c r="G223" s="65" t="s">
        <v>228</v>
      </c>
      <c r="H223" s="67" t="s">
        <v>3532</v>
      </c>
      <c r="I223" s="72" t="s">
        <v>57</v>
      </c>
      <c r="J223" s="73" t="s">
        <v>3850</v>
      </c>
      <c r="K223" s="73" t="s">
        <v>2098</v>
      </c>
      <c r="L223" s="73" t="s">
        <v>4124</v>
      </c>
      <c r="M223" s="74" t="s">
        <v>1023</v>
      </c>
      <c r="N223" s="81" t="s">
        <v>4553</v>
      </c>
      <c r="O223" s="83" t="s">
        <v>3221</v>
      </c>
      <c r="P223" s="65" t="s">
        <v>66</v>
      </c>
      <c r="Q223" s="65" t="s">
        <v>1770</v>
      </c>
      <c r="R223" s="15" t="s">
        <v>1770</v>
      </c>
      <c r="S223" s="65" t="s">
        <v>53</v>
      </c>
      <c r="T223" s="67"/>
      <c r="U223" s="72" t="s">
        <v>4078</v>
      </c>
      <c r="V223" s="15" t="s">
        <v>3896</v>
      </c>
      <c r="W223" s="74"/>
      <c r="X223" s="63" t="s">
        <v>215</v>
      </c>
      <c r="Y223" s="65" t="s">
        <v>1082</v>
      </c>
      <c r="Z223" s="65"/>
      <c r="AA223" s="65"/>
      <c r="AB223" s="65" t="s">
        <v>3057</v>
      </c>
      <c r="AC223" s="85" t="s">
        <v>3397</v>
      </c>
      <c r="AD223" s="65" t="s">
        <v>1155</v>
      </c>
      <c r="AE223" s="67"/>
      <c r="AF223" s="79"/>
      <c r="AG223" s="16" t="s">
        <v>1075</v>
      </c>
      <c r="AH223" s="17"/>
      <c r="AI223" s="17"/>
      <c r="AJ223" s="18"/>
      <c r="AK223" s="32"/>
    </row>
    <row r="224" spans="1:37" ht="42.75" customHeight="1">
      <c r="A224" s="60">
        <v>222</v>
      </c>
      <c r="B224" s="70">
        <v>19019</v>
      </c>
      <c r="C224" s="14" t="s">
        <v>3823</v>
      </c>
      <c r="D224" s="13" t="s">
        <v>3837</v>
      </c>
      <c r="E224" s="66" t="s">
        <v>53</v>
      </c>
      <c r="F224" s="87" t="s">
        <v>4390</v>
      </c>
      <c r="G224" s="65" t="s">
        <v>228</v>
      </c>
      <c r="H224" s="67" t="s">
        <v>3563</v>
      </c>
      <c r="I224" s="72" t="s">
        <v>57</v>
      </c>
      <c r="J224" s="73" t="s">
        <v>76</v>
      </c>
      <c r="K224" s="73" t="s">
        <v>77</v>
      </c>
      <c r="L224" s="73" t="s">
        <v>4123</v>
      </c>
      <c r="M224" s="74" t="s">
        <v>3562</v>
      </c>
      <c r="N224" s="81" t="s">
        <v>1223</v>
      </c>
      <c r="O224" s="83" t="s">
        <v>3221</v>
      </c>
      <c r="P224" s="65" t="s">
        <v>66</v>
      </c>
      <c r="Q224" s="65" t="s">
        <v>1770</v>
      </c>
      <c r="R224" s="15" t="s">
        <v>1770</v>
      </c>
      <c r="S224" s="65" t="s">
        <v>53</v>
      </c>
      <c r="T224" s="67"/>
      <c r="U224" s="72" t="s">
        <v>4114</v>
      </c>
      <c r="V224" s="15" t="s">
        <v>4114</v>
      </c>
      <c r="W224" s="74"/>
      <c r="X224" s="63">
        <v>19019</v>
      </c>
      <c r="Y224" s="65" t="s">
        <v>995</v>
      </c>
      <c r="Z224" s="65"/>
      <c r="AA224" s="65"/>
      <c r="AB224" s="65" t="s">
        <v>3057</v>
      </c>
      <c r="AC224" s="85" t="s">
        <v>3397</v>
      </c>
      <c r="AD224" s="65" t="s">
        <v>2938</v>
      </c>
      <c r="AE224" s="67"/>
      <c r="AF224" s="79"/>
      <c r="AG224" s="16" t="s">
        <v>2100</v>
      </c>
      <c r="AH224" s="17" t="s">
        <v>974</v>
      </c>
      <c r="AI224" s="17"/>
      <c r="AJ224" s="18"/>
      <c r="AK224" s="32"/>
    </row>
    <row r="225" spans="1:37" ht="42.75" customHeight="1">
      <c r="A225" s="60">
        <v>223</v>
      </c>
      <c r="B225" s="70">
        <v>19019</v>
      </c>
      <c r="C225" s="14" t="s">
        <v>3823</v>
      </c>
      <c r="D225" s="13" t="s">
        <v>3837</v>
      </c>
      <c r="E225" s="66" t="s">
        <v>53</v>
      </c>
      <c r="F225" s="87" t="s">
        <v>4390</v>
      </c>
      <c r="G225" s="65" t="s">
        <v>228</v>
      </c>
      <c r="H225" s="67" t="s">
        <v>1235</v>
      </c>
      <c r="I225" s="72" t="s">
        <v>57</v>
      </c>
      <c r="J225" s="73" t="s">
        <v>76</v>
      </c>
      <c r="K225" s="73" t="s">
        <v>77</v>
      </c>
      <c r="L225" s="73" t="s">
        <v>4123</v>
      </c>
      <c r="M225" s="74" t="s">
        <v>2052</v>
      </c>
      <c r="N225" s="81" t="s">
        <v>4227</v>
      </c>
      <c r="O225" s="83" t="s">
        <v>3472</v>
      </c>
      <c r="P225" s="65" t="s">
        <v>66</v>
      </c>
      <c r="Q225" s="65">
        <v>20</v>
      </c>
      <c r="R225" s="15" t="s">
        <v>1770</v>
      </c>
      <c r="S225" s="65" t="s">
        <v>53</v>
      </c>
      <c r="T225" s="67" t="s">
        <v>1317</v>
      </c>
      <c r="U225" s="72" t="s">
        <v>4074</v>
      </c>
      <c r="V225" s="15" t="s">
        <v>3896</v>
      </c>
      <c r="W225" s="74"/>
      <c r="X225" s="63">
        <v>19019</v>
      </c>
      <c r="Y225" s="65" t="s">
        <v>970</v>
      </c>
      <c r="Z225" s="65"/>
      <c r="AA225" s="65"/>
      <c r="AB225" s="65" t="s">
        <v>1746</v>
      </c>
      <c r="AC225" s="85" t="s">
        <v>3397</v>
      </c>
      <c r="AD225" s="65" t="s">
        <v>3033</v>
      </c>
      <c r="AE225" s="67"/>
      <c r="AF225" s="79"/>
      <c r="AG225" s="16" t="s">
        <v>2100</v>
      </c>
      <c r="AH225" s="17" t="s">
        <v>974</v>
      </c>
      <c r="AI225" s="17"/>
      <c r="AJ225" s="18"/>
      <c r="AK225" s="32"/>
    </row>
    <row r="226" spans="1:37" ht="42.75" customHeight="1">
      <c r="A226" s="60">
        <v>224</v>
      </c>
      <c r="B226" s="70">
        <v>19019</v>
      </c>
      <c r="C226" s="14" t="s">
        <v>3823</v>
      </c>
      <c r="D226" s="13" t="s">
        <v>3837</v>
      </c>
      <c r="E226" s="66" t="s">
        <v>53</v>
      </c>
      <c r="F226" s="87" t="s">
        <v>4390</v>
      </c>
      <c r="G226" s="65" t="s">
        <v>228</v>
      </c>
      <c r="H226" s="67" t="s">
        <v>1235</v>
      </c>
      <c r="I226" s="72" t="s">
        <v>57</v>
      </c>
      <c r="J226" s="73" t="s">
        <v>76</v>
      </c>
      <c r="K226" s="73" t="s">
        <v>77</v>
      </c>
      <c r="L226" s="73" t="s">
        <v>4123</v>
      </c>
      <c r="M226" s="74" t="s">
        <v>2052</v>
      </c>
      <c r="N226" s="81" t="s">
        <v>4554</v>
      </c>
      <c r="O226" s="83" t="s">
        <v>3422</v>
      </c>
      <c r="P226" s="65" t="s">
        <v>66</v>
      </c>
      <c r="Q226" s="65">
        <v>15</v>
      </c>
      <c r="R226" s="15" t="s">
        <v>134</v>
      </c>
      <c r="S226" s="65" t="s">
        <v>53</v>
      </c>
      <c r="T226" s="67" t="s">
        <v>3421</v>
      </c>
      <c r="U226" s="72" t="s">
        <v>88</v>
      </c>
      <c r="V226" s="15" t="s">
        <v>3896</v>
      </c>
      <c r="W226" s="74"/>
      <c r="X226" s="63">
        <v>19019</v>
      </c>
      <c r="Y226" s="65" t="s">
        <v>970</v>
      </c>
      <c r="Z226" s="65"/>
      <c r="AA226" s="65"/>
      <c r="AB226" s="65" t="s">
        <v>1746</v>
      </c>
      <c r="AC226" s="85" t="s">
        <v>3397</v>
      </c>
      <c r="AD226" s="65" t="s">
        <v>3044</v>
      </c>
      <c r="AE226" s="67"/>
      <c r="AF226" s="79"/>
      <c r="AG226" s="16" t="s">
        <v>2100</v>
      </c>
      <c r="AH226" s="17" t="s">
        <v>974</v>
      </c>
      <c r="AI226" s="17"/>
      <c r="AJ226" s="18"/>
      <c r="AK226" s="32"/>
    </row>
    <row r="227" spans="1:37" ht="42.75" customHeight="1">
      <c r="A227" s="60">
        <v>225</v>
      </c>
      <c r="B227" s="70">
        <v>19019</v>
      </c>
      <c r="C227" s="14" t="s">
        <v>3823</v>
      </c>
      <c r="D227" s="13" t="s">
        <v>3837</v>
      </c>
      <c r="E227" s="66" t="s">
        <v>53</v>
      </c>
      <c r="F227" s="87" t="s">
        <v>4390</v>
      </c>
      <c r="G227" s="65" t="s">
        <v>228</v>
      </c>
      <c r="H227" s="67" t="s">
        <v>1235</v>
      </c>
      <c r="I227" s="72" t="s">
        <v>57</v>
      </c>
      <c r="J227" s="73" t="s">
        <v>76</v>
      </c>
      <c r="K227" s="73" t="s">
        <v>77</v>
      </c>
      <c r="L227" s="73" t="s">
        <v>4123</v>
      </c>
      <c r="M227" s="74" t="s">
        <v>2052</v>
      </c>
      <c r="N227" s="81" t="s">
        <v>4280</v>
      </c>
      <c r="O227" s="83" t="s">
        <v>3565</v>
      </c>
      <c r="P227" s="65" t="s">
        <v>66</v>
      </c>
      <c r="Q227" s="65">
        <v>13</v>
      </c>
      <c r="R227" s="15" t="s">
        <v>134</v>
      </c>
      <c r="S227" s="65" t="s">
        <v>53</v>
      </c>
      <c r="T227" s="67"/>
      <c r="U227" s="72" t="s">
        <v>4114</v>
      </c>
      <c r="V227" s="15" t="s">
        <v>4114</v>
      </c>
      <c r="W227" s="74"/>
      <c r="X227" s="63">
        <v>19019</v>
      </c>
      <c r="Y227" s="65" t="s">
        <v>970</v>
      </c>
      <c r="Z227" s="65"/>
      <c r="AA227" s="65"/>
      <c r="AB227" s="65" t="s">
        <v>3057</v>
      </c>
      <c r="AC227" s="85" t="s">
        <v>3397</v>
      </c>
      <c r="AD227" s="65" t="s">
        <v>3021</v>
      </c>
      <c r="AE227" s="67"/>
      <c r="AF227" s="79"/>
      <c r="AG227" s="16" t="s">
        <v>2100</v>
      </c>
      <c r="AH227" s="17" t="s">
        <v>974</v>
      </c>
      <c r="AI227" s="17"/>
      <c r="AJ227" s="18"/>
      <c r="AK227" s="32"/>
    </row>
    <row r="228" spans="1:37" ht="42.75" customHeight="1">
      <c r="A228" s="60">
        <v>226</v>
      </c>
      <c r="B228" s="70">
        <v>19019</v>
      </c>
      <c r="C228" s="14" t="s">
        <v>3823</v>
      </c>
      <c r="D228" s="13" t="s">
        <v>3837</v>
      </c>
      <c r="E228" s="66" t="s">
        <v>53</v>
      </c>
      <c r="F228" s="87" t="s">
        <v>4390</v>
      </c>
      <c r="G228" s="65" t="s">
        <v>228</v>
      </c>
      <c r="H228" s="67" t="s">
        <v>1235</v>
      </c>
      <c r="I228" s="72" t="s">
        <v>57</v>
      </c>
      <c r="J228" s="73" t="s">
        <v>76</v>
      </c>
      <c r="K228" s="73" t="s">
        <v>77</v>
      </c>
      <c r="L228" s="73" t="s">
        <v>4123</v>
      </c>
      <c r="M228" s="74" t="s">
        <v>2052</v>
      </c>
      <c r="N228" s="81" t="s">
        <v>4555</v>
      </c>
      <c r="O228" s="83" t="s">
        <v>3420</v>
      </c>
      <c r="P228" s="65" t="s">
        <v>66</v>
      </c>
      <c r="Q228" s="65">
        <v>15</v>
      </c>
      <c r="R228" s="15" t="s">
        <v>134</v>
      </c>
      <c r="S228" s="65" t="s">
        <v>53</v>
      </c>
      <c r="T228" s="67"/>
      <c r="U228" s="72" t="s">
        <v>4114</v>
      </c>
      <c r="V228" s="15" t="s">
        <v>4114</v>
      </c>
      <c r="W228" s="74"/>
      <c r="X228" s="63">
        <v>19019</v>
      </c>
      <c r="Y228" s="65" t="s">
        <v>970</v>
      </c>
      <c r="Z228" s="65"/>
      <c r="AA228" s="65"/>
      <c r="AB228" s="65" t="s">
        <v>1746</v>
      </c>
      <c r="AC228" s="85" t="s">
        <v>3397</v>
      </c>
      <c r="AD228" s="65" t="s">
        <v>3044</v>
      </c>
      <c r="AE228" s="67"/>
      <c r="AF228" s="79"/>
      <c r="AG228" s="16" t="s">
        <v>2100</v>
      </c>
      <c r="AH228" s="17" t="s">
        <v>974</v>
      </c>
      <c r="AI228" s="17"/>
      <c r="AJ228" s="18"/>
      <c r="AK228" s="32"/>
    </row>
    <row r="229" spans="1:37" ht="42.75" customHeight="1">
      <c r="A229" s="60">
        <v>227</v>
      </c>
      <c r="B229" s="70">
        <v>19019</v>
      </c>
      <c r="C229" s="14" t="s">
        <v>3823</v>
      </c>
      <c r="D229" s="13" t="s">
        <v>3837</v>
      </c>
      <c r="E229" s="66" t="s">
        <v>53</v>
      </c>
      <c r="F229" s="87" t="s">
        <v>4390</v>
      </c>
      <c r="G229" s="65" t="s">
        <v>228</v>
      </c>
      <c r="H229" s="67" t="s">
        <v>1235</v>
      </c>
      <c r="I229" s="72" t="s">
        <v>57</v>
      </c>
      <c r="J229" s="73" t="s">
        <v>76</v>
      </c>
      <c r="K229" s="73" t="s">
        <v>77</v>
      </c>
      <c r="L229" s="73" t="s">
        <v>4123</v>
      </c>
      <c r="M229" s="74" t="s">
        <v>2052</v>
      </c>
      <c r="N229" s="81" t="s">
        <v>4556</v>
      </c>
      <c r="O229" s="83" t="s">
        <v>3471</v>
      </c>
      <c r="P229" s="65" t="s">
        <v>66</v>
      </c>
      <c r="Q229" s="65">
        <v>15</v>
      </c>
      <c r="R229" s="15" t="s">
        <v>134</v>
      </c>
      <c r="S229" s="65" t="s">
        <v>53</v>
      </c>
      <c r="T229" s="67"/>
      <c r="U229" s="72" t="s">
        <v>2787</v>
      </c>
      <c r="V229" s="15" t="s">
        <v>4045</v>
      </c>
      <c r="W229" s="74"/>
      <c r="X229" s="63">
        <v>19019</v>
      </c>
      <c r="Y229" s="65" t="s">
        <v>970</v>
      </c>
      <c r="Z229" s="65"/>
      <c r="AA229" s="65"/>
      <c r="AB229" s="65" t="s">
        <v>1746</v>
      </c>
      <c r="AC229" s="85" t="s">
        <v>3397</v>
      </c>
      <c r="AD229" s="65" t="s">
        <v>3033</v>
      </c>
      <c r="AE229" s="67"/>
      <c r="AF229" s="79"/>
      <c r="AG229" s="16" t="s">
        <v>2100</v>
      </c>
      <c r="AH229" s="17" t="s">
        <v>974</v>
      </c>
      <c r="AI229" s="17"/>
      <c r="AJ229" s="18"/>
      <c r="AK229" s="32"/>
    </row>
    <row r="230" spans="1:37" ht="42.75" customHeight="1">
      <c r="A230" s="60">
        <v>228</v>
      </c>
      <c r="B230" s="70">
        <v>19019</v>
      </c>
      <c r="C230" s="14" t="s">
        <v>3823</v>
      </c>
      <c r="D230" s="13" t="s">
        <v>3837</v>
      </c>
      <c r="E230" s="66" t="s">
        <v>53</v>
      </c>
      <c r="F230" s="87" t="s">
        <v>4390</v>
      </c>
      <c r="G230" s="65" t="s">
        <v>228</v>
      </c>
      <c r="H230" s="67" t="s">
        <v>1235</v>
      </c>
      <c r="I230" s="72" t="s">
        <v>57</v>
      </c>
      <c r="J230" s="73" t="s">
        <v>76</v>
      </c>
      <c r="K230" s="73" t="s">
        <v>77</v>
      </c>
      <c r="L230" s="73" t="s">
        <v>4123</v>
      </c>
      <c r="M230" s="74" t="s">
        <v>2052</v>
      </c>
      <c r="N230" s="81" t="s">
        <v>4557</v>
      </c>
      <c r="O230" s="83" t="s">
        <v>3564</v>
      </c>
      <c r="P230" s="65" t="s">
        <v>66</v>
      </c>
      <c r="Q230" s="65">
        <v>15</v>
      </c>
      <c r="R230" s="15" t="s">
        <v>134</v>
      </c>
      <c r="S230" s="65" t="s">
        <v>53</v>
      </c>
      <c r="T230" s="67"/>
      <c r="U230" s="72" t="s">
        <v>2843</v>
      </c>
      <c r="V230" s="15" t="s">
        <v>3896</v>
      </c>
      <c r="W230" s="74"/>
      <c r="X230" s="63">
        <v>19019</v>
      </c>
      <c r="Y230" s="65" t="s">
        <v>970</v>
      </c>
      <c r="Z230" s="65"/>
      <c r="AA230" s="65"/>
      <c r="AB230" s="65" t="s">
        <v>3057</v>
      </c>
      <c r="AC230" s="85" t="s">
        <v>3397</v>
      </c>
      <c r="AD230" s="65" t="s">
        <v>3021</v>
      </c>
      <c r="AE230" s="67"/>
      <c r="AF230" s="79"/>
      <c r="AG230" s="16" t="s">
        <v>2100</v>
      </c>
      <c r="AH230" s="17" t="s">
        <v>974</v>
      </c>
      <c r="AI230" s="17"/>
      <c r="AJ230" s="18"/>
      <c r="AK230" s="32"/>
    </row>
    <row r="231" spans="1:37" ht="42.75" customHeight="1">
      <c r="A231" s="60">
        <v>229</v>
      </c>
      <c r="B231" s="70">
        <v>19019</v>
      </c>
      <c r="C231" s="14" t="s">
        <v>3823</v>
      </c>
      <c r="D231" s="13" t="s">
        <v>3837</v>
      </c>
      <c r="E231" s="66" t="s">
        <v>53</v>
      </c>
      <c r="F231" s="87" t="s">
        <v>4390</v>
      </c>
      <c r="G231" s="65" t="s">
        <v>228</v>
      </c>
      <c r="H231" s="67" t="s">
        <v>1235</v>
      </c>
      <c r="I231" s="72" t="s">
        <v>57</v>
      </c>
      <c r="J231" s="73" t="s">
        <v>76</v>
      </c>
      <c r="K231" s="73" t="s">
        <v>77</v>
      </c>
      <c r="L231" s="73" t="s">
        <v>4123</v>
      </c>
      <c r="M231" s="74" t="s">
        <v>2052</v>
      </c>
      <c r="N231" s="81" t="s">
        <v>4558</v>
      </c>
      <c r="O231" s="83" t="s">
        <v>3470</v>
      </c>
      <c r="P231" s="65" t="s">
        <v>66</v>
      </c>
      <c r="Q231" s="65">
        <v>16</v>
      </c>
      <c r="R231" s="15" t="s">
        <v>134</v>
      </c>
      <c r="S231" s="65" t="s">
        <v>53</v>
      </c>
      <c r="T231" s="67"/>
      <c r="U231" s="72" t="s">
        <v>4083</v>
      </c>
      <c r="V231" s="15" t="s">
        <v>3896</v>
      </c>
      <c r="W231" s="74"/>
      <c r="X231" s="63">
        <v>19019</v>
      </c>
      <c r="Y231" s="65" t="s">
        <v>970</v>
      </c>
      <c r="Z231" s="65"/>
      <c r="AA231" s="65"/>
      <c r="AB231" s="65" t="s">
        <v>1746</v>
      </c>
      <c r="AC231" s="85" t="s">
        <v>3397</v>
      </c>
      <c r="AD231" s="65" t="s">
        <v>3033</v>
      </c>
      <c r="AE231" s="67"/>
      <c r="AF231" s="79"/>
      <c r="AG231" s="16" t="s">
        <v>2100</v>
      </c>
      <c r="AH231" s="17" t="s">
        <v>974</v>
      </c>
      <c r="AI231" s="17"/>
      <c r="AJ231" s="18"/>
      <c r="AK231" s="32"/>
    </row>
    <row r="232" spans="1:37" ht="42.75" customHeight="1">
      <c r="A232" s="60">
        <v>230</v>
      </c>
      <c r="B232" s="70">
        <v>19019</v>
      </c>
      <c r="C232" s="14" t="s">
        <v>3823</v>
      </c>
      <c r="D232" s="13" t="s">
        <v>3837</v>
      </c>
      <c r="E232" s="66" t="s">
        <v>53</v>
      </c>
      <c r="F232" s="87" t="s">
        <v>4390</v>
      </c>
      <c r="G232" s="65" t="s">
        <v>228</v>
      </c>
      <c r="H232" s="67" t="s">
        <v>1235</v>
      </c>
      <c r="I232" s="72" t="s">
        <v>57</v>
      </c>
      <c r="J232" s="73" t="s">
        <v>76</v>
      </c>
      <c r="K232" s="73" t="s">
        <v>77</v>
      </c>
      <c r="L232" s="73" t="s">
        <v>4123</v>
      </c>
      <c r="M232" s="74" t="s">
        <v>2052</v>
      </c>
      <c r="N232" s="81" t="s">
        <v>4247</v>
      </c>
      <c r="O232" s="83" t="s">
        <v>3419</v>
      </c>
      <c r="P232" s="65" t="s">
        <v>66</v>
      </c>
      <c r="Q232" s="65">
        <v>16</v>
      </c>
      <c r="R232" s="15" t="s">
        <v>134</v>
      </c>
      <c r="S232" s="65" t="s">
        <v>53</v>
      </c>
      <c r="T232" s="67"/>
      <c r="U232" s="72" t="s">
        <v>2843</v>
      </c>
      <c r="V232" s="15" t="s">
        <v>3896</v>
      </c>
      <c r="W232" s="74"/>
      <c r="X232" s="63">
        <v>19019</v>
      </c>
      <c r="Y232" s="65" t="s">
        <v>970</v>
      </c>
      <c r="Z232" s="65"/>
      <c r="AA232" s="65"/>
      <c r="AB232" s="65" t="s">
        <v>1746</v>
      </c>
      <c r="AC232" s="85" t="s">
        <v>3397</v>
      </c>
      <c r="AD232" s="65" t="s">
        <v>3044</v>
      </c>
      <c r="AE232" s="67"/>
      <c r="AF232" s="79"/>
      <c r="AG232" s="16" t="s">
        <v>2100</v>
      </c>
      <c r="AH232" s="17" t="s">
        <v>974</v>
      </c>
      <c r="AI232" s="17"/>
      <c r="AJ232" s="18"/>
      <c r="AK232" s="32"/>
    </row>
    <row r="233" spans="1:37" ht="42.75" customHeight="1">
      <c r="A233" s="60">
        <v>231</v>
      </c>
      <c r="B233" s="70">
        <v>19019</v>
      </c>
      <c r="C233" s="14" t="s">
        <v>3823</v>
      </c>
      <c r="D233" s="13" t="s">
        <v>3837</v>
      </c>
      <c r="E233" s="66" t="s">
        <v>53</v>
      </c>
      <c r="F233" s="87" t="s">
        <v>4390</v>
      </c>
      <c r="G233" s="65" t="s">
        <v>228</v>
      </c>
      <c r="H233" s="67" t="s">
        <v>1235</v>
      </c>
      <c r="I233" s="72" t="s">
        <v>57</v>
      </c>
      <c r="J233" s="73" t="s">
        <v>76</v>
      </c>
      <c r="K233" s="73" t="s">
        <v>77</v>
      </c>
      <c r="L233" s="73" t="s">
        <v>4123</v>
      </c>
      <c r="M233" s="74" t="s">
        <v>2052</v>
      </c>
      <c r="N233" s="81" t="s">
        <v>4559</v>
      </c>
      <c r="O233" s="83" t="s">
        <v>3600</v>
      </c>
      <c r="P233" s="65" t="s">
        <v>66</v>
      </c>
      <c r="Q233" s="65">
        <v>16</v>
      </c>
      <c r="R233" s="15" t="s">
        <v>134</v>
      </c>
      <c r="S233" s="65" t="s">
        <v>53</v>
      </c>
      <c r="T233" s="67"/>
      <c r="U233" s="72" t="s">
        <v>2820</v>
      </c>
      <c r="V233" s="15" t="s">
        <v>4045</v>
      </c>
      <c r="W233" s="74"/>
      <c r="X233" s="63">
        <v>19019</v>
      </c>
      <c r="Y233" s="65" t="s">
        <v>970</v>
      </c>
      <c r="Z233" s="65"/>
      <c r="AA233" s="65"/>
      <c r="AB233" s="65" t="s">
        <v>3057</v>
      </c>
      <c r="AC233" s="85" t="s">
        <v>3397</v>
      </c>
      <c r="AD233" s="65" t="s">
        <v>2986</v>
      </c>
      <c r="AE233" s="67"/>
      <c r="AF233" s="79"/>
      <c r="AG233" s="16" t="s">
        <v>2100</v>
      </c>
      <c r="AH233" s="17" t="s">
        <v>974</v>
      </c>
      <c r="AI233" s="17"/>
      <c r="AJ233" s="18"/>
      <c r="AK233" s="32"/>
    </row>
    <row r="234" spans="1:37" ht="42.75" customHeight="1">
      <c r="A234" s="60">
        <v>232</v>
      </c>
      <c r="B234" s="70">
        <v>19019</v>
      </c>
      <c r="C234" s="14" t="s">
        <v>3823</v>
      </c>
      <c r="D234" s="13" t="s">
        <v>3837</v>
      </c>
      <c r="E234" s="66" t="s">
        <v>53</v>
      </c>
      <c r="F234" s="87" t="s">
        <v>4390</v>
      </c>
      <c r="G234" s="65" t="s">
        <v>228</v>
      </c>
      <c r="H234" s="67" t="s">
        <v>1235</v>
      </c>
      <c r="I234" s="72" t="s">
        <v>57</v>
      </c>
      <c r="J234" s="73" t="s">
        <v>76</v>
      </c>
      <c r="K234" s="73" t="s">
        <v>77</v>
      </c>
      <c r="L234" s="73" t="s">
        <v>4123</v>
      </c>
      <c r="M234" s="74" t="s">
        <v>2052</v>
      </c>
      <c r="N234" s="81" t="s">
        <v>4760</v>
      </c>
      <c r="O234" s="83" t="s">
        <v>3418</v>
      </c>
      <c r="P234" s="65" t="s">
        <v>66</v>
      </c>
      <c r="Q234" s="65">
        <v>16</v>
      </c>
      <c r="R234" s="15" t="s">
        <v>134</v>
      </c>
      <c r="S234" s="65" t="s">
        <v>53</v>
      </c>
      <c r="T234" s="67"/>
      <c r="U234" s="72" t="s">
        <v>4081</v>
      </c>
      <c r="V234" s="15" t="s">
        <v>3896</v>
      </c>
      <c r="W234" s="74"/>
      <c r="X234" s="63">
        <v>19019</v>
      </c>
      <c r="Y234" s="65" t="s">
        <v>970</v>
      </c>
      <c r="Z234" s="65"/>
      <c r="AA234" s="65"/>
      <c r="AB234" s="65" t="s">
        <v>1746</v>
      </c>
      <c r="AC234" s="85" t="s">
        <v>3397</v>
      </c>
      <c r="AD234" s="65" t="s">
        <v>3044</v>
      </c>
      <c r="AE234" s="67"/>
      <c r="AF234" s="79"/>
      <c r="AG234" s="16" t="s">
        <v>2100</v>
      </c>
      <c r="AH234" s="17" t="s">
        <v>974</v>
      </c>
      <c r="AI234" s="17"/>
      <c r="AJ234" s="18"/>
      <c r="AK234" s="32"/>
    </row>
    <row r="235" spans="1:37" ht="42.75" customHeight="1">
      <c r="A235" s="60">
        <v>233</v>
      </c>
      <c r="B235" s="70">
        <v>19019</v>
      </c>
      <c r="C235" s="14" t="s">
        <v>3823</v>
      </c>
      <c r="D235" s="13" t="s">
        <v>3837</v>
      </c>
      <c r="E235" s="66" t="s">
        <v>53</v>
      </c>
      <c r="F235" s="87" t="s">
        <v>4390</v>
      </c>
      <c r="G235" s="65" t="s">
        <v>228</v>
      </c>
      <c r="H235" s="67" t="s">
        <v>1235</v>
      </c>
      <c r="I235" s="72" t="s">
        <v>57</v>
      </c>
      <c r="J235" s="73" t="s">
        <v>76</v>
      </c>
      <c r="K235" s="73" t="s">
        <v>77</v>
      </c>
      <c r="L235" s="73" t="s">
        <v>4123</v>
      </c>
      <c r="M235" s="74" t="s">
        <v>2052</v>
      </c>
      <c r="N235" s="81" t="s">
        <v>4560</v>
      </c>
      <c r="O235" s="83" t="s">
        <v>3469</v>
      </c>
      <c r="P235" s="65" t="s">
        <v>66</v>
      </c>
      <c r="Q235" s="65">
        <v>18</v>
      </c>
      <c r="R235" s="15" t="s">
        <v>1770</v>
      </c>
      <c r="S235" s="65" t="s">
        <v>53</v>
      </c>
      <c r="T235" s="67"/>
      <c r="U235" s="72" t="s">
        <v>4114</v>
      </c>
      <c r="V235" s="15" t="s">
        <v>4114</v>
      </c>
      <c r="W235" s="74"/>
      <c r="X235" s="63">
        <v>19019</v>
      </c>
      <c r="Y235" s="65" t="s">
        <v>970</v>
      </c>
      <c r="Z235" s="65"/>
      <c r="AA235" s="65"/>
      <c r="AB235" s="65" t="s">
        <v>1746</v>
      </c>
      <c r="AC235" s="85" t="s">
        <v>3397</v>
      </c>
      <c r="AD235" s="65" t="s">
        <v>3033</v>
      </c>
      <c r="AE235" s="67"/>
      <c r="AF235" s="79"/>
      <c r="AG235" s="16" t="s">
        <v>2100</v>
      </c>
      <c r="AH235" s="17" t="s">
        <v>974</v>
      </c>
      <c r="AI235" s="17"/>
      <c r="AJ235" s="18"/>
      <c r="AK235" s="32"/>
    </row>
    <row r="236" spans="1:37" ht="42.75" customHeight="1">
      <c r="A236" s="60">
        <v>234</v>
      </c>
      <c r="B236" s="70">
        <v>19019</v>
      </c>
      <c r="C236" s="14" t="s">
        <v>3823</v>
      </c>
      <c r="D236" s="13" t="s">
        <v>3837</v>
      </c>
      <c r="E236" s="66" t="s">
        <v>53</v>
      </c>
      <c r="F236" s="87" t="s">
        <v>4390</v>
      </c>
      <c r="G236" s="65" t="s">
        <v>228</v>
      </c>
      <c r="H236" s="67" t="s">
        <v>1235</v>
      </c>
      <c r="I236" s="72" t="s">
        <v>57</v>
      </c>
      <c r="J236" s="73" t="s">
        <v>76</v>
      </c>
      <c r="K236" s="73" t="s">
        <v>77</v>
      </c>
      <c r="L236" s="73" t="s">
        <v>4123</v>
      </c>
      <c r="M236" s="74" t="s">
        <v>2052</v>
      </c>
      <c r="N236" s="81" t="s">
        <v>4288</v>
      </c>
      <c r="O236" s="83" t="s">
        <v>3592</v>
      </c>
      <c r="P236" s="65" t="s">
        <v>66</v>
      </c>
      <c r="Q236" s="65">
        <v>19</v>
      </c>
      <c r="R236" s="15" t="s">
        <v>1770</v>
      </c>
      <c r="S236" s="65" t="s">
        <v>53</v>
      </c>
      <c r="T236" s="67"/>
      <c r="U236" s="72" t="s">
        <v>4109</v>
      </c>
      <c r="V236" s="15" t="s">
        <v>4045</v>
      </c>
      <c r="W236" s="74"/>
      <c r="X236" s="63">
        <v>19019</v>
      </c>
      <c r="Y236" s="65" t="s">
        <v>970</v>
      </c>
      <c r="Z236" s="65"/>
      <c r="AA236" s="65"/>
      <c r="AB236" s="65" t="s">
        <v>3057</v>
      </c>
      <c r="AC236" s="85" t="s">
        <v>3397</v>
      </c>
      <c r="AD236" s="65" t="s">
        <v>3000</v>
      </c>
      <c r="AE236" s="67"/>
      <c r="AF236" s="79"/>
      <c r="AG236" s="16" t="s">
        <v>2100</v>
      </c>
      <c r="AH236" s="17" t="s">
        <v>974</v>
      </c>
      <c r="AI236" s="17"/>
      <c r="AJ236" s="18"/>
      <c r="AK236" s="32"/>
    </row>
    <row r="237" spans="1:37" ht="42.75" customHeight="1">
      <c r="A237" s="60">
        <v>235</v>
      </c>
      <c r="B237" s="70">
        <v>19019</v>
      </c>
      <c r="C237" s="14" t="s">
        <v>3823</v>
      </c>
      <c r="D237" s="13" t="s">
        <v>3837</v>
      </c>
      <c r="E237" s="66" t="s">
        <v>53</v>
      </c>
      <c r="F237" s="87" t="s">
        <v>4390</v>
      </c>
      <c r="G237" s="65" t="s">
        <v>228</v>
      </c>
      <c r="H237" s="67" t="s">
        <v>1235</v>
      </c>
      <c r="I237" s="72" t="s">
        <v>57</v>
      </c>
      <c r="J237" s="73" t="s">
        <v>76</v>
      </c>
      <c r="K237" s="73" t="s">
        <v>77</v>
      </c>
      <c r="L237" s="73" t="s">
        <v>4123</v>
      </c>
      <c r="M237" s="74" t="s">
        <v>2052</v>
      </c>
      <c r="N237" s="81" t="s">
        <v>4207</v>
      </c>
      <c r="O237" s="83" t="s">
        <v>3468</v>
      </c>
      <c r="P237" s="65" t="s">
        <v>66</v>
      </c>
      <c r="Q237" s="65">
        <v>20</v>
      </c>
      <c r="R237" s="15" t="s">
        <v>1770</v>
      </c>
      <c r="S237" s="65" t="s">
        <v>53</v>
      </c>
      <c r="T237" s="67"/>
      <c r="U237" s="72" t="s">
        <v>112</v>
      </c>
      <c r="V237" s="15" t="s">
        <v>4117</v>
      </c>
      <c r="W237" s="74"/>
      <c r="X237" s="63">
        <v>19019</v>
      </c>
      <c r="Y237" s="65" t="s">
        <v>970</v>
      </c>
      <c r="Z237" s="65"/>
      <c r="AA237" s="65"/>
      <c r="AB237" s="65" t="s">
        <v>1746</v>
      </c>
      <c r="AC237" s="85" t="s">
        <v>3397</v>
      </c>
      <c r="AD237" s="65" t="s">
        <v>3033</v>
      </c>
      <c r="AE237" s="67"/>
      <c r="AF237" s="79"/>
      <c r="AG237" s="16" t="s">
        <v>2100</v>
      </c>
      <c r="AH237" s="17" t="s">
        <v>974</v>
      </c>
      <c r="AI237" s="17"/>
      <c r="AJ237" s="18"/>
      <c r="AK237" s="32"/>
    </row>
    <row r="238" spans="1:37" ht="42.75" customHeight="1">
      <c r="A238" s="60">
        <v>236</v>
      </c>
      <c r="B238" s="70">
        <v>19019</v>
      </c>
      <c r="C238" s="14" t="s">
        <v>3823</v>
      </c>
      <c r="D238" s="13" t="s">
        <v>3837</v>
      </c>
      <c r="E238" s="66" t="s">
        <v>53</v>
      </c>
      <c r="F238" s="87" t="s">
        <v>4390</v>
      </c>
      <c r="G238" s="65" t="s">
        <v>228</v>
      </c>
      <c r="H238" s="67" t="s">
        <v>1235</v>
      </c>
      <c r="I238" s="72" t="s">
        <v>57</v>
      </c>
      <c r="J238" s="73" t="s">
        <v>76</v>
      </c>
      <c r="K238" s="73" t="s">
        <v>77</v>
      </c>
      <c r="L238" s="73" t="s">
        <v>4123</v>
      </c>
      <c r="M238" s="74" t="s">
        <v>2052</v>
      </c>
      <c r="N238" s="81" t="s">
        <v>4561</v>
      </c>
      <c r="O238" s="83" t="s">
        <v>3467</v>
      </c>
      <c r="P238" s="65" t="s">
        <v>66</v>
      </c>
      <c r="Q238" s="65">
        <v>20</v>
      </c>
      <c r="R238" s="15" t="s">
        <v>1770</v>
      </c>
      <c r="S238" s="65" t="s">
        <v>53</v>
      </c>
      <c r="T238" s="67"/>
      <c r="U238" s="72" t="s">
        <v>4087</v>
      </c>
      <c r="V238" s="15" t="s">
        <v>3896</v>
      </c>
      <c r="W238" s="74"/>
      <c r="X238" s="63">
        <v>19019</v>
      </c>
      <c r="Y238" s="65" t="s">
        <v>970</v>
      </c>
      <c r="Z238" s="65"/>
      <c r="AA238" s="65"/>
      <c r="AB238" s="65" t="s">
        <v>1746</v>
      </c>
      <c r="AC238" s="85" t="s">
        <v>3397</v>
      </c>
      <c r="AD238" s="65" t="s">
        <v>3033</v>
      </c>
      <c r="AE238" s="67"/>
      <c r="AF238" s="79"/>
      <c r="AG238" s="16" t="s">
        <v>2100</v>
      </c>
      <c r="AH238" s="17" t="s">
        <v>974</v>
      </c>
      <c r="AI238" s="17"/>
      <c r="AJ238" s="18"/>
      <c r="AK238" s="32"/>
    </row>
    <row r="239" spans="1:37" ht="42.75" customHeight="1">
      <c r="A239" s="60">
        <v>237</v>
      </c>
      <c r="B239" s="70">
        <v>19019</v>
      </c>
      <c r="C239" s="14" t="s">
        <v>3823</v>
      </c>
      <c r="D239" s="13" t="s">
        <v>3837</v>
      </c>
      <c r="E239" s="66" t="s">
        <v>53</v>
      </c>
      <c r="F239" s="87" t="s">
        <v>4390</v>
      </c>
      <c r="G239" s="65" t="s">
        <v>228</v>
      </c>
      <c r="H239" s="67" t="s">
        <v>1235</v>
      </c>
      <c r="I239" s="72" t="s">
        <v>57</v>
      </c>
      <c r="J239" s="73" t="s">
        <v>76</v>
      </c>
      <c r="K239" s="73" t="s">
        <v>77</v>
      </c>
      <c r="L239" s="73" t="s">
        <v>4123</v>
      </c>
      <c r="M239" s="74" t="s">
        <v>2052</v>
      </c>
      <c r="N239" s="81" t="s">
        <v>2771</v>
      </c>
      <c r="O239" s="83" t="s">
        <v>3591</v>
      </c>
      <c r="P239" s="65" t="s">
        <v>66</v>
      </c>
      <c r="Q239" s="65">
        <v>20</v>
      </c>
      <c r="R239" s="15" t="s">
        <v>1770</v>
      </c>
      <c r="S239" s="65" t="s">
        <v>53</v>
      </c>
      <c r="T239" s="67"/>
      <c r="U239" s="72" t="s">
        <v>4100</v>
      </c>
      <c r="V239" s="15" t="s">
        <v>4045</v>
      </c>
      <c r="W239" s="74"/>
      <c r="X239" s="63">
        <v>19019</v>
      </c>
      <c r="Y239" s="65" t="s">
        <v>970</v>
      </c>
      <c r="Z239" s="65"/>
      <c r="AA239" s="65"/>
      <c r="AB239" s="65" t="s">
        <v>3057</v>
      </c>
      <c r="AC239" s="85" t="s">
        <v>3397</v>
      </c>
      <c r="AD239" s="65" t="s">
        <v>3000</v>
      </c>
      <c r="AE239" s="67"/>
      <c r="AF239" s="79"/>
      <c r="AG239" s="16" t="s">
        <v>2100</v>
      </c>
      <c r="AH239" s="17" t="s">
        <v>974</v>
      </c>
      <c r="AI239" s="17"/>
      <c r="AJ239" s="18"/>
      <c r="AK239" s="32"/>
    </row>
    <row r="240" spans="1:37" ht="42.75" customHeight="1">
      <c r="A240" s="60">
        <v>238</v>
      </c>
      <c r="B240" s="70">
        <v>19019</v>
      </c>
      <c r="C240" s="14" t="s">
        <v>3823</v>
      </c>
      <c r="D240" s="13" t="s">
        <v>3837</v>
      </c>
      <c r="E240" s="66" t="s">
        <v>53</v>
      </c>
      <c r="F240" s="87" t="s">
        <v>4390</v>
      </c>
      <c r="G240" s="65" t="s">
        <v>228</v>
      </c>
      <c r="H240" s="67" t="s">
        <v>1235</v>
      </c>
      <c r="I240" s="72" t="s">
        <v>57</v>
      </c>
      <c r="J240" s="73" t="s">
        <v>76</v>
      </c>
      <c r="K240" s="73" t="s">
        <v>77</v>
      </c>
      <c r="L240" s="73" t="s">
        <v>4123</v>
      </c>
      <c r="M240" s="74" t="s">
        <v>2052</v>
      </c>
      <c r="N240" s="81" t="s">
        <v>4562</v>
      </c>
      <c r="O240" s="83" t="s">
        <v>3599</v>
      </c>
      <c r="P240" s="65" t="s">
        <v>66</v>
      </c>
      <c r="Q240" s="65">
        <v>21</v>
      </c>
      <c r="R240" s="15" t="s">
        <v>1770</v>
      </c>
      <c r="S240" s="65" t="s">
        <v>53</v>
      </c>
      <c r="T240" s="67"/>
      <c r="U240" s="72" t="s">
        <v>4059</v>
      </c>
      <c r="V240" s="15" t="s">
        <v>4045</v>
      </c>
      <c r="W240" s="74"/>
      <c r="X240" s="63">
        <v>19019</v>
      </c>
      <c r="Y240" s="65" t="s">
        <v>970</v>
      </c>
      <c r="Z240" s="65"/>
      <c r="AA240" s="65"/>
      <c r="AB240" s="65" t="s">
        <v>3057</v>
      </c>
      <c r="AC240" s="85" t="s">
        <v>3397</v>
      </c>
      <c r="AD240" s="65" t="s">
        <v>2986</v>
      </c>
      <c r="AE240" s="67"/>
      <c r="AF240" s="79"/>
      <c r="AG240" s="16" t="s">
        <v>2100</v>
      </c>
      <c r="AH240" s="17" t="s">
        <v>974</v>
      </c>
      <c r="AI240" s="17"/>
      <c r="AJ240" s="18"/>
      <c r="AK240" s="32"/>
    </row>
    <row r="241" spans="1:37" ht="42.75" customHeight="1">
      <c r="A241" s="60">
        <v>239</v>
      </c>
      <c r="B241" s="70">
        <v>19019</v>
      </c>
      <c r="C241" s="14" t="s">
        <v>3823</v>
      </c>
      <c r="D241" s="13" t="s">
        <v>3837</v>
      </c>
      <c r="E241" s="66" t="s">
        <v>53</v>
      </c>
      <c r="F241" s="87" t="s">
        <v>4390</v>
      </c>
      <c r="G241" s="65" t="s">
        <v>228</v>
      </c>
      <c r="H241" s="67" t="s">
        <v>1235</v>
      </c>
      <c r="I241" s="72" t="s">
        <v>57</v>
      </c>
      <c r="J241" s="73" t="s">
        <v>76</v>
      </c>
      <c r="K241" s="73" t="s">
        <v>77</v>
      </c>
      <c r="L241" s="73" t="s">
        <v>4123</v>
      </c>
      <c r="M241" s="74" t="s">
        <v>2052</v>
      </c>
      <c r="N241" s="81" t="s">
        <v>4258</v>
      </c>
      <c r="O241" s="83" t="s">
        <v>3466</v>
      </c>
      <c r="P241" s="65" t="s">
        <v>66</v>
      </c>
      <c r="Q241" s="65">
        <v>21</v>
      </c>
      <c r="R241" s="15" t="s">
        <v>1770</v>
      </c>
      <c r="S241" s="65" t="s">
        <v>53</v>
      </c>
      <c r="T241" s="67"/>
      <c r="U241" s="72" t="s">
        <v>4097</v>
      </c>
      <c r="V241" s="15" t="s">
        <v>4045</v>
      </c>
      <c r="W241" s="74"/>
      <c r="X241" s="63">
        <v>19019</v>
      </c>
      <c r="Y241" s="65" t="s">
        <v>970</v>
      </c>
      <c r="Z241" s="65"/>
      <c r="AA241" s="65"/>
      <c r="AB241" s="65" t="s">
        <v>1746</v>
      </c>
      <c r="AC241" s="85" t="s">
        <v>3397</v>
      </c>
      <c r="AD241" s="65" t="s">
        <v>3033</v>
      </c>
      <c r="AE241" s="67"/>
      <c r="AF241" s="79"/>
      <c r="AG241" s="16" t="s">
        <v>2100</v>
      </c>
      <c r="AH241" s="17" t="s">
        <v>974</v>
      </c>
      <c r="AI241" s="17"/>
      <c r="AJ241" s="18"/>
      <c r="AK241" s="32"/>
    </row>
    <row r="242" spans="1:37" ht="42.75" customHeight="1">
      <c r="A242" s="60">
        <v>240</v>
      </c>
      <c r="B242" s="70">
        <v>19019</v>
      </c>
      <c r="C242" s="14" t="s">
        <v>3823</v>
      </c>
      <c r="D242" s="13" t="s">
        <v>3837</v>
      </c>
      <c r="E242" s="66" t="s">
        <v>53</v>
      </c>
      <c r="F242" s="87" t="s">
        <v>4390</v>
      </c>
      <c r="G242" s="65" t="s">
        <v>228</v>
      </c>
      <c r="H242" s="67" t="s">
        <v>1235</v>
      </c>
      <c r="I242" s="72" t="s">
        <v>57</v>
      </c>
      <c r="J242" s="73" t="s">
        <v>76</v>
      </c>
      <c r="K242" s="73" t="s">
        <v>77</v>
      </c>
      <c r="L242" s="73" t="s">
        <v>4123</v>
      </c>
      <c r="M242" s="74" t="s">
        <v>2052</v>
      </c>
      <c r="N242" s="81" t="s">
        <v>4191</v>
      </c>
      <c r="O242" s="83" t="s">
        <v>3465</v>
      </c>
      <c r="P242" s="65" t="s">
        <v>66</v>
      </c>
      <c r="Q242" s="65">
        <v>22</v>
      </c>
      <c r="R242" s="15" t="s">
        <v>1770</v>
      </c>
      <c r="S242" s="65" t="s">
        <v>53</v>
      </c>
      <c r="T242" s="67"/>
      <c r="U242" s="72" t="s">
        <v>4079</v>
      </c>
      <c r="V242" s="15" t="s">
        <v>3896</v>
      </c>
      <c r="W242" s="74"/>
      <c r="X242" s="63">
        <v>19019</v>
      </c>
      <c r="Y242" s="65" t="s">
        <v>970</v>
      </c>
      <c r="Z242" s="65"/>
      <c r="AA242" s="65"/>
      <c r="AB242" s="65" t="s">
        <v>1746</v>
      </c>
      <c r="AC242" s="85" t="s">
        <v>3397</v>
      </c>
      <c r="AD242" s="65" t="s">
        <v>3033</v>
      </c>
      <c r="AE242" s="67"/>
      <c r="AF242" s="79"/>
      <c r="AG242" s="16" t="s">
        <v>2100</v>
      </c>
      <c r="AH242" s="17" t="s">
        <v>974</v>
      </c>
      <c r="AI242" s="17"/>
      <c r="AJ242" s="18"/>
      <c r="AK242" s="32"/>
    </row>
    <row r="243" spans="1:37" ht="42.75" customHeight="1">
      <c r="A243" s="60">
        <v>241</v>
      </c>
      <c r="B243" s="70">
        <v>19019</v>
      </c>
      <c r="C243" s="14" t="s">
        <v>3823</v>
      </c>
      <c r="D243" s="13" t="s">
        <v>3837</v>
      </c>
      <c r="E243" s="66" t="s">
        <v>53</v>
      </c>
      <c r="F243" s="87" t="s">
        <v>4390</v>
      </c>
      <c r="G243" s="65" t="s">
        <v>228</v>
      </c>
      <c r="H243" s="67" t="s">
        <v>1235</v>
      </c>
      <c r="I243" s="72" t="s">
        <v>57</v>
      </c>
      <c r="J243" s="73" t="s">
        <v>76</v>
      </c>
      <c r="K243" s="73" t="s">
        <v>77</v>
      </c>
      <c r="L243" s="73" t="s">
        <v>4123</v>
      </c>
      <c r="M243" s="74" t="s">
        <v>2052</v>
      </c>
      <c r="N243" s="81" t="s">
        <v>4204</v>
      </c>
      <c r="O243" s="83" t="s">
        <v>3598</v>
      </c>
      <c r="P243" s="65" t="s">
        <v>66</v>
      </c>
      <c r="Q243" s="65">
        <v>22</v>
      </c>
      <c r="R243" s="15" t="s">
        <v>1770</v>
      </c>
      <c r="S243" s="65" t="s">
        <v>53</v>
      </c>
      <c r="T243" s="67"/>
      <c r="U243" s="72" t="s">
        <v>1427</v>
      </c>
      <c r="V243" s="15" t="s">
        <v>4045</v>
      </c>
      <c r="W243" s="74"/>
      <c r="X243" s="63">
        <v>19019</v>
      </c>
      <c r="Y243" s="65" t="s">
        <v>970</v>
      </c>
      <c r="Z243" s="65"/>
      <c r="AA243" s="65"/>
      <c r="AB243" s="65" t="s">
        <v>3057</v>
      </c>
      <c r="AC243" s="85" t="s">
        <v>3397</v>
      </c>
      <c r="AD243" s="65" t="s">
        <v>2986</v>
      </c>
      <c r="AE243" s="67"/>
      <c r="AF243" s="79"/>
      <c r="AG243" s="16" t="s">
        <v>2100</v>
      </c>
      <c r="AH243" s="17" t="s">
        <v>974</v>
      </c>
      <c r="AI243" s="17"/>
      <c r="AJ243" s="18"/>
      <c r="AK243" s="32"/>
    </row>
    <row r="244" spans="1:37" ht="42.75" customHeight="1">
      <c r="A244" s="60">
        <v>242</v>
      </c>
      <c r="B244" s="70">
        <v>19019</v>
      </c>
      <c r="C244" s="14" t="s">
        <v>3823</v>
      </c>
      <c r="D244" s="13" t="s">
        <v>3837</v>
      </c>
      <c r="E244" s="66" t="s">
        <v>53</v>
      </c>
      <c r="F244" s="87" t="s">
        <v>4390</v>
      </c>
      <c r="G244" s="65" t="s">
        <v>228</v>
      </c>
      <c r="H244" s="67" t="s">
        <v>1235</v>
      </c>
      <c r="I244" s="72" t="s">
        <v>57</v>
      </c>
      <c r="J244" s="73" t="s">
        <v>76</v>
      </c>
      <c r="K244" s="73" t="s">
        <v>77</v>
      </c>
      <c r="L244" s="73" t="s">
        <v>4123</v>
      </c>
      <c r="M244" s="74" t="s">
        <v>2052</v>
      </c>
      <c r="N244" s="81" t="s">
        <v>4761</v>
      </c>
      <c r="O244" s="83" t="s">
        <v>3597</v>
      </c>
      <c r="P244" s="65" t="s">
        <v>66</v>
      </c>
      <c r="Q244" s="65">
        <v>25</v>
      </c>
      <c r="R244" s="15" t="s">
        <v>1770</v>
      </c>
      <c r="S244" s="65" t="s">
        <v>53</v>
      </c>
      <c r="T244" s="67"/>
      <c r="U244" s="72" t="s">
        <v>4057</v>
      </c>
      <c r="V244" s="15" t="s">
        <v>4045</v>
      </c>
      <c r="W244" s="74"/>
      <c r="X244" s="63">
        <v>19019</v>
      </c>
      <c r="Y244" s="65" t="s">
        <v>970</v>
      </c>
      <c r="Z244" s="65"/>
      <c r="AA244" s="65"/>
      <c r="AB244" s="65" t="s">
        <v>3057</v>
      </c>
      <c r="AC244" s="85" t="s">
        <v>3397</v>
      </c>
      <c r="AD244" s="65" t="s">
        <v>2986</v>
      </c>
      <c r="AE244" s="67"/>
      <c r="AF244" s="79"/>
      <c r="AG244" s="16" t="s">
        <v>2100</v>
      </c>
      <c r="AH244" s="17" t="s">
        <v>974</v>
      </c>
      <c r="AI244" s="17"/>
      <c r="AJ244" s="18"/>
      <c r="AK244" s="32"/>
    </row>
    <row r="245" spans="1:37" ht="42.75" customHeight="1">
      <c r="A245" s="60">
        <v>243</v>
      </c>
      <c r="B245" s="70">
        <v>19019</v>
      </c>
      <c r="C245" s="14" t="s">
        <v>3823</v>
      </c>
      <c r="D245" s="13" t="s">
        <v>3837</v>
      </c>
      <c r="E245" s="66" t="s">
        <v>53</v>
      </c>
      <c r="F245" s="87" t="s">
        <v>4390</v>
      </c>
      <c r="G245" s="65" t="s">
        <v>228</v>
      </c>
      <c r="H245" s="67" t="s">
        <v>1235</v>
      </c>
      <c r="I245" s="72" t="s">
        <v>57</v>
      </c>
      <c r="J245" s="73" t="s">
        <v>76</v>
      </c>
      <c r="K245" s="73" t="s">
        <v>77</v>
      </c>
      <c r="L245" s="73" t="s">
        <v>4123</v>
      </c>
      <c r="M245" s="74" t="s">
        <v>2052</v>
      </c>
      <c r="N245" s="81" t="s">
        <v>4236</v>
      </c>
      <c r="O245" s="83" t="s">
        <v>3596</v>
      </c>
      <c r="P245" s="65" t="s">
        <v>66</v>
      </c>
      <c r="Q245" s="65">
        <v>26</v>
      </c>
      <c r="R245" s="15" t="s">
        <v>1770</v>
      </c>
      <c r="S245" s="65" t="s">
        <v>53</v>
      </c>
      <c r="T245" s="67"/>
      <c r="U245" s="72" t="s">
        <v>4055</v>
      </c>
      <c r="V245" s="15" t="s">
        <v>4045</v>
      </c>
      <c r="W245" s="74"/>
      <c r="X245" s="63">
        <v>19019</v>
      </c>
      <c r="Y245" s="65" t="s">
        <v>970</v>
      </c>
      <c r="Z245" s="65"/>
      <c r="AA245" s="65"/>
      <c r="AB245" s="65" t="s">
        <v>3057</v>
      </c>
      <c r="AC245" s="85" t="s">
        <v>3397</v>
      </c>
      <c r="AD245" s="65" t="s">
        <v>2986</v>
      </c>
      <c r="AE245" s="67"/>
      <c r="AF245" s="79"/>
      <c r="AG245" s="16" t="s">
        <v>2100</v>
      </c>
      <c r="AH245" s="17" t="s">
        <v>974</v>
      </c>
      <c r="AI245" s="17"/>
      <c r="AJ245" s="18"/>
      <c r="AK245" s="32"/>
    </row>
    <row r="246" spans="1:37" ht="42.75" customHeight="1">
      <c r="A246" s="60">
        <v>244</v>
      </c>
      <c r="B246" s="70">
        <v>19019</v>
      </c>
      <c r="C246" s="14" t="s">
        <v>3823</v>
      </c>
      <c r="D246" s="13" t="s">
        <v>3837</v>
      </c>
      <c r="E246" s="66" t="s">
        <v>53</v>
      </c>
      <c r="F246" s="87" t="s">
        <v>4390</v>
      </c>
      <c r="G246" s="65" t="s">
        <v>228</v>
      </c>
      <c r="H246" s="67" t="s">
        <v>1235</v>
      </c>
      <c r="I246" s="72" t="s">
        <v>57</v>
      </c>
      <c r="J246" s="73" t="s">
        <v>76</v>
      </c>
      <c r="K246" s="73" t="s">
        <v>77</v>
      </c>
      <c r="L246" s="73" t="s">
        <v>4123</v>
      </c>
      <c r="M246" s="74" t="s">
        <v>2052</v>
      </c>
      <c r="N246" s="81" t="s">
        <v>4193</v>
      </c>
      <c r="O246" s="83" t="s">
        <v>3464</v>
      </c>
      <c r="P246" s="65" t="s">
        <v>66</v>
      </c>
      <c r="Q246" s="65">
        <v>26</v>
      </c>
      <c r="R246" s="15" t="s">
        <v>1770</v>
      </c>
      <c r="S246" s="65" t="s">
        <v>53</v>
      </c>
      <c r="T246" s="67"/>
      <c r="U246" s="72" t="s">
        <v>4097</v>
      </c>
      <c r="V246" s="15" t="s">
        <v>4045</v>
      </c>
      <c r="W246" s="74"/>
      <c r="X246" s="63">
        <v>19019</v>
      </c>
      <c r="Y246" s="65" t="s">
        <v>970</v>
      </c>
      <c r="Z246" s="65"/>
      <c r="AA246" s="65"/>
      <c r="AB246" s="65" t="s">
        <v>1746</v>
      </c>
      <c r="AC246" s="85" t="s">
        <v>3397</v>
      </c>
      <c r="AD246" s="65" t="s">
        <v>3033</v>
      </c>
      <c r="AE246" s="67"/>
      <c r="AF246" s="79"/>
      <c r="AG246" s="16" t="s">
        <v>2100</v>
      </c>
      <c r="AH246" s="17" t="s">
        <v>974</v>
      </c>
      <c r="AI246" s="17"/>
      <c r="AJ246" s="18"/>
      <c r="AK246" s="32"/>
    </row>
    <row r="247" spans="1:37" ht="42.75" customHeight="1">
      <c r="A247" s="60">
        <v>245</v>
      </c>
      <c r="B247" s="70">
        <v>19019</v>
      </c>
      <c r="C247" s="14" t="s">
        <v>3823</v>
      </c>
      <c r="D247" s="13" t="s">
        <v>3837</v>
      </c>
      <c r="E247" s="66" t="s">
        <v>53</v>
      </c>
      <c r="F247" s="87" t="s">
        <v>4390</v>
      </c>
      <c r="G247" s="65" t="s">
        <v>228</v>
      </c>
      <c r="H247" s="67" t="s">
        <v>1235</v>
      </c>
      <c r="I247" s="72" t="s">
        <v>57</v>
      </c>
      <c r="J247" s="73" t="s">
        <v>76</v>
      </c>
      <c r="K247" s="73" t="s">
        <v>77</v>
      </c>
      <c r="L247" s="73" t="s">
        <v>4123</v>
      </c>
      <c r="M247" s="74" t="s">
        <v>2052</v>
      </c>
      <c r="N247" s="81" t="s">
        <v>4215</v>
      </c>
      <c r="O247" s="83" t="s">
        <v>3590</v>
      </c>
      <c r="P247" s="65" t="s">
        <v>66</v>
      </c>
      <c r="Q247" s="65">
        <v>26</v>
      </c>
      <c r="R247" s="15" t="s">
        <v>1770</v>
      </c>
      <c r="S247" s="65" t="s">
        <v>53</v>
      </c>
      <c r="T247" s="67"/>
      <c r="U247" s="72" t="s">
        <v>112</v>
      </c>
      <c r="V247" s="15" t="s">
        <v>4117</v>
      </c>
      <c r="W247" s="74"/>
      <c r="X247" s="63">
        <v>19019</v>
      </c>
      <c r="Y247" s="65" t="s">
        <v>970</v>
      </c>
      <c r="Z247" s="65"/>
      <c r="AA247" s="65"/>
      <c r="AB247" s="65" t="s">
        <v>3057</v>
      </c>
      <c r="AC247" s="85" t="s">
        <v>3397</v>
      </c>
      <c r="AD247" s="65" t="s">
        <v>3000</v>
      </c>
      <c r="AE247" s="67"/>
      <c r="AF247" s="79"/>
      <c r="AG247" s="16" t="s">
        <v>2100</v>
      </c>
      <c r="AH247" s="17" t="s">
        <v>974</v>
      </c>
      <c r="AI247" s="17"/>
      <c r="AJ247" s="18"/>
      <c r="AK247" s="32"/>
    </row>
    <row r="248" spans="1:37" ht="42.75" customHeight="1">
      <c r="A248" s="60">
        <v>246</v>
      </c>
      <c r="B248" s="70">
        <v>19019</v>
      </c>
      <c r="C248" s="14" t="s">
        <v>3823</v>
      </c>
      <c r="D248" s="13" t="s">
        <v>3837</v>
      </c>
      <c r="E248" s="66" t="s">
        <v>53</v>
      </c>
      <c r="F248" s="87" t="s">
        <v>4390</v>
      </c>
      <c r="G248" s="65" t="s">
        <v>228</v>
      </c>
      <c r="H248" s="67" t="s">
        <v>1235</v>
      </c>
      <c r="I248" s="72" t="s">
        <v>57</v>
      </c>
      <c r="J248" s="73" t="s">
        <v>76</v>
      </c>
      <c r="K248" s="73" t="s">
        <v>77</v>
      </c>
      <c r="L248" s="73" t="s">
        <v>4123</v>
      </c>
      <c r="M248" s="74" t="s">
        <v>2052</v>
      </c>
      <c r="N248" s="81" t="s">
        <v>4216</v>
      </c>
      <c r="O248" s="83" t="s">
        <v>3589</v>
      </c>
      <c r="P248" s="65" t="s">
        <v>66</v>
      </c>
      <c r="Q248" s="65">
        <v>26</v>
      </c>
      <c r="R248" s="15" t="s">
        <v>1770</v>
      </c>
      <c r="S248" s="65" t="s">
        <v>53</v>
      </c>
      <c r="T248" s="67"/>
      <c r="U248" s="72" t="s">
        <v>2777</v>
      </c>
      <c r="V248" s="15" t="s">
        <v>4045</v>
      </c>
      <c r="W248" s="74"/>
      <c r="X248" s="63">
        <v>19019</v>
      </c>
      <c r="Y248" s="65" t="s">
        <v>970</v>
      </c>
      <c r="Z248" s="65"/>
      <c r="AA248" s="65"/>
      <c r="AB248" s="65" t="s">
        <v>3057</v>
      </c>
      <c r="AC248" s="85" t="s">
        <v>3397</v>
      </c>
      <c r="AD248" s="65" t="s">
        <v>3000</v>
      </c>
      <c r="AE248" s="67"/>
      <c r="AF248" s="79"/>
      <c r="AG248" s="16" t="s">
        <v>2100</v>
      </c>
      <c r="AH248" s="17" t="s">
        <v>974</v>
      </c>
      <c r="AI248" s="17"/>
      <c r="AJ248" s="18"/>
      <c r="AK248" s="32"/>
    </row>
    <row r="249" spans="1:37" ht="42.75" customHeight="1">
      <c r="A249" s="60">
        <v>247</v>
      </c>
      <c r="B249" s="70">
        <v>19019</v>
      </c>
      <c r="C249" s="14" t="s">
        <v>3823</v>
      </c>
      <c r="D249" s="13" t="s">
        <v>3837</v>
      </c>
      <c r="E249" s="66" t="s">
        <v>53</v>
      </c>
      <c r="F249" s="87" t="s">
        <v>4390</v>
      </c>
      <c r="G249" s="65" t="s">
        <v>228</v>
      </c>
      <c r="H249" s="67" t="s">
        <v>1235</v>
      </c>
      <c r="I249" s="72" t="s">
        <v>57</v>
      </c>
      <c r="J249" s="73" t="s">
        <v>76</v>
      </c>
      <c r="K249" s="73" t="s">
        <v>77</v>
      </c>
      <c r="L249" s="73" t="s">
        <v>4123</v>
      </c>
      <c r="M249" s="74" t="s">
        <v>2052</v>
      </c>
      <c r="N249" s="81" t="s">
        <v>4563</v>
      </c>
      <c r="O249" s="83" t="s">
        <v>3463</v>
      </c>
      <c r="P249" s="65" t="s">
        <v>66</v>
      </c>
      <c r="Q249" s="65">
        <v>26</v>
      </c>
      <c r="R249" s="15" t="s">
        <v>1770</v>
      </c>
      <c r="S249" s="65" t="s">
        <v>53</v>
      </c>
      <c r="T249" s="67"/>
      <c r="U249" s="72" t="s">
        <v>4106</v>
      </c>
      <c r="V249" s="15" t="s">
        <v>4117</v>
      </c>
      <c r="W249" s="74"/>
      <c r="X249" s="63">
        <v>19019</v>
      </c>
      <c r="Y249" s="65" t="s">
        <v>970</v>
      </c>
      <c r="Z249" s="65"/>
      <c r="AA249" s="65"/>
      <c r="AB249" s="65" t="s">
        <v>1746</v>
      </c>
      <c r="AC249" s="85" t="s">
        <v>3397</v>
      </c>
      <c r="AD249" s="65" t="s">
        <v>3033</v>
      </c>
      <c r="AE249" s="67"/>
      <c r="AF249" s="79"/>
      <c r="AG249" s="16" t="s">
        <v>2100</v>
      </c>
      <c r="AH249" s="17" t="s">
        <v>974</v>
      </c>
      <c r="AI249" s="17"/>
      <c r="AJ249" s="18"/>
      <c r="AK249" s="32"/>
    </row>
    <row r="250" spans="1:37" ht="42.75" customHeight="1">
      <c r="A250" s="60">
        <v>248</v>
      </c>
      <c r="B250" s="70">
        <v>19019</v>
      </c>
      <c r="C250" s="14" t="s">
        <v>3823</v>
      </c>
      <c r="D250" s="13" t="s">
        <v>3837</v>
      </c>
      <c r="E250" s="66" t="s">
        <v>53</v>
      </c>
      <c r="F250" s="87" t="s">
        <v>4390</v>
      </c>
      <c r="G250" s="65" t="s">
        <v>228</v>
      </c>
      <c r="H250" s="67" t="s">
        <v>1235</v>
      </c>
      <c r="I250" s="72" t="s">
        <v>57</v>
      </c>
      <c r="J250" s="73" t="s">
        <v>76</v>
      </c>
      <c r="K250" s="73" t="s">
        <v>77</v>
      </c>
      <c r="L250" s="73" t="s">
        <v>4123</v>
      </c>
      <c r="M250" s="74" t="s">
        <v>2052</v>
      </c>
      <c r="N250" s="81" t="s">
        <v>4564</v>
      </c>
      <c r="O250" s="83" t="s">
        <v>3462</v>
      </c>
      <c r="P250" s="65" t="s">
        <v>66</v>
      </c>
      <c r="Q250" s="65">
        <v>27</v>
      </c>
      <c r="R250" s="15" t="s">
        <v>1770</v>
      </c>
      <c r="S250" s="65" t="s">
        <v>53</v>
      </c>
      <c r="T250" s="67"/>
      <c r="U250" s="72" t="s">
        <v>1427</v>
      </c>
      <c r="V250" s="15" t="s">
        <v>4045</v>
      </c>
      <c r="W250" s="74"/>
      <c r="X250" s="63">
        <v>19019</v>
      </c>
      <c r="Y250" s="65" t="s">
        <v>970</v>
      </c>
      <c r="Z250" s="65"/>
      <c r="AA250" s="65"/>
      <c r="AB250" s="65" t="s">
        <v>1746</v>
      </c>
      <c r="AC250" s="85" t="s">
        <v>3397</v>
      </c>
      <c r="AD250" s="65" t="s">
        <v>3033</v>
      </c>
      <c r="AE250" s="67"/>
      <c r="AF250" s="79"/>
      <c r="AG250" s="16" t="s">
        <v>2100</v>
      </c>
      <c r="AH250" s="17" t="s">
        <v>974</v>
      </c>
      <c r="AI250" s="17"/>
      <c r="AJ250" s="18"/>
      <c r="AK250" s="32"/>
    </row>
    <row r="251" spans="1:37" ht="42.75" customHeight="1">
      <c r="A251" s="60">
        <v>249</v>
      </c>
      <c r="B251" s="70">
        <v>19019</v>
      </c>
      <c r="C251" s="14" t="s">
        <v>3823</v>
      </c>
      <c r="D251" s="13" t="s">
        <v>3837</v>
      </c>
      <c r="E251" s="66" t="s">
        <v>53</v>
      </c>
      <c r="F251" s="87" t="s">
        <v>4390</v>
      </c>
      <c r="G251" s="65" t="s">
        <v>228</v>
      </c>
      <c r="H251" s="67" t="s">
        <v>1235</v>
      </c>
      <c r="I251" s="72" t="s">
        <v>57</v>
      </c>
      <c r="J251" s="73" t="s">
        <v>76</v>
      </c>
      <c r="K251" s="73" t="s">
        <v>77</v>
      </c>
      <c r="L251" s="73" t="s">
        <v>4123</v>
      </c>
      <c r="M251" s="74" t="s">
        <v>2052</v>
      </c>
      <c r="N251" s="81" t="s">
        <v>4565</v>
      </c>
      <c r="O251" s="83" t="s">
        <v>3595</v>
      </c>
      <c r="P251" s="65" t="s">
        <v>66</v>
      </c>
      <c r="Q251" s="65">
        <v>35</v>
      </c>
      <c r="R251" s="15" t="s">
        <v>1770</v>
      </c>
      <c r="S251" s="65" t="s">
        <v>53</v>
      </c>
      <c r="T251" s="67"/>
      <c r="U251" s="72" t="s">
        <v>212</v>
      </c>
      <c r="V251" s="15" t="s">
        <v>4045</v>
      </c>
      <c r="W251" s="74"/>
      <c r="X251" s="63">
        <v>19019</v>
      </c>
      <c r="Y251" s="65" t="s">
        <v>970</v>
      </c>
      <c r="Z251" s="65"/>
      <c r="AA251" s="65"/>
      <c r="AB251" s="65" t="s">
        <v>3057</v>
      </c>
      <c r="AC251" s="85" t="s">
        <v>3397</v>
      </c>
      <c r="AD251" s="65" t="s">
        <v>2986</v>
      </c>
      <c r="AE251" s="67"/>
      <c r="AF251" s="79"/>
      <c r="AG251" s="16" t="s">
        <v>2100</v>
      </c>
      <c r="AH251" s="17" t="s">
        <v>974</v>
      </c>
      <c r="AI251" s="17"/>
      <c r="AJ251" s="18"/>
      <c r="AK251" s="32"/>
    </row>
    <row r="252" spans="1:37" ht="42.75" customHeight="1">
      <c r="A252" s="60">
        <v>250</v>
      </c>
      <c r="B252" s="70">
        <v>19019</v>
      </c>
      <c r="C252" s="14" t="s">
        <v>3823</v>
      </c>
      <c r="D252" s="13" t="s">
        <v>3837</v>
      </c>
      <c r="E252" s="66" t="s">
        <v>53</v>
      </c>
      <c r="F252" s="87" t="s">
        <v>4390</v>
      </c>
      <c r="G252" s="65" t="s">
        <v>228</v>
      </c>
      <c r="H252" s="67" t="s">
        <v>1235</v>
      </c>
      <c r="I252" s="72" t="s">
        <v>57</v>
      </c>
      <c r="J252" s="73" t="s">
        <v>76</v>
      </c>
      <c r="K252" s="73" t="s">
        <v>77</v>
      </c>
      <c r="L252" s="73" t="s">
        <v>4123</v>
      </c>
      <c r="M252" s="74" t="s">
        <v>2052</v>
      </c>
      <c r="N252" s="81" t="s">
        <v>4566</v>
      </c>
      <c r="O252" s="83" t="s">
        <v>3594</v>
      </c>
      <c r="P252" s="65" t="s">
        <v>66</v>
      </c>
      <c r="Q252" s="65">
        <v>42</v>
      </c>
      <c r="R252" s="15" t="s">
        <v>1770</v>
      </c>
      <c r="S252" s="65" t="s">
        <v>53</v>
      </c>
      <c r="T252" s="67"/>
      <c r="U252" s="72" t="s">
        <v>2827</v>
      </c>
      <c r="V252" s="15" t="s">
        <v>4045</v>
      </c>
      <c r="W252" s="74"/>
      <c r="X252" s="63">
        <v>19019</v>
      </c>
      <c r="Y252" s="65" t="s">
        <v>970</v>
      </c>
      <c r="Z252" s="65"/>
      <c r="AA252" s="65"/>
      <c r="AB252" s="65" t="s">
        <v>3057</v>
      </c>
      <c r="AC252" s="85" t="s">
        <v>3397</v>
      </c>
      <c r="AD252" s="65" t="s">
        <v>2986</v>
      </c>
      <c r="AE252" s="67"/>
      <c r="AF252" s="79"/>
      <c r="AG252" s="16" t="s">
        <v>2100</v>
      </c>
      <c r="AH252" s="17" t="s">
        <v>974</v>
      </c>
      <c r="AI252" s="17"/>
      <c r="AJ252" s="18"/>
      <c r="AK252" s="32"/>
    </row>
    <row r="253" spans="1:37" ht="42.75" customHeight="1">
      <c r="A253" s="60">
        <v>251</v>
      </c>
      <c r="B253" s="70">
        <v>19019</v>
      </c>
      <c r="C253" s="14" t="s">
        <v>3823</v>
      </c>
      <c r="D253" s="13" t="s">
        <v>3837</v>
      </c>
      <c r="E253" s="66" t="s">
        <v>53</v>
      </c>
      <c r="F253" s="87" t="s">
        <v>4390</v>
      </c>
      <c r="G253" s="65" t="s">
        <v>228</v>
      </c>
      <c r="H253" s="67" t="s">
        <v>1235</v>
      </c>
      <c r="I253" s="72" t="s">
        <v>57</v>
      </c>
      <c r="J253" s="73" t="s">
        <v>76</v>
      </c>
      <c r="K253" s="73" t="s">
        <v>77</v>
      </c>
      <c r="L253" s="73" t="s">
        <v>4123</v>
      </c>
      <c r="M253" s="74" t="s">
        <v>2052</v>
      </c>
      <c r="N253" s="81" t="s">
        <v>4187</v>
      </c>
      <c r="O253" s="83" t="s">
        <v>3593</v>
      </c>
      <c r="P253" s="65" t="s">
        <v>66</v>
      </c>
      <c r="Q253" s="65" t="s">
        <v>1770</v>
      </c>
      <c r="R253" s="15" t="s">
        <v>1770</v>
      </c>
      <c r="S253" s="65" t="s">
        <v>53</v>
      </c>
      <c r="T253" s="67"/>
      <c r="U253" s="72" t="s">
        <v>4114</v>
      </c>
      <c r="V253" s="15" t="s">
        <v>4114</v>
      </c>
      <c r="W253" s="74"/>
      <c r="X253" s="63">
        <v>19019</v>
      </c>
      <c r="Y253" s="65" t="s">
        <v>970</v>
      </c>
      <c r="Z253" s="65"/>
      <c r="AA253" s="65"/>
      <c r="AB253" s="65" t="s">
        <v>3057</v>
      </c>
      <c r="AC253" s="85" t="s">
        <v>3397</v>
      </c>
      <c r="AD253" s="65" t="s">
        <v>2989</v>
      </c>
      <c r="AE253" s="67"/>
      <c r="AF253" s="79"/>
      <c r="AG253" s="16" t="s">
        <v>2100</v>
      </c>
      <c r="AH253" s="17" t="s">
        <v>974</v>
      </c>
      <c r="AI253" s="17"/>
      <c r="AJ253" s="18"/>
      <c r="AK253" s="32"/>
    </row>
    <row r="254" spans="1:37" ht="42.75" customHeight="1">
      <c r="A254" s="60">
        <v>252</v>
      </c>
      <c r="B254" s="70">
        <v>19019</v>
      </c>
      <c r="C254" s="14" t="s">
        <v>3823</v>
      </c>
      <c r="D254" s="13" t="s">
        <v>3837</v>
      </c>
      <c r="E254" s="66" t="s">
        <v>53</v>
      </c>
      <c r="F254" s="87" t="s">
        <v>4390</v>
      </c>
      <c r="G254" s="65" t="s">
        <v>90</v>
      </c>
      <c r="H254" s="67" t="s">
        <v>90</v>
      </c>
      <c r="I254" s="72" t="s">
        <v>57</v>
      </c>
      <c r="J254" s="73" t="s">
        <v>3850</v>
      </c>
      <c r="K254" s="73" t="s">
        <v>2098</v>
      </c>
      <c r="L254" s="73" t="s">
        <v>4128</v>
      </c>
      <c r="M254" s="74" t="s">
        <v>2046</v>
      </c>
      <c r="N254" s="81" t="s">
        <v>4762</v>
      </c>
      <c r="O254" s="83" t="s">
        <v>3304</v>
      </c>
      <c r="P254" s="65" t="s">
        <v>66</v>
      </c>
      <c r="Q254" s="65" t="s">
        <v>1770</v>
      </c>
      <c r="R254" s="15" t="s">
        <v>1770</v>
      </c>
      <c r="S254" s="65" t="s">
        <v>53</v>
      </c>
      <c r="T254" s="67"/>
      <c r="U254" s="72" t="s">
        <v>4114</v>
      </c>
      <c r="V254" s="15" t="s">
        <v>4114</v>
      </c>
      <c r="W254" s="74"/>
      <c r="X254" s="63">
        <v>19019</v>
      </c>
      <c r="Y254" s="65" t="s">
        <v>900</v>
      </c>
      <c r="Z254" s="65"/>
      <c r="AA254" s="65"/>
      <c r="AB254" s="65" t="s">
        <v>3057</v>
      </c>
      <c r="AC254" s="85" t="s">
        <v>3397</v>
      </c>
      <c r="AD254" s="65" t="s">
        <v>2952</v>
      </c>
      <c r="AE254" s="67"/>
      <c r="AF254" s="79"/>
      <c r="AG254" s="16" t="s">
        <v>3627</v>
      </c>
      <c r="AH254" s="17"/>
      <c r="AI254" s="17"/>
      <c r="AJ254" s="18"/>
      <c r="AK254" s="32"/>
    </row>
    <row r="255" spans="1:37" ht="42.75" customHeight="1">
      <c r="A255" s="60">
        <v>253</v>
      </c>
      <c r="B255" s="70">
        <v>19019</v>
      </c>
      <c r="C255" s="14" t="s">
        <v>3823</v>
      </c>
      <c r="D255" s="13" t="s">
        <v>3837</v>
      </c>
      <c r="E255" s="66" t="s">
        <v>53</v>
      </c>
      <c r="F255" s="87" t="s">
        <v>4390</v>
      </c>
      <c r="G255" s="65" t="s">
        <v>90</v>
      </c>
      <c r="H255" s="67" t="s">
        <v>90</v>
      </c>
      <c r="I255" s="72" t="s">
        <v>57</v>
      </c>
      <c r="J255" s="73" t="s">
        <v>3850</v>
      </c>
      <c r="K255" s="73" t="s">
        <v>2098</v>
      </c>
      <c r="L255" s="73" t="s">
        <v>4128</v>
      </c>
      <c r="M255" s="74" t="s">
        <v>2046</v>
      </c>
      <c r="N255" s="81" t="s">
        <v>4707</v>
      </c>
      <c r="O255" s="83" t="s">
        <v>3303</v>
      </c>
      <c r="P255" s="65" t="s">
        <v>66</v>
      </c>
      <c r="Q255" s="65" t="s">
        <v>1770</v>
      </c>
      <c r="R255" s="15" t="s">
        <v>1770</v>
      </c>
      <c r="S255" s="65" t="s">
        <v>53</v>
      </c>
      <c r="T255" s="67"/>
      <c r="U255" s="72" t="s">
        <v>4114</v>
      </c>
      <c r="V255" s="15" t="s">
        <v>4114</v>
      </c>
      <c r="W255" s="74"/>
      <c r="X255" s="63">
        <v>19019</v>
      </c>
      <c r="Y255" s="65" t="s">
        <v>900</v>
      </c>
      <c r="Z255" s="65"/>
      <c r="AA255" s="65"/>
      <c r="AB255" s="65" t="s">
        <v>3057</v>
      </c>
      <c r="AC255" s="85" t="s">
        <v>3397</v>
      </c>
      <c r="AD255" s="65" t="s">
        <v>2941</v>
      </c>
      <c r="AE255" s="67"/>
      <c r="AF255" s="79"/>
      <c r="AG255" s="16" t="s">
        <v>3627</v>
      </c>
      <c r="AH255" s="17"/>
      <c r="AI255" s="17"/>
      <c r="AJ255" s="18"/>
      <c r="AK255" s="32"/>
    </row>
    <row r="256" spans="1:37" ht="42.75" customHeight="1">
      <c r="A256" s="60">
        <v>254</v>
      </c>
      <c r="B256" s="70">
        <v>19019</v>
      </c>
      <c r="C256" s="14" t="s">
        <v>3823</v>
      </c>
      <c r="D256" s="13" t="s">
        <v>3837</v>
      </c>
      <c r="E256" s="66" t="s">
        <v>53</v>
      </c>
      <c r="F256" s="87" t="s">
        <v>4390</v>
      </c>
      <c r="G256" s="65" t="s">
        <v>90</v>
      </c>
      <c r="H256" s="67" t="s">
        <v>90</v>
      </c>
      <c r="I256" s="72" t="s">
        <v>57</v>
      </c>
      <c r="J256" s="73" t="s">
        <v>3850</v>
      </c>
      <c r="K256" s="73" t="s">
        <v>2098</v>
      </c>
      <c r="L256" s="73" t="s">
        <v>4128</v>
      </c>
      <c r="M256" s="74" t="s">
        <v>2046</v>
      </c>
      <c r="N256" s="81" t="s">
        <v>4708</v>
      </c>
      <c r="O256" s="83" t="s">
        <v>3235</v>
      </c>
      <c r="P256" s="65" t="s">
        <v>66</v>
      </c>
      <c r="Q256" s="65" t="s">
        <v>1770</v>
      </c>
      <c r="R256" s="15" t="s">
        <v>1770</v>
      </c>
      <c r="S256" s="65" t="s">
        <v>53</v>
      </c>
      <c r="T256" s="67"/>
      <c r="U256" s="72" t="s">
        <v>4114</v>
      </c>
      <c r="V256" s="15" t="s">
        <v>4114</v>
      </c>
      <c r="W256" s="74"/>
      <c r="X256" s="63">
        <v>19019</v>
      </c>
      <c r="Y256" s="65" t="s">
        <v>900</v>
      </c>
      <c r="Z256" s="65"/>
      <c r="AA256" s="65"/>
      <c r="AB256" s="65" t="s">
        <v>1746</v>
      </c>
      <c r="AC256" s="85" t="s">
        <v>3397</v>
      </c>
      <c r="AD256" s="65" t="s">
        <v>3038</v>
      </c>
      <c r="AE256" s="67"/>
      <c r="AF256" s="79"/>
      <c r="AG256" s="16" t="s">
        <v>3627</v>
      </c>
      <c r="AH256" s="17"/>
      <c r="AI256" s="17"/>
      <c r="AJ256" s="18"/>
      <c r="AK256" s="32"/>
    </row>
    <row r="257" spans="1:37" ht="42.75" customHeight="1">
      <c r="A257" s="60">
        <v>255</v>
      </c>
      <c r="B257" s="70">
        <v>19019</v>
      </c>
      <c r="C257" s="14" t="s">
        <v>3823</v>
      </c>
      <c r="D257" s="13" t="s">
        <v>3837</v>
      </c>
      <c r="E257" s="66" t="s">
        <v>53</v>
      </c>
      <c r="F257" s="87" t="s">
        <v>4390</v>
      </c>
      <c r="G257" s="65" t="s">
        <v>90</v>
      </c>
      <c r="H257" s="67" t="s">
        <v>127</v>
      </c>
      <c r="I257" s="72" t="s">
        <v>57</v>
      </c>
      <c r="J257" s="73" t="s">
        <v>76</v>
      </c>
      <c r="K257" s="73" t="s">
        <v>77</v>
      </c>
      <c r="L257" s="73" t="s">
        <v>4125</v>
      </c>
      <c r="M257" s="74" t="s">
        <v>2048</v>
      </c>
      <c r="N257" s="81" t="s">
        <v>4567</v>
      </c>
      <c r="O257" s="83" t="s">
        <v>3365</v>
      </c>
      <c r="P257" s="65" t="s">
        <v>66</v>
      </c>
      <c r="Q257" s="65">
        <v>14</v>
      </c>
      <c r="R257" s="15" t="s">
        <v>134</v>
      </c>
      <c r="S257" s="65" t="s">
        <v>53</v>
      </c>
      <c r="T257" s="67"/>
      <c r="U257" s="72" t="s">
        <v>4114</v>
      </c>
      <c r="V257" s="15" t="s">
        <v>4114</v>
      </c>
      <c r="W257" s="74"/>
      <c r="X257" s="63">
        <v>19019</v>
      </c>
      <c r="Y257" s="65" t="s">
        <v>3633</v>
      </c>
      <c r="Z257" s="65"/>
      <c r="AA257" s="65"/>
      <c r="AB257" s="65" t="s">
        <v>3057</v>
      </c>
      <c r="AC257" s="85" t="s">
        <v>3397</v>
      </c>
      <c r="AD257" s="65" t="s">
        <v>3026</v>
      </c>
      <c r="AE257" s="67"/>
      <c r="AF257" s="79"/>
      <c r="AG257" s="16" t="s">
        <v>3628</v>
      </c>
      <c r="AH257" s="17" t="s">
        <v>3630</v>
      </c>
      <c r="AI257" s="17"/>
      <c r="AJ257" s="18"/>
      <c r="AK257" s="32"/>
    </row>
    <row r="258" spans="1:37" ht="42.75" customHeight="1">
      <c r="A258" s="60">
        <v>256</v>
      </c>
      <c r="B258" s="70">
        <v>19019</v>
      </c>
      <c r="C258" s="14" t="s">
        <v>3823</v>
      </c>
      <c r="D258" s="13" t="s">
        <v>3837</v>
      </c>
      <c r="E258" s="66" t="s">
        <v>53</v>
      </c>
      <c r="F258" s="87" t="s">
        <v>4390</v>
      </c>
      <c r="G258" s="65" t="s">
        <v>90</v>
      </c>
      <c r="H258" s="67" t="s">
        <v>127</v>
      </c>
      <c r="I258" s="72" t="s">
        <v>57</v>
      </c>
      <c r="J258" s="73" t="s">
        <v>76</v>
      </c>
      <c r="K258" s="73" t="s">
        <v>77</v>
      </c>
      <c r="L258" s="73" t="s">
        <v>4125</v>
      </c>
      <c r="M258" s="74" t="s">
        <v>2048</v>
      </c>
      <c r="N258" s="81" t="s">
        <v>4185</v>
      </c>
      <c r="O258" s="83" t="s">
        <v>3364</v>
      </c>
      <c r="P258" s="65" t="s">
        <v>66</v>
      </c>
      <c r="Q258" s="65" t="s">
        <v>1770</v>
      </c>
      <c r="R258" s="15" t="s">
        <v>1770</v>
      </c>
      <c r="S258" s="65" t="s">
        <v>53</v>
      </c>
      <c r="T258" s="67"/>
      <c r="U258" s="72" t="s">
        <v>2765</v>
      </c>
      <c r="V258" s="15" t="s">
        <v>4045</v>
      </c>
      <c r="W258" s="74"/>
      <c r="X258" s="63">
        <v>19019</v>
      </c>
      <c r="Y258" s="65" t="s">
        <v>887</v>
      </c>
      <c r="Z258" s="65"/>
      <c r="AA258" s="65"/>
      <c r="AB258" s="65" t="s">
        <v>1746</v>
      </c>
      <c r="AC258" s="85" t="s">
        <v>3397</v>
      </c>
      <c r="AD258" s="65" t="s">
        <v>3038</v>
      </c>
      <c r="AE258" s="67"/>
      <c r="AF258" s="79"/>
      <c r="AG258" s="16" t="s">
        <v>3628</v>
      </c>
      <c r="AH258" s="17" t="s">
        <v>3630</v>
      </c>
      <c r="AI258" s="17"/>
      <c r="AJ258" s="18"/>
      <c r="AK258" s="32"/>
    </row>
    <row r="259" spans="1:37" ht="42.75" customHeight="1">
      <c r="A259" s="60">
        <v>257</v>
      </c>
      <c r="B259" s="70">
        <v>19019</v>
      </c>
      <c r="C259" s="14" t="s">
        <v>3823</v>
      </c>
      <c r="D259" s="13" t="s">
        <v>3837</v>
      </c>
      <c r="E259" s="66" t="s">
        <v>53</v>
      </c>
      <c r="F259" s="87" t="s">
        <v>4390</v>
      </c>
      <c r="G259" s="65" t="s">
        <v>90</v>
      </c>
      <c r="H259" s="67" t="s">
        <v>127</v>
      </c>
      <c r="I259" s="72" t="s">
        <v>57</v>
      </c>
      <c r="J259" s="73" t="s">
        <v>76</v>
      </c>
      <c r="K259" s="73" t="s">
        <v>77</v>
      </c>
      <c r="L259" s="73" t="s">
        <v>4125</v>
      </c>
      <c r="M259" s="74" t="s">
        <v>2048</v>
      </c>
      <c r="N259" s="81" t="s">
        <v>4763</v>
      </c>
      <c r="O259" s="83" t="s">
        <v>3363</v>
      </c>
      <c r="P259" s="65" t="s">
        <v>66</v>
      </c>
      <c r="Q259" s="65" t="s">
        <v>1770</v>
      </c>
      <c r="R259" s="15" t="s">
        <v>1770</v>
      </c>
      <c r="S259" s="65" t="s">
        <v>53</v>
      </c>
      <c r="T259" s="67"/>
      <c r="U259" s="72" t="s">
        <v>1430</v>
      </c>
      <c r="V259" s="15" t="s">
        <v>4045</v>
      </c>
      <c r="W259" s="74"/>
      <c r="X259" s="63">
        <v>19019</v>
      </c>
      <c r="Y259" s="65" t="s">
        <v>887</v>
      </c>
      <c r="Z259" s="65"/>
      <c r="AA259" s="65"/>
      <c r="AB259" s="65" t="s">
        <v>1746</v>
      </c>
      <c r="AC259" s="85" t="s">
        <v>3397</v>
      </c>
      <c r="AD259" s="65" t="s">
        <v>3038</v>
      </c>
      <c r="AE259" s="67"/>
      <c r="AF259" s="79"/>
      <c r="AG259" s="16" t="s">
        <v>3628</v>
      </c>
      <c r="AH259" s="17" t="s">
        <v>3630</v>
      </c>
      <c r="AI259" s="17"/>
      <c r="AJ259" s="18"/>
      <c r="AK259" s="32"/>
    </row>
    <row r="260" spans="1:37" ht="42.75" customHeight="1">
      <c r="A260" s="60">
        <v>258</v>
      </c>
      <c r="B260" s="70">
        <v>19019</v>
      </c>
      <c r="C260" s="14" t="s">
        <v>3823</v>
      </c>
      <c r="D260" s="13" t="s">
        <v>3837</v>
      </c>
      <c r="E260" s="66" t="s">
        <v>53</v>
      </c>
      <c r="F260" s="87" t="s">
        <v>4390</v>
      </c>
      <c r="G260" s="65" t="s">
        <v>90</v>
      </c>
      <c r="H260" s="67" t="s">
        <v>127</v>
      </c>
      <c r="I260" s="72" t="s">
        <v>57</v>
      </c>
      <c r="J260" s="73" t="s">
        <v>76</v>
      </c>
      <c r="K260" s="73" t="s">
        <v>77</v>
      </c>
      <c r="L260" s="73" t="s">
        <v>4125</v>
      </c>
      <c r="M260" s="74" t="s">
        <v>2048</v>
      </c>
      <c r="N260" s="81" t="s">
        <v>4568</v>
      </c>
      <c r="O260" s="83" t="s">
        <v>3362</v>
      </c>
      <c r="P260" s="65" t="s">
        <v>66</v>
      </c>
      <c r="Q260" s="65" t="s">
        <v>1770</v>
      </c>
      <c r="R260" s="15" t="s">
        <v>1770</v>
      </c>
      <c r="S260" s="65" t="s">
        <v>53</v>
      </c>
      <c r="T260" s="67"/>
      <c r="U260" s="72" t="s">
        <v>2827</v>
      </c>
      <c r="V260" s="15" t="s">
        <v>4045</v>
      </c>
      <c r="W260" s="74"/>
      <c r="X260" s="63">
        <v>19019</v>
      </c>
      <c r="Y260" s="65" t="s">
        <v>887</v>
      </c>
      <c r="Z260" s="65"/>
      <c r="AA260" s="65"/>
      <c r="AB260" s="65" t="s">
        <v>1746</v>
      </c>
      <c r="AC260" s="85" t="s">
        <v>3397</v>
      </c>
      <c r="AD260" s="65" t="s">
        <v>3038</v>
      </c>
      <c r="AE260" s="67"/>
      <c r="AF260" s="79"/>
      <c r="AG260" s="16" t="s">
        <v>3628</v>
      </c>
      <c r="AH260" s="17" t="s">
        <v>3630</v>
      </c>
      <c r="AI260" s="17"/>
      <c r="AJ260" s="18"/>
      <c r="AK260" s="32"/>
    </row>
    <row r="261" spans="1:37" ht="42.75" customHeight="1">
      <c r="A261" s="60">
        <v>259</v>
      </c>
      <c r="B261" s="70">
        <v>19019</v>
      </c>
      <c r="C261" s="14" t="s">
        <v>3823</v>
      </c>
      <c r="D261" s="13" t="s">
        <v>3837</v>
      </c>
      <c r="E261" s="66" t="s">
        <v>53</v>
      </c>
      <c r="F261" s="87" t="s">
        <v>4390</v>
      </c>
      <c r="G261" s="65" t="s">
        <v>90</v>
      </c>
      <c r="H261" s="67" t="s">
        <v>127</v>
      </c>
      <c r="I261" s="72" t="s">
        <v>57</v>
      </c>
      <c r="J261" s="73" t="s">
        <v>76</v>
      </c>
      <c r="K261" s="73" t="s">
        <v>77</v>
      </c>
      <c r="L261" s="73" t="s">
        <v>4125</v>
      </c>
      <c r="M261" s="74" t="s">
        <v>2048</v>
      </c>
      <c r="N261" s="81" t="s">
        <v>4196</v>
      </c>
      <c r="O261" s="83" t="s">
        <v>3361</v>
      </c>
      <c r="P261" s="65" t="s">
        <v>66</v>
      </c>
      <c r="Q261" s="65" t="s">
        <v>1770</v>
      </c>
      <c r="R261" s="15" t="s">
        <v>1770</v>
      </c>
      <c r="S261" s="65" t="s">
        <v>53</v>
      </c>
      <c r="T261" s="67"/>
      <c r="U261" s="72" t="s">
        <v>2860</v>
      </c>
      <c r="V261" s="15" t="s">
        <v>3896</v>
      </c>
      <c r="W261" s="74"/>
      <c r="X261" s="63">
        <v>19019</v>
      </c>
      <c r="Y261" s="65" t="s">
        <v>887</v>
      </c>
      <c r="Z261" s="65"/>
      <c r="AA261" s="65"/>
      <c r="AB261" s="65" t="s">
        <v>1746</v>
      </c>
      <c r="AC261" s="85" t="s">
        <v>3397</v>
      </c>
      <c r="AD261" s="65" t="s">
        <v>3038</v>
      </c>
      <c r="AE261" s="67"/>
      <c r="AF261" s="79"/>
      <c r="AG261" s="16" t="s">
        <v>3628</v>
      </c>
      <c r="AH261" s="17" t="s">
        <v>3630</v>
      </c>
      <c r="AI261" s="17"/>
      <c r="AJ261" s="18"/>
      <c r="AK261" s="32"/>
    </row>
    <row r="262" spans="1:37" ht="42.75" customHeight="1">
      <c r="A262" s="60">
        <v>260</v>
      </c>
      <c r="B262" s="70">
        <v>19019</v>
      </c>
      <c r="C262" s="14" t="s">
        <v>3823</v>
      </c>
      <c r="D262" s="13" t="s">
        <v>3837</v>
      </c>
      <c r="E262" s="66" t="s">
        <v>53</v>
      </c>
      <c r="F262" s="87" t="s">
        <v>4390</v>
      </c>
      <c r="G262" s="65" t="s">
        <v>90</v>
      </c>
      <c r="H262" s="67" t="s">
        <v>127</v>
      </c>
      <c r="I262" s="72" t="s">
        <v>57</v>
      </c>
      <c r="J262" s="73" t="s">
        <v>76</v>
      </c>
      <c r="K262" s="73" t="s">
        <v>77</v>
      </c>
      <c r="L262" s="73" t="s">
        <v>4125</v>
      </c>
      <c r="M262" s="74" t="s">
        <v>2048</v>
      </c>
      <c r="N262" s="81" t="s">
        <v>4199</v>
      </c>
      <c r="O262" s="83" t="s">
        <v>3360</v>
      </c>
      <c r="P262" s="65" t="s">
        <v>66</v>
      </c>
      <c r="Q262" s="65" t="s">
        <v>1770</v>
      </c>
      <c r="R262" s="15" t="s">
        <v>1770</v>
      </c>
      <c r="S262" s="65" t="s">
        <v>53</v>
      </c>
      <c r="T262" s="67"/>
      <c r="U262" s="72" t="s">
        <v>4091</v>
      </c>
      <c r="V262" s="15" t="s">
        <v>4045</v>
      </c>
      <c r="W262" s="74"/>
      <c r="X262" s="63">
        <v>19019</v>
      </c>
      <c r="Y262" s="65" t="s">
        <v>887</v>
      </c>
      <c r="Z262" s="65"/>
      <c r="AA262" s="65"/>
      <c r="AB262" s="65" t="s">
        <v>1746</v>
      </c>
      <c r="AC262" s="85" t="s">
        <v>3397</v>
      </c>
      <c r="AD262" s="65" t="s">
        <v>3038</v>
      </c>
      <c r="AE262" s="67"/>
      <c r="AF262" s="79"/>
      <c r="AG262" s="16" t="s">
        <v>3628</v>
      </c>
      <c r="AH262" s="17" t="s">
        <v>3630</v>
      </c>
      <c r="AI262" s="17"/>
      <c r="AJ262" s="18"/>
      <c r="AK262" s="32"/>
    </row>
    <row r="263" spans="1:37" ht="42.75" customHeight="1">
      <c r="A263" s="60">
        <v>261</v>
      </c>
      <c r="B263" s="70">
        <v>19019</v>
      </c>
      <c r="C263" s="14" t="s">
        <v>3823</v>
      </c>
      <c r="D263" s="13" t="s">
        <v>3837</v>
      </c>
      <c r="E263" s="66" t="s">
        <v>53</v>
      </c>
      <c r="F263" s="87" t="s">
        <v>4390</v>
      </c>
      <c r="G263" s="65" t="s">
        <v>90</v>
      </c>
      <c r="H263" s="67" t="s">
        <v>127</v>
      </c>
      <c r="I263" s="72" t="s">
        <v>57</v>
      </c>
      <c r="J263" s="73" t="s">
        <v>76</v>
      </c>
      <c r="K263" s="73" t="s">
        <v>77</v>
      </c>
      <c r="L263" s="73" t="s">
        <v>4125</v>
      </c>
      <c r="M263" s="74" t="s">
        <v>2048</v>
      </c>
      <c r="N263" s="81" t="s">
        <v>4205</v>
      </c>
      <c r="O263" s="83" t="s">
        <v>3359</v>
      </c>
      <c r="P263" s="65" t="s">
        <v>66</v>
      </c>
      <c r="Q263" s="65" t="s">
        <v>1770</v>
      </c>
      <c r="R263" s="15" t="s">
        <v>1770</v>
      </c>
      <c r="S263" s="65" t="s">
        <v>53</v>
      </c>
      <c r="T263" s="67"/>
      <c r="U263" s="72" t="s">
        <v>2860</v>
      </c>
      <c r="V263" s="15" t="s">
        <v>3896</v>
      </c>
      <c r="W263" s="74"/>
      <c r="X263" s="63">
        <v>19019</v>
      </c>
      <c r="Y263" s="65" t="s">
        <v>887</v>
      </c>
      <c r="Z263" s="65"/>
      <c r="AA263" s="65"/>
      <c r="AB263" s="65" t="s">
        <v>1746</v>
      </c>
      <c r="AC263" s="85" t="s">
        <v>3397</v>
      </c>
      <c r="AD263" s="65" t="s">
        <v>3038</v>
      </c>
      <c r="AE263" s="67"/>
      <c r="AF263" s="79"/>
      <c r="AG263" s="16" t="s">
        <v>3628</v>
      </c>
      <c r="AH263" s="17" t="s">
        <v>3630</v>
      </c>
      <c r="AI263" s="17"/>
      <c r="AJ263" s="18"/>
      <c r="AK263" s="32"/>
    </row>
    <row r="264" spans="1:37" ht="42.75" customHeight="1">
      <c r="A264" s="60">
        <v>262</v>
      </c>
      <c r="B264" s="70">
        <v>19019</v>
      </c>
      <c r="C264" s="14" t="s">
        <v>3823</v>
      </c>
      <c r="D264" s="13" t="s">
        <v>3837</v>
      </c>
      <c r="E264" s="66" t="s">
        <v>53</v>
      </c>
      <c r="F264" s="87" t="s">
        <v>4390</v>
      </c>
      <c r="G264" s="65" t="s">
        <v>90</v>
      </c>
      <c r="H264" s="67" t="s">
        <v>127</v>
      </c>
      <c r="I264" s="72" t="s">
        <v>57</v>
      </c>
      <c r="J264" s="73" t="s">
        <v>76</v>
      </c>
      <c r="K264" s="73" t="s">
        <v>77</v>
      </c>
      <c r="L264" s="73" t="s">
        <v>4125</v>
      </c>
      <c r="M264" s="74" t="s">
        <v>2048</v>
      </c>
      <c r="N264" s="81" t="s">
        <v>4569</v>
      </c>
      <c r="O264" s="83" t="s">
        <v>3358</v>
      </c>
      <c r="P264" s="65" t="s">
        <v>66</v>
      </c>
      <c r="Q264" s="65" t="s">
        <v>1770</v>
      </c>
      <c r="R264" s="15" t="s">
        <v>1770</v>
      </c>
      <c r="S264" s="65" t="s">
        <v>53</v>
      </c>
      <c r="T264" s="67"/>
      <c r="U264" s="72" t="s">
        <v>4091</v>
      </c>
      <c r="V264" s="15" t="s">
        <v>4045</v>
      </c>
      <c r="W264" s="74"/>
      <c r="X264" s="63">
        <v>19019</v>
      </c>
      <c r="Y264" s="65" t="s">
        <v>887</v>
      </c>
      <c r="Z264" s="65"/>
      <c r="AA264" s="65"/>
      <c r="AB264" s="65" t="s">
        <v>3057</v>
      </c>
      <c r="AC264" s="85" t="s">
        <v>3397</v>
      </c>
      <c r="AD264" s="65" t="s">
        <v>2975</v>
      </c>
      <c r="AE264" s="67"/>
      <c r="AF264" s="79"/>
      <c r="AG264" s="16" t="s">
        <v>3628</v>
      </c>
      <c r="AH264" s="17" t="s">
        <v>3630</v>
      </c>
      <c r="AI264" s="17"/>
      <c r="AJ264" s="18"/>
      <c r="AK264" s="32"/>
    </row>
    <row r="265" spans="1:37" ht="42.75" customHeight="1">
      <c r="A265" s="60">
        <v>263</v>
      </c>
      <c r="B265" s="70">
        <v>19019</v>
      </c>
      <c r="C265" s="14" t="s">
        <v>3823</v>
      </c>
      <c r="D265" s="13" t="s">
        <v>3837</v>
      </c>
      <c r="E265" s="66" t="s">
        <v>53</v>
      </c>
      <c r="F265" s="87" t="s">
        <v>4390</v>
      </c>
      <c r="G265" s="65" t="s">
        <v>90</v>
      </c>
      <c r="H265" s="67" t="s">
        <v>127</v>
      </c>
      <c r="I265" s="72" t="s">
        <v>57</v>
      </c>
      <c r="J265" s="73" t="s">
        <v>76</v>
      </c>
      <c r="K265" s="73" t="s">
        <v>77</v>
      </c>
      <c r="L265" s="73" t="s">
        <v>4125</v>
      </c>
      <c r="M265" s="74" t="s">
        <v>2048</v>
      </c>
      <c r="N265" s="81" t="s">
        <v>4764</v>
      </c>
      <c r="O265" s="83" t="s">
        <v>3357</v>
      </c>
      <c r="P265" s="65" t="s">
        <v>66</v>
      </c>
      <c r="Q265" s="65" t="s">
        <v>1770</v>
      </c>
      <c r="R265" s="15" t="s">
        <v>1770</v>
      </c>
      <c r="S265" s="65" t="s">
        <v>53</v>
      </c>
      <c r="T265" s="67"/>
      <c r="U265" s="72" t="s">
        <v>4101</v>
      </c>
      <c r="V265" s="15" t="s">
        <v>4045</v>
      </c>
      <c r="W265" s="74"/>
      <c r="X265" s="63">
        <v>19019</v>
      </c>
      <c r="Y265" s="65" t="s">
        <v>887</v>
      </c>
      <c r="Z265" s="65"/>
      <c r="AA265" s="65"/>
      <c r="AB265" s="65" t="s">
        <v>1746</v>
      </c>
      <c r="AC265" s="85" t="s">
        <v>3397</v>
      </c>
      <c r="AD265" s="65" t="s">
        <v>3038</v>
      </c>
      <c r="AE265" s="67"/>
      <c r="AF265" s="79"/>
      <c r="AG265" s="16" t="s">
        <v>3628</v>
      </c>
      <c r="AH265" s="17" t="s">
        <v>3630</v>
      </c>
      <c r="AI265" s="17"/>
      <c r="AJ265" s="18"/>
      <c r="AK265" s="32"/>
    </row>
    <row r="266" spans="1:37" ht="42.75" customHeight="1">
      <c r="A266" s="60">
        <v>264</v>
      </c>
      <c r="B266" s="70">
        <v>19019</v>
      </c>
      <c r="C266" s="14" t="s">
        <v>3823</v>
      </c>
      <c r="D266" s="13" t="s">
        <v>3837</v>
      </c>
      <c r="E266" s="66" t="s">
        <v>53</v>
      </c>
      <c r="F266" s="87" t="s">
        <v>4390</v>
      </c>
      <c r="G266" s="65" t="s">
        <v>90</v>
      </c>
      <c r="H266" s="67" t="s">
        <v>127</v>
      </c>
      <c r="I266" s="72" t="s">
        <v>57</v>
      </c>
      <c r="J266" s="73" t="s">
        <v>76</v>
      </c>
      <c r="K266" s="73" t="s">
        <v>77</v>
      </c>
      <c r="L266" s="73" t="s">
        <v>4125</v>
      </c>
      <c r="M266" s="74" t="s">
        <v>2048</v>
      </c>
      <c r="N266" s="81" t="s">
        <v>4220</v>
      </c>
      <c r="O266" s="83" t="s">
        <v>3356</v>
      </c>
      <c r="P266" s="65" t="s">
        <v>66</v>
      </c>
      <c r="Q266" s="65" t="s">
        <v>1770</v>
      </c>
      <c r="R266" s="15" t="s">
        <v>1770</v>
      </c>
      <c r="S266" s="65" t="s">
        <v>53</v>
      </c>
      <c r="T266" s="67"/>
      <c r="U266" s="72" t="s">
        <v>2789</v>
      </c>
      <c r="V266" s="15" t="s">
        <v>4045</v>
      </c>
      <c r="W266" s="74"/>
      <c r="X266" s="63">
        <v>19019</v>
      </c>
      <c r="Y266" s="65" t="s">
        <v>887</v>
      </c>
      <c r="Z266" s="65"/>
      <c r="AA266" s="65"/>
      <c r="AB266" s="65" t="s">
        <v>1746</v>
      </c>
      <c r="AC266" s="85" t="s">
        <v>3397</v>
      </c>
      <c r="AD266" s="65" t="s">
        <v>3038</v>
      </c>
      <c r="AE266" s="67"/>
      <c r="AF266" s="79"/>
      <c r="AG266" s="16" t="s">
        <v>3628</v>
      </c>
      <c r="AH266" s="17" t="s">
        <v>3630</v>
      </c>
      <c r="AI266" s="17"/>
      <c r="AJ266" s="18"/>
      <c r="AK266" s="32"/>
    </row>
    <row r="267" spans="1:37" ht="42.75" customHeight="1">
      <c r="A267" s="60">
        <v>265</v>
      </c>
      <c r="B267" s="70">
        <v>19019</v>
      </c>
      <c r="C267" s="14" t="s">
        <v>3823</v>
      </c>
      <c r="D267" s="13" t="s">
        <v>3837</v>
      </c>
      <c r="E267" s="66" t="s">
        <v>53</v>
      </c>
      <c r="F267" s="87" t="s">
        <v>4390</v>
      </c>
      <c r="G267" s="65" t="s">
        <v>90</v>
      </c>
      <c r="H267" s="67" t="s">
        <v>127</v>
      </c>
      <c r="I267" s="72" t="s">
        <v>57</v>
      </c>
      <c r="J267" s="73" t="s">
        <v>76</v>
      </c>
      <c r="K267" s="73" t="s">
        <v>77</v>
      </c>
      <c r="L267" s="73" t="s">
        <v>4125</v>
      </c>
      <c r="M267" s="74" t="s">
        <v>2048</v>
      </c>
      <c r="N267" s="81" t="s">
        <v>4221</v>
      </c>
      <c r="O267" s="83" t="s">
        <v>3355</v>
      </c>
      <c r="P267" s="65" t="s">
        <v>66</v>
      </c>
      <c r="Q267" s="65" t="s">
        <v>1770</v>
      </c>
      <c r="R267" s="15" t="s">
        <v>1770</v>
      </c>
      <c r="S267" s="65" t="s">
        <v>53</v>
      </c>
      <c r="T267" s="67"/>
      <c r="U267" s="72" t="s">
        <v>4082</v>
      </c>
      <c r="V267" s="15" t="s">
        <v>3896</v>
      </c>
      <c r="W267" s="74"/>
      <c r="X267" s="63">
        <v>19019</v>
      </c>
      <c r="Y267" s="65" t="s">
        <v>887</v>
      </c>
      <c r="Z267" s="65"/>
      <c r="AA267" s="65"/>
      <c r="AB267" s="65" t="s">
        <v>1746</v>
      </c>
      <c r="AC267" s="85" t="s">
        <v>3397</v>
      </c>
      <c r="AD267" s="65" t="s">
        <v>3038</v>
      </c>
      <c r="AE267" s="67"/>
      <c r="AF267" s="79"/>
      <c r="AG267" s="16" t="s">
        <v>3628</v>
      </c>
      <c r="AH267" s="17" t="s">
        <v>3630</v>
      </c>
      <c r="AI267" s="17"/>
      <c r="AJ267" s="18"/>
      <c r="AK267" s="32"/>
    </row>
    <row r="268" spans="1:37" ht="42.75" customHeight="1">
      <c r="A268" s="60">
        <v>266</v>
      </c>
      <c r="B268" s="70">
        <v>19019</v>
      </c>
      <c r="C268" s="14" t="s">
        <v>3823</v>
      </c>
      <c r="D268" s="13" t="s">
        <v>3837</v>
      </c>
      <c r="E268" s="66" t="s">
        <v>53</v>
      </c>
      <c r="F268" s="87" t="s">
        <v>4390</v>
      </c>
      <c r="G268" s="65" t="s">
        <v>90</v>
      </c>
      <c r="H268" s="67" t="s">
        <v>127</v>
      </c>
      <c r="I268" s="72" t="s">
        <v>57</v>
      </c>
      <c r="J268" s="73" t="s">
        <v>76</v>
      </c>
      <c r="K268" s="73" t="s">
        <v>77</v>
      </c>
      <c r="L268" s="73" t="s">
        <v>4125</v>
      </c>
      <c r="M268" s="74" t="s">
        <v>2048</v>
      </c>
      <c r="N268" s="81" t="s">
        <v>4570</v>
      </c>
      <c r="O268" s="83" t="s">
        <v>3354</v>
      </c>
      <c r="P268" s="65" t="s">
        <v>66</v>
      </c>
      <c r="Q268" s="65" t="s">
        <v>134</v>
      </c>
      <c r="R268" s="15" t="s">
        <v>134</v>
      </c>
      <c r="S268" s="65" t="s">
        <v>53</v>
      </c>
      <c r="T268" s="67"/>
      <c r="U268" s="72" t="s">
        <v>4091</v>
      </c>
      <c r="V268" s="15" t="s">
        <v>4045</v>
      </c>
      <c r="W268" s="74"/>
      <c r="X268" s="63">
        <v>19019</v>
      </c>
      <c r="Y268" s="65" t="s">
        <v>887</v>
      </c>
      <c r="Z268" s="65"/>
      <c r="AA268" s="65"/>
      <c r="AB268" s="65" t="s">
        <v>3057</v>
      </c>
      <c r="AC268" s="85" t="s">
        <v>3397</v>
      </c>
      <c r="AD268" s="65" t="s">
        <v>3015</v>
      </c>
      <c r="AE268" s="67"/>
      <c r="AF268" s="79"/>
      <c r="AG268" s="16" t="s">
        <v>3628</v>
      </c>
      <c r="AH268" s="17" t="s">
        <v>3630</v>
      </c>
      <c r="AI268" s="17"/>
      <c r="AJ268" s="18"/>
      <c r="AK268" s="32"/>
    </row>
    <row r="269" spans="1:37" ht="42.75" customHeight="1">
      <c r="A269" s="60">
        <v>267</v>
      </c>
      <c r="B269" s="70">
        <v>19019</v>
      </c>
      <c r="C269" s="14" t="s">
        <v>3823</v>
      </c>
      <c r="D269" s="13" t="s">
        <v>3837</v>
      </c>
      <c r="E269" s="66" t="s">
        <v>53</v>
      </c>
      <c r="F269" s="87" t="s">
        <v>4390</v>
      </c>
      <c r="G269" s="65" t="s">
        <v>90</v>
      </c>
      <c r="H269" s="67" t="s">
        <v>127</v>
      </c>
      <c r="I269" s="72" t="s">
        <v>57</v>
      </c>
      <c r="J269" s="73" t="s">
        <v>76</v>
      </c>
      <c r="K269" s="73" t="s">
        <v>77</v>
      </c>
      <c r="L269" s="73" t="s">
        <v>4125</v>
      </c>
      <c r="M269" s="74" t="s">
        <v>2048</v>
      </c>
      <c r="N269" s="81" t="s">
        <v>4254</v>
      </c>
      <c r="O269" s="83" t="s">
        <v>3353</v>
      </c>
      <c r="P269" s="65" t="s">
        <v>66</v>
      </c>
      <c r="Q269" s="65" t="s">
        <v>1770</v>
      </c>
      <c r="R269" s="15" t="s">
        <v>1770</v>
      </c>
      <c r="S269" s="65" t="s">
        <v>53</v>
      </c>
      <c r="T269" s="67"/>
      <c r="U269" s="72" t="s">
        <v>2776</v>
      </c>
      <c r="V269" s="15" t="s">
        <v>4045</v>
      </c>
      <c r="W269" s="74"/>
      <c r="X269" s="63">
        <v>19019</v>
      </c>
      <c r="Y269" s="65" t="s">
        <v>887</v>
      </c>
      <c r="Z269" s="65"/>
      <c r="AA269" s="65"/>
      <c r="AB269" s="65" t="s">
        <v>1746</v>
      </c>
      <c r="AC269" s="85" t="s">
        <v>3397</v>
      </c>
      <c r="AD269" s="65" t="s">
        <v>3038</v>
      </c>
      <c r="AE269" s="67"/>
      <c r="AF269" s="79"/>
      <c r="AG269" s="16" t="s">
        <v>3628</v>
      </c>
      <c r="AH269" s="17" t="s">
        <v>3630</v>
      </c>
      <c r="AI269" s="17"/>
      <c r="AJ269" s="18"/>
      <c r="AK269" s="32"/>
    </row>
    <row r="270" spans="1:37" ht="42.75" customHeight="1">
      <c r="A270" s="60">
        <v>268</v>
      </c>
      <c r="B270" s="70">
        <v>19019</v>
      </c>
      <c r="C270" s="14" t="s">
        <v>3823</v>
      </c>
      <c r="D270" s="13" t="s">
        <v>3837</v>
      </c>
      <c r="E270" s="66" t="s">
        <v>53</v>
      </c>
      <c r="F270" s="87" t="s">
        <v>4390</v>
      </c>
      <c r="G270" s="65" t="s">
        <v>90</v>
      </c>
      <c r="H270" s="67" t="s">
        <v>127</v>
      </c>
      <c r="I270" s="72" t="s">
        <v>57</v>
      </c>
      <c r="J270" s="73" t="s">
        <v>76</v>
      </c>
      <c r="K270" s="73" t="s">
        <v>77</v>
      </c>
      <c r="L270" s="73" t="s">
        <v>4125</v>
      </c>
      <c r="M270" s="74" t="s">
        <v>2048</v>
      </c>
      <c r="N270" s="81" t="s">
        <v>157</v>
      </c>
      <c r="O270" s="83" t="s">
        <v>3352</v>
      </c>
      <c r="P270" s="65" t="s">
        <v>66</v>
      </c>
      <c r="Q270" s="65" t="s">
        <v>1770</v>
      </c>
      <c r="R270" s="15" t="s">
        <v>1770</v>
      </c>
      <c r="S270" s="65" t="s">
        <v>53</v>
      </c>
      <c r="T270" s="67"/>
      <c r="U270" s="72" t="s">
        <v>4085</v>
      </c>
      <c r="V270" s="15" t="s">
        <v>3896</v>
      </c>
      <c r="W270" s="74"/>
      <c r="X270" s="63">
        <v>19019</v>
      </c>
      <c r="Y270" s="65" t="s">
        <v>887</v>
      </c>
      <c r="Z270" s="65"/>
      <c r="AA270" s="65"/>
      <c r="AB270" s="65" t="s">
        <v>1746</v>
      </c>
      <c r="AC270" s="85" t="s">
        <v>3397</v>
      </c>
      <c r="AD270" s="65" t="s">
        <v>3038</v>
      </c>
      <c r="AE270" s="67"/>
      <c r="AF270" s="79"/>
      <c r="AG270" s="16" t="s">
        <v>3628</v>
      </c>
      <c r="AH270" s="17" t="s">
        <v>3630</v>
      </c>
      <c r="AI270" s="17"/>
      <c r="AJ270" s="18"/>
      <c r="AK270" s="32"/>
    </row>
    <row r="271" spans="1:37" ht="42.75" customHeight="1">
      <c r="A271" s="60">
        <v>269</v>
      </c>
      <c r="B271" s="70">
        <v>19019</v>
      </c>
      <c r="C271" s="14" t="s">
        <v>3823</v>
      </c>
      <c r="D271" s="13" t="s">
        <v>3837</v>
      </c>
      <c r="E271" s="66" t="s">
        <v>53</v>
      </c>
      <c r="F271" s="87" t="s">
        <v>4390</v>
      </c>
      <c r="G271" s="65" t="s">
        <v>90</v>
      </c>
      <c r="H271" s="67" t="s">
        <v>127</v>
      </c>
      <c r="I271" s="72" t="s">
        <v>57</v>
      </c>
      <c r="J271" s="73" t="s">
        <v>76</v>
      </c>
      <c r="K271" s="73" t="s">
        <v>77</v>
      </c>
      <c r="L271" s="73" t="s">
        <v>4125</v>
      </c>
      <c r="M271" s="74" t="s">
        <v>2048</v>
      </c>
      <c r="N271" s="81" t="s">
        <v>4263</v>
      </c>
      <c r="O271" s="83" t="s">
        <v>3351</v>
      </c>
      <c r="P271" s="65" t="s">
        <v>66</v>
      </c>
      <c r="Q271" s="65" t="s">
        <v>1770</v>
      </c>
      <c r="R271" s="15" t="s">
        <v>1770</v>
      </c>
      <c r="S271" s="65" t="s">
        <v>53</v>
      </c>
      <c r="T271" s="67"/>
      <c r="U271" s="72" t="s">
        <v>4068</v>
      </c>
      <c r="V271" s="15" t="s">
        <v>4045</v>
      </c>
      <c r="W271" s="74"/>
      <c r="X271" s="63">
        <v>19019</v>
      </c>
      <c r="Y271" s="65" t="s">
        <v>887</v>
      </c>
      <c r="Z271" s="65"/>
      <c r="AA271" s="65"/>
      <c r="AB271" s="65" t="s">
        <v>1746</v>
      </c>
      <c r="AC271" s="85" t="s">
        <v>3397</v>
      </c>
      <c r="AD271" s="65" t="s">
        <v>3038</v>
      </c>
      <c r="AE271" s="67"/>
      <c r="AF271" s="79"/>
      <c r="AG271" s="16" t="s">
        <v>3628</v>
      </c>
      <c r="AH271" s="17" t="s">
        <v>3630</v>
      </c>
      <c r="AI271" s="17"/>
      <c r="AJ271" s="18"/>
      <c r="AK271" s="32"/>
    </row>
    <row r="272" spans="1:37" ht="42.75" customHeight="1">
      <c r="A272" s="60">
        <v>270</v>
      </c>
      <c r="B272" s="70">
        <v>19019</v>
      </c>
      <c r="C272" s="14" t="s">
        <v>3823</v>
      </c>
      <c r="D272" s="13" t="s">
        <v>3837</v>
      </c>
      <c r="E272" s="66" t="s">
        <v>53</v>
      </c>
      <c r="F272" s="87" t="s">
        <v>4390</v>
      </c>
      <c r="G272" s="65" t="s">
        <v>90</v>
      </c>
      <c r="H272" s="67" t="s">
        <v>127</v>
      </c>
      <c r="I272" s="72" t="s">
        <v>57</v>
      </c>
      <c r="J272" s="73" t="s">
        <v>76</v>
      </c>
      <c r="K272" s="73" t="s">
        <v>77</v>
      </c>
      <c r="L272" s="73" t="s">
        <v>4125</v>
      </c>
      <c r="M272" s="74" t="s">
        <v>2048</v>
      </c>
      <c r="N272" s="81" t="s">
        <v>4267</v>
      </c>
      <c r="O272" s="83" t="s">
        <v>3350</v>
      </c>
      <c r="P272" s="65" t="s">
        <v>66</v>
      </c>
      <c r="Q272" s="65" t="s">
        <v>1770</v>
      </c>
      <c r="R272" s="15" t="s">
        <v>1770</v>
      </c>
      <c r="S272" s="65" t="s">
        <v>53</v>
      </c>
      <c r="T272" s="67"/>
      <c r="U272" s="72" t="s">
        <v>4091</v>
      </c>
      <c r="V272" s="15" t="s">
        <v>4045</v>
      </c>
      <c r="W272" s="74"/>
      <c r="X272" s="63">
        <v>19019</v>
      </c>
      <c r="Y272" s="65" t="s">
        <v>887</v>
      </c>
      <c r="Z272" s="65"/>
      <c r="AA272" s="65"/>
      <c r="AB272" s="65" t="s">
        <v>3057</v>
      </c>
      <c r="AC272" s="85" t="s">
        <v>3397</v>
      </c>
      <c r="AD272" s="65" t="s">
        <v>2975</v>
      </c>
      <c r="AE272" s="67"/>
      <c r="AF272" s="79"/>
      <c r="AG272" s="16" t="s">
        <v>3628</v>
      </c>
      <c r="AH272" s="17" t="s">
        <v>3630</v>
      </c>
      <c r="AI272" s="17"/>
      <c r="AJ272" s="18"/>
      <c r="AK272" s="32"/>
    </row>
    <row r="273" spans="1:37" ht="42.75" customHeight="1">
      <c r="A273" s="60">
        <v>271</v>
      </c>
      <c r="B273" s="70">
        <v>19019</v>
      </c>
      <c r="C273" s="14" t="s">
        <v>3823</v>
      </c>
      <c r="D273" s="13" t="s">
        <v>3837</v>
      </c>
      <c r="E273" s="66" t="s">
        <v>53</v>
      </c>
      <c r="F273" s="87" t="s">
        <v>4390</v>
      </c>
      <c r="G273" s="65" t="s">
        <v>90</v>
      </c>
      <c r="H273" s="67" t="s">
        <v>127</v>
      </c>
      <c r="I273" s="72" t="s">
        <v>57</v>
      </c>
      <c r="J273" s="73" t="s">
        <v>76</v>
      </c>
      <c r="K273" s="73" t="s">
        <v>77</v>
      </c>
      <c r="L273" s="73" t="s">
        <v>4125</v>
      </c>
      <c r="M273" s="74" t="s">
        <v>2048</v>
      </c>
      <c r="N273" s="81" t="s">
        <v>4571</v>
      </c>
      <c r="O273" s="83" t="s">
        <v>3349</v>
      </c>
      <c r="P273" s="65" t="s">
        <v>66</v>
      </c>
      <c r="Q273" s="65" t="s">
        <v>1770</v>
      </c>
      <c r="R273" s="15" t="s">
        <v>1770</v>
      </c>
      <c r="S273" s="65" t="s">
        <v>53</v>
      </c>
      <c r="T273" s="67"/>
      <c r="U273" s="72" t="s">
        <v>212</v>
      </c>
      <c r="V273" s="15" t="s">
        <v>4045</v>
      </c>
      <c r="W273" s="74"/>
      <c r="X273" s="63">
        <v>19019</v>
      </c>
      <c r="Y273" s="65" t="s">
        <v>887</v>
      </c>
      <c r="Z273" s="65"/>
      <c r="AA273" s="65"/>
      <c r="AB273" s="65" t="s">
        <v>1746</v>
      </c>
      <c r="AC273" s="85" t="s">
        <v>3397</v>
      </c>
      <c r="AD273" s="65" t="s">
        <v>3038</v>
      </c>
      <c r="AE273" s="67"/>
      <c r="AF273" s="79"/>
      <c r="AG273" s="16" t="s">
        <v>3628</v>
      </c>
      <c r="AH273" s="17" t="s">
        <v>3630</v>
      </c>
      <c r="AI273" s="17"/>
      <c r="AJ273" s="18"/>
      <c r="AK273" s="32"/>
    </row>
    <row r="274" spans="1:37" ht="42.75" customHeight="1">
      <c r="A274" s="60">
        <v>272</v>
      </c>
      <c r="B274" s="70">
        <v>19019</v>
      </c>
      <c r="C274" s="14" t="s">
        <v>3823</v>
      </c>
      <c r="D274" s="13" t="s">
        <v>3837</v>
      </c>
      <c r="E274" s="66" t="s">
        <v>53</v>
      </c>
      <c r="F274" s="87" t="s">
        <v>4390</v>
      </c>
      <c r="G274" s="65" t="s">
        <v>90</v>
      </c>
      <c r="H274" s="67" t="s">
        <v>127</v>
      </c>
      <c r="I274" s="72" t="s">
        <v>57</v>
      </c>
      <c r="J274" s="73" t="s">
        <v>76</v>
      </c>
      <c r="K274" s="73" t="s">
        <v>77</v>
      </c>
      <c r="L274" s="73" t="s">
        <v>4125</v>
      </c>
      <c r="M274" s="74" t="s">
        <v>2048</v>
      </c>
      <c r="N274" s="81" t="s">
        <v>4572</v>
      </c>
      <c r="O274" s="83" t="s">
        <v>3348</v>
      </c>
      <c r="P274" s="65" t="s">
        <v>66</v>
      </c>
      <c r="Q274" s="65" t="s">
        <v>1770</v>
      </c>
      <c r="R274" s="15" t="s">
        <v>1770</v>
      </c>
      <c r="S274" s="65" t="s">
        <v>53</v>
      </c>
      <c r="T274" s="67"/>
      <c r="U274" s="72" t="s">
        <v>4063</v>
      </c>
      <c r="V274" s="15" t="s">
        <v>4045</v>
      </c>
      <c r="W274" s="74"/>
      <c r="X274" s="63">
        <v>19019</v>
      </c>
      <c r="Y274" s="65" t="s">
        <v>887</v>
      </c>
      <c r="Z274" s="65"/>
      <c r="AA274" s="65"/>
      <c r="AB274" s="65" t="s">
        <v>3057</v>
      </c>
      <c r="AC274" s="85" t="s">
        <v>3397</v>
      </c>
      <c r="AD274" s="65" t="s">
        <v>2975</v>
      </c>
      <c r="AE274" s="67"/>
      <c r="AF274" s="79"/>
      <c r="AG274" s="16" t="s">
        <v>3628</v>
      </c>
      <c r="AH274" s="17" t="s">
        <v>3630</v>
      </c>
      <c r="AI274" s="17"/>
      <c r="AJ274" s="18"/>
      <c r="AK274" s="32"/>
    </row>
    <row r="275" spans="1:37" ht="42.75" customHeight="1">
      <c r="A275" s="60">
        <v>273</v>
      </c>
      <c r="B275" s="70">
        <v>19019</v>
      </c>
      <c r="C275" s="14" t="s">
        <v>3823</v>
      </c>
      <c r="D275" s="13" t="s">
        <v>3837</v>
      </c>
      <c r="E275" s="66" t="s">
        <v>53</v>
      </c>
      <c r="F275" s="87" t="s">
        <v>4390</v>
      </c>
      <c r="G275" s="65" t="s">
        <v>90</v>
      </c>
      <c r="H275" s="67" t="s">
        <v>127</v>
      </c>
      <c r="I275" s="72" t="s">
        <v>57</v>
      </c>
      <c r="J275" s="73" t="s">
        <v>76</v>
      </c>
      <c r="K275" s="73" t="s">
        <v>77</v>
      </c>
      <c r="L275" s="73" t="s">
        <v>4125</v>
      </c>
      <c r="M275" s="74" t="s">
        <v>2048</v>
      </c>
      <c r="N275" s="81" t="s">
        <v>4709</v>
      </c>
      <c r="O275" s="83" t="s">
        <v>3347</v>
      </c>
      <c r="P275" s="65" t="s">
        <v>66</v>
      </c>
      <c r="Q275" s="65" t="s">
        <v>1770</v>
      </c>
      <c r="R275" s="15" t="s">
        <v>1770</v>
      </c>
      <c r="S275" s="65" t="s">
        <v>53</v>
      </c>
      <c r="T275" s="67"/>
      <c r="U275" s="72" t="s">
        <v>110</v>
      </c>
      <c r="V275" s="15" t="s">
        <v>4045</v>
      </c>
      <c r="W275" s="74"/>
      <c r="X275" s="63">
        <v>19019</v>
      </c>
      <c r="Y275" s="65" t="s">
        <v>887</v>
      </c>
      <c r="Z275" s="65"/>
      <c r="AA275" s="65"/>
      <c r="AB275" s="65" t="s">
        <v>3057</v>
      </c>
      <c r="AC275" s="85" t="s">
        <v>3397</v>
      </c>
      <c r="AD275" s="65" t="s">
        <v>2975</v>
      </c>
      <c r="AE275" s="67"/>
      <c r="AF275" s="79"/>
      <c r="AG275" s="16" t="s">
        <v>3628</v>
      </c>
      <c r="AH275" s="17" t="s">
        <v>3630</v>
      </c>
      <c r="AI275" s="17"/>
      <c r="AJ275" s="18"/>
      <c r="AK275" s="32"/>
    </row>
    <row r="276" spans="1:37" ht="42.75" customHeight="1">
      <c r="A276" s="60">
        <v>274</v>
      </c>
      <c r="B276" s="70">
        <v>19019</v>
      </c>
      <c r="C276" s="14" t="s">
        <v>3823</v>
      </c>
      <c r="D276" s="13" t="s">
        <v>3837</v>
      </c>
      <c r="E276" s="66" t="s">
        <v>53</v>
      </c>
      <c r="F276" s="87" t="s">
        <v>4390</v>
      </c>
      <c r="G276" s="65" t="s">
        <v>90</v>
      </c>
      <c r="H276" s="67" t="s">
        <v>127</v>
      </c>
      <c r="I276" s="72" t="s">
        <v>57</v>
      </c>
      <c r="J276" s="73" t="s">
        <v>76</v>
      </c>
      <c r="K276" s="73" t="s">
        <v>77</v>
      </c>
      <c r="L276" s="73" t="s">
        <v>4125</v>
      </c>
      <c r="M276" s="74" t="s">
        <v>2048</v>
      </c>
      <c r="N276" s="81" t="s">
        <v>4710</v>
      </c>
      <c r="O276" s="83" t="s">
        <v>3346</v>
      </c>
      <c r="P276" s="65" t="s">
        <v>66</v>
      </c>
      <c r="Q276" s="65" t="s">
        <v>134</v>
      </c>
      <c r="R276" s="15" t="s">
        <v>134</v>
      </c>
      <c r="S276" s="65" t="s">
        <v>53</v>
      </c>
      <c r="T276" s="67"/>
      <c r="U276" s="72" t="s">
        <v>4091</v>
      </c>
      <c r="V276" s="15" t="s">
        <v>4045</v>
      </c>
      <c r="W276" s="74"/>
      <c r="X276" s="63">
        <v>19019</v>
      </c>
      <c r="Y276" s="65" t="s">
        <v>887</v>
      </c>
      <c r="Z276" s="65"/>
      <c r="AA276" s="65"/>
      <c r="AB276" s="65" t="s">
        <v>3057</v>
      </c>
      <c r="AC276" s="85" t="s">
        <v>3397</v>
      </c>
      <c r="AD276" s="65" t="s">
        <v>3015</v>
      </c>
      <c r="AE276" s="67"/>
      <c r="AF276" s="79"/>
      <c r="AG276" s="16" t="s">
        <v>3628</v>
      </c>
      <c r="AH276" s="17" t="s">
        <v>3630</v>
      </c>
      <c r="AI276" s="17"/>
      <c r="AJ276" s="18"/>
      <c r="AK276" s="32"/>
    </row>
    <row r="277" spans="1:37" ht="42.75" customHeight="1">
      <c r="A277" s="60">
        <v>275</v>
      </c>
      <c r="B277" s="70">
        <v>19019</v>
      </c>
      <c r="C277" s="14" t="s">
        <v>3823</v>
      </c>
      <c r="D277" s="13" t="s">
        <v>3837</v>
      </c>
      <c r="E277" s="66" t="s">
        <v>53</v>
      </c>
      <c r="F277" s="87" t="s">
        <v>4390</v>
      </c>
      <c r="G277" s="65" t="s">
        <v>90</v>
      </c>
      <c r="H277" s="67" t="s">
        <v>127</v>
      </c>
      <c r="I277" s="72" t="s">
        <v>57</v>
      </c>
      <c r="J277" s="73" t="s">
        <v>76</v>
      </c>
      <c r="K277" s="73" t="s">
        <v>77</v>
      </c>
      <c r="L277" s="73" t="s">
        <v>4125</v>
      </c>
      <c r="M277" s="74" t="s">
        <v>2048</v>
      </c>
      <c r="N277" s="81" t="s">
        <v>4573</v>
      </c>
      <c r="O277" s="83" t="s">
        <v>3345</v>
      </c>
      <c r="P277" s="65" t="s">
        <v>66</v>
      </c>
      <c r="Q277" s="65" t="s">
        <v>1770</v>
      </c>
      <c r="R277" s="15" t="s">
        <v>1770</v>
      </c>
      <c r="S277" s="65" t="s">
        <v>53</v>
      </c>
      <c r="T277" s="67"/>
      <c r="U277" s="72" t="s">
        <v>2765</v>
      </c>
      <c r="V277" s="15" t="s">
        <v>4045</v>
      </c>
      <c r="W277" s="74"/>
      <c r="X277" s="63">
        <v>19019</v>
      </c>
      <c r="Y277" s="65" t="s">
        <v>3633</v>
      </c>
      <c r="Z277" s="65"/>
      <c r="AA277" s="65"/>
      <c r="AB277" s="65" t="s">
        <v>3057</v>
      </c>
      <c r="AC277" s="85" t="s">
        <v>3397</v>
      </c>
      <c r="AD277" s="65" t="s">
        <v>2976</v>
      </c>
      <c r="AE277" s="67"/>
      <c r="AF277" s="79"/>
      <c r="AG277" s="16" t="s">
        <v>3628</v>
      </c>
      <c r="AH277" s="17" t="s">
        <v>3630</v>
      </c>
      <c r="AI277" s="17"/>
      <c r="AJ277" s="18"/>
      <c r="AK277" s="32"/>
    </row>
    <row r="278" spans="1:37" ht="42.75" customHeight="1">
      <c r="A278" s="60">
        <v>276</v>
      </c>
      <c r="B278" s="70">
        <v>19019</v>
      </c>
      <c r="C278" s="14" t="s">
        <v>3823</v>
      </c>
      <c r="D278" s="13" t="s">
        <v>3837</v>
      </c>
      <c r="E278" s="66" t="s">
        <v>53</v>
      </c>
      <c r="F278" s="87" t="s">
        <v>4390</v>
      </c>
      <c r="G278" s="65" t="s">
        <v>90</v>
      </c>
      <c r="H278" s="67" t="s">
        <v>127</v>
      </c>
      <c r="I278" s="72" t="s">
        <v>57</v>
      </c>
      <c r="J278" s="73" t="s">
        <v>76</v>
      </c>
      <c r="K278" s="73" t="s">
        <v>77</v>
      </c>
      <c r="L278" s="73" t="s">
        <v>4125</v>
      </c>
      <c r="M278" s="74" t="s">
        <v>2048</v>
      </c>
      <c r="N278" s="81" t="s">
        <v>4711</v>
      </c>
      <c r="O278" s="83" t="s">
        <v>3344</v>
      </c>
      <c r="P278" s="65" t="s">
        <v>66</v>
      </c>
      <c r="Q278" s="65" t="s">
        <v>1770</v>
      </c>
      <c r="R278" s="15" t="s">
        <v>1770</v>
      </c>
      <c r="S278" s="65" t="s">
        <v>53</v>
      </c>
      <c r="T278" s="67"/>
      <c r="U278" s="72" t="s">
        <v>4084</v>
      </c>
      <c r="V278" s="15" t="s">
        <v>3896</v>
      </c>
      <c r="W278" s="74"/>
      <c r="X278" s="63">
        <v>19019</v>
      </c>
      <c r="Y278" s="65" t="s">
        <v>887</v>
      </c>
      <c r="Z278" s="65"/>
      <c r="AA278" s="65"/>
      <c r="AB278" s="65" t="s">
        <v>1746</v>
      </c>
      <c r="AC278" s="85" t="s">
        <v>3397</v>
      </c>
      <c r="AD278" s="65" t="s">
        <v>3038</v>
      </c>
      <c r="AE278" s="67"/>
      <c r="AF278" s="79"/>
      <c r="AG278" s="16" t="s">
        <v>3628</v>
      </c>
      <c r="AH278" s="17" t="s">
        <v>3630</v>
      </c>
      <c r="AI278" s="17"/>
      <c r="AJ278" s="18"/>
      <c r="AK278" s="32"/>
    </row>
    <row r="279" spans="1:37" ht="42.75" customHeight="1">
      <c r="A279" s="60">
        <v>277</v>
      </c>
      <c r="B279" s="70">
        <v>19019</v>
      </c>
      <c r="C279" s="14" t="s">
        <v>3823</v>
      </c>
      <c r="D279" s="13" t="s">
        <v>3837</v>
      </c>
      <c r="E279" s="66" t="s">
        <v>53</v>
      </c>
      <c r="F279" s="87" t="s">
        <v>4390</v>
      </c>
      <c r="G279" s="65" t="s">
        <v>637</v>
      </c>
      <c r="H279" s="67" t="s">
        <v>2847</v>
      </c>
      <c r="I279" s="72" t="s">
        <v>57</v>
      </c>
      <c r="J279" s="73" t="s">
        <v>3850</v>
      </c>
      <c r="K279" s="73" t="s">
        <v>2098</v>
      </c>
      <c r="L279" s="73" t="s">
        <v>4129</v>
      </c>
      <c r="M279" s="74" t="s">
        <v>2055</v>
      </c>
      <c r="N279" s="81" t="s">
        <v>4574</v>
      </c>
      <c r="O279" s="83" t="s">
        <v>3230</v>
      </c>
      <c r="P279" s="65" t="s">
        <v>66</v>
      </c>
      <c r="Q279" s="65" t="s">
        <v>1770</v>
      </c>
      <c r="R279" s="15" t="s">
        <v>1770</v>
      </c>
      <c r="S279" s="65" t="s">
        <v>53</v>
      </c>
      <c r="T279" s="67"/>
      <c r="U279" s="72" t="s">
        <v>2850</v>
      </c>
      <c r="V279" s="15" t="s">
        <v>4045</v>
      </c>
      <c r="W279" s="74"/>
      <c r="X279" s="63">
        <v>19019</v>
      </c>
      <c r="Y279" s="65" t="s">
        <v>813</v>
      </c>
      <c r="Z279" s="65"/>
      <c r="AA279" s="65"/>
      <c r="AB279" s="65" t="s">
        <v>3057</v>
      </c>
      <c r="AC279" s="85" t="s">
        <v>3397</v>
      </c>
      <c r="AD279" s="65" t="s">
        <v>2940</v>
      </c>
      <c r="AE279" s="67"/>
      <c r="AF279" s="79"/>
      <c r="AG279" s="16" t="s">
        <v>757</v>
      </c>
      <c r="AH279" s="17"/>
      <c r="AI279" s="17"/>
      <c r="AJ279" s="18"/>
      <c r="AK279" s="32"/>
    </row>
    <row r="280" spans="1:37" ht="42.75" customHeight="1">
      <c r="A280" s="60">
        <v>278</v>
      </c>
      <c r="B280" s="70">
        <v>19019</v>
      </c>
      <c r="C280" s="14" t="s">
        <v>3823</v>
      </c>
      <c r="D280" s="13" t="s">
        <v>3837</v>
      </c>
      <c r="E280" s="66" t="s">
        <v>53</v>
      </c>
      <c r="F280" s="87" t="s">
        <v>4390</v>
      </c>
      <c r="G280" s="65" t="s">
        <v>637</v>
      </c>
      <c r="H280" s="67" t="s">
        <v>2847</v>
      </c>
      <c r="I280" s="72" t="s">
        <v>57</v>
      </c>
      <c r="J280" s="73" t="s">
        <v>3850</v>
      </c>
      <c r="K280" s="73" t="s">
        <v>2098</v>
      </c>
      <c r="L280" s="73" t="s">
        <v>4129</v>
      </c>
      <c r="M280" s="74" t="s">
        <v>2055</v>
      </c>
      <c r="N280" s="81" t="s">
        <v>4712</v>
      </c>
      <c r="O280" s="83" t="s">
        <v>3218</v>
      </c>
      <c r="P280" s="65" t="s">
        <v>66</v>
      </c>
      <c r="Q280" s="65" t="s">
        <v>1770</v>
      </c>
      <c r="R280" s="15" t="s">
        <v>1770</v>
      </c>
      <c r="S280" s="65" t="s">
        <v>53</v>
      </c>
      <c r="T280" s="67"/>
      <c r="U280" s="72" t="s">
        <v>1430</v>
      </c>
      <c r="V280" s="15" t="s">
        <v>4045</v>
      </c>
      <c r="W280" s="74"/>
      <c r="X280" s="63">
        <v>19019</v>
      </c>
      <c r="Y280" s="65" t="s">
        <v>813</v>
      </c>
      <c r="Z280" s="65"/>
      <c r="AA280" s="65"/>
      <c r="AB280" s="65" t="s">
        <v>1746</v>
      </c>
      <c r="AC280" s="85" t="s">
        <v>3397</v>
      </c>
      <c r="AD280" s="65" t="s">
        <v>3037</v>
      </c>
      <c r="AE280" s="67"/>
      <c r="AF280" s="79"/>
      <c r="AG280" s="16" t="s">
        <v>757</v>
      </c>
      <c r="AH280" s="17"/>
      <c r="AI280" s="17"/>
      <c r="AJ280" s="18"/>
      <c r="AK280" s="32"/>
    </row>
    <row r="281" spans="1:37" ht="42.75" customHeight="1">
      <c r="A281" s="60">
        <v>279</v>
      </c>
      <c r="B281" s="70">
        <v>19019</v>
      </c>
      <c r="C281" s="14" t="s">
        <v>3823</v>
      </c>
      <c r="D281" s="13" t="s">
        <v>3837</v>
      </c>
      <c r="E281" s="66" t="s">
        <v>53</v>
      </c>
      <c r="F281" s="87" t="s">
        <v>4390</v>
      </c>
      <c r="G281" s="65" t="s">
        <v>637</v>
      </c>
      <c r="H281" s="67" t="s">
        <v>2847</v>
      </c>
      <c r="I281" s="72" t="s">
        <v>57</v>
      </c>
      <c r="J281" s="73" t="s">
        <v>3850</v>
      </c>
      <c r="K281" s="73" t="s">
        <v>2098</v>
      </c>
      <c r="L281" s="73" t="s">
        <v>4129</v>
      </c>
      <c r="M281" s="74" t="s">
        <v>2055</v>
      </c>
      <c r="N281" s="81" t="s">
        <v>4713</v>
      </c>
      <c r="O281" s="83" t="s">
        <v>3207</v>
      </c>
      <c r="P281" s="65" t="s">
        <v>66</v>
      </c>
      <c r="Q281" s="65" t="s">
        <v>1770</v>
      </c>
      <c r="R281" s="15" t="s">
        <v>1770</v>
      </c>
      <c r="S281" s="65" t="s">
        <v>53</v>
      </c>
      <c r="T281" s="67"/>
      <c r="U281" s="72" t="s">
        <v>1427</v>
      </c>
      <c r="V281" s="15" t="s">
        <v>4045</v>
      </c>
      <c r="W281" s="74"/>
      <c r="X281" s="63">
        <v>19019</v>
      </c>
      <c r="Y281" s="65" t="s">
        <v>813</v>
      </c>
      <c r="Z281" s="65"/>
      <c r="AA281" s="65"/>
      <c r="AB281" s="65" t="s">
        <v>3057</v>
      </c>
      <c r="AC281" s="85" t="s">
        <v>3397</v>
      </c>
      <c r="AD281" s="65" t="s">
        <v>2957</v>
      </c>
      <c r="AE281" s="67"/>
      <c r="AF281" s="79"/>
      <c r="AG281" s="16" t="s">
        <v>757</v>
      </c>
      <c r="AH281" s="17"/>
      <c r="AI281" s="17"/>
      <c r="AJ281" s="18"/>
      <c r="AK281" s="32"/>
    </row>
    <row r="282" spans="1:37" ht="42.75" customHeight="1">
      <c r="A282" s="60">
        <v>280</v>
      </c>
      <c r="B282" s="70">
        <v>19019</v>
      </c>
      <c r="C282" s="14" t="s">
        <v>3823</v>
      </c>
      <c r="D282" s="13" t="s">
        <v>3837</v>
      </c>
      <c r="E282" s="66" t="s">
        <v>53</v>
      </c>
      <c r="F282" s="87" t="s">
        <v>4390</v>
      </c>
      <c r="G282" s="65" t="s">
        <v>637</v>
      </c>
      <c r="H282" s="67" t="s">
        <v>2847</v>
      </c>
      <c r="I282" s="72" t="s">
        <v>57</v>
      </c>
      <c r="J282" s="73" t="s">
        <v>3850</v>
      </c>
      <c r="K282" s="73" t="s">
        <v>2098</v>
      </c>
      <c r="L282" s="73" t="s">
        <v>4129</v>
      </c>
      <c r="M282" s="74" t="s">
        <v>2055</v>
      </c>
      <c r="N282" s="81" t="s">
        <v>2851</v>
      </c>
      <c r="O282" s="83" t="s">
        <v>3196</v>
      </c>
      <c r="P282" s="65" t="s">
        <v>66</v>
      </c>
      <c r="Q282" s="65" t="s">
        <v>1770</v>
      </c>
      <c r="R282" s="15" t="s">
        <v>1770</v>
      </c>
      <c r="S282" s="65" t="s">
        <v>53</v>
      </c>
      <c r="T282" s="67"/>
      <c r="U282" s="72" t="s">
        <v>1430</v>
      </c>
      <c r="V282" s="15" t="s">
        <v>4045</v>
      </c>
      <c r="W282" s="74"/>
      <c r="X282" s="63">
        <v>19019</v>
      </c>
      <c r="Y282" s="65" t="s">
        <v>813</v>
      </c>
      <c r="Z282" s="65"/>
      <c r="AA282" s="65"/>
      <c r="AB282" s="65" t="s">
        <v>3057</v>
      </c>
      <c r="AC282" s="85" t="s">
        <v>3397</v>
      </c>
      <c r="AD282" s="65" t="s">
        <v>2940</v>
      </c>
      <c r="AE282" s="67"/>
      <c r="AF282" s="79"/>
      <c r="AG282" s="16" t="s">
        <v>757</v>
      </c>
      <c r="AH282" s="17"/>
      <c r="AI282" s="17"/>
      <c r="AJ282" s="18"/>
      <c r="AK282" s="32"/>
    </row>
    <row r="283" spans="1:37" ht="42.75" customHeight="1">
      <c r="A283" s="60">
        <v>281</v>
      </c>
      <c r="B283" s="70">
        <v>19019</v>
      </c>
      <c r="C283" s="14" t="s">
        <v>3823</v>
      </c>
      <c r="D283" s="13" t="s">
        <v>3837</v>
      </c>
      <c r="E283" s="66" t="s">
        <v>53</v>
      </c>
      <c r="F283" s="87" t="s">
        <v>4390</v>
      </c>
      <c r="G283" s="65" t="s">
        <v>637</v>
      </c>
      <c r="H283" s="67" t="s">
        <v>2847</v>
      </c>
      <c r="I283" s="72" t="s">
        <v>57</v>
      </c>
      <c r="J283" s="73" t="s">
        <v>3850</v>
      </c>
      <c r="K283" s="73" t="s">
        <v>2098</v>
      </c>
      <c r="L283" s="73" t="s">
        <v>4129</v>
      </c>
      <c r="M283" s="74" t="s">
        <v>2055</v>
      </c>
      <c r="N283" s="81" t="s">
        <v>2849</v>
      </c>
      <c r="O283" s="83" t="s">
        <v>3187</v>
      </c>
      <c r="P283" s="65" t="s">
        <v>66</v>
      </c>
      <c r="Q283" s="65" t="s">
        <v>1770</v>
      </c>
      <c r="R283" s="15" t="s">
        <v>1770</v>
      </c>
      <c r="S283" s="65" t="s">
        <v>53</v>
      </c>
      <c r="T283" s="67"/>
      <c r="U283" s="72" t="s">
        <v>2848</v>
      </c>
      <c r="V283" s="15" t="s">
        <v>4045</v>
      </c>
      <c r="W283" s="74"/>
      <c r="X283" s="63">
        <v>19019</v>
      </c>
      <c r="Y283" s="65" t="s">
        <v>813</v>
      </c>
      <c r="Z283" s="65"/>
      <c r="AA283" s="65"/>
      <c r="AB283" s="65" t="s">
        <v>3057</v>
      </c>
      <c r="AC283" s="85" t="s">
        <v>3397</v>
      </c>
      <c r="AD283" s="65" t="s">
        <v>3002</v>
      </c>
      <c r="AE283" s="67"/>
      <c r="AF283" s="79"/>
      <c r="AG283" s="16" t="s">
        <v>757</v>
      </c>
      <c r="AH283" s="17"/>
      <c r="AI283" s="17"/>
      <c r="AJ283" s="18"/>
      <c r="AK283" s="32"/>
    </row>
    <row r="284" spans="1:37" ht="42.75" customHeight="1">
      <c r="A284" s="60">
        <v>282</v>
      </c>
      <c r="B284" s="70">
        <v>19019</v>
      </c>
      <c r="C284" s="14" t="s">
        <v>3823</v>
      </c>
      <c r="D284" s="13" t="s">
        <v>3837</v>
      </c>
      <c r="E284" s="66" t="s">
        <v>53</v>
      </c>
      <c r="F284" s="87" t="s">
        <v>4390</v>
      </c>
      <c r="G284" s="65" t="s">
        <v>637</v>
      </c>
      <c r="H284" s="67" t="s">
        <v>996</v>
      </c>
      <c r="I284" s="72" t="s">
        <v>57</v>
      </c>
      <c r="J284" s="73" t="s">
        <v>3850</v>
      </c>
      <c r="K284" s="73" t="s">
        <v>2098</v>
      </c>
      <c r="L284" s="73" t="s">
        <v>4129</v>
      </c>
      <c r="M284" s="74" t="s">
        <v>2059</v>
      </c>
      <c r="N284" s="81" t="s">
        <v>2902</v>
      </c>
      <c r="O284" s="83" t="s">
        <v>3221</v>
      </c>
      <c r="P284" s="65" t="s">
        <v>66</v>
      </c>
      <c r="Q284" s="65" t="s">
        <v>1770</v>
      </c>
      <c r="R284" s="15" t="s">
        <v>1770</v>
      </c>
      <c r="S284" s="65" t="s">
        <v>53</v>
      </c>
      <c r="T284" s="67"/>
      <c r="U284" s="72" t="s">
        <v>2901</v>
      </c>
      <c r="V284" s="15" t="s">
        <v>4044</v>
      </c>
      <c r="W284" s="74"/>
      <c r="X284" s="63">
        <v>19019</v>
      </c>
      <c r="Y284" s="65" t="s">
        <v>1204</v>
      </c>
      <c r="Z284" s="65"/>
      <c r="AA284" s="65"/>
      <c r="AB284" s="65" t="s">
        <v>3057</v>
      </c>
      <c r="AC284" s="85" t="s">
        <v>3397</v>
      </c>
      <c r="AD284" s="65" t="s">
        <v>1881</v>
      </c>
      <c r="AE284" s="67"/>
      <c r="AF284" s="79"/>
      <c r="AG284" s="16" t="s">
        <v>582</v>
      </c>
      <c r="AH284" s="17" t="s">
        <v>2100</v>
      </c>
      <c r="AI284" s="17"/>
      <c r="AJ284" s="18"/>
      <c r="AK284" s="32"/>
    </row>
    <row r="285" spans="1:37" ht="42.75" customHeight="1">
      <c r="A285" s="60">
        <v>283</v>
      </c>
      <c r="B285" s="70">
        <v>19019</v>
      </c>
      <c r="C285" s="14" t="s">
        <v>3823</v>
      </c>
      <c r="D285" s="13" t="s">
        <v>3837</v>
      </c>
      <c r="E285" s="66" t="s">
        <v>53</v>
      </c>
      <c r="F285" s="87" t="s">
        <v>4390</v>
      </c>
      <c r="G285" s="65" t="s">
        <v>637</v>
      </c>
      <c r="H285" s="67" t="s">
        <v>1224</v>
      </c>
      <c r="I285" s="72" t="s">
        <v>57</v>
      </c>
      <c r="J285" s="73" t="s">
        <v>3850</v>
      </c>
      <c r="K285" s="73" t="s">
        <v>2098</v>
      </c>
      <c r="L285" s="73" t="s">
        <v>4129</v>
      </c>
      <c r="M285" s="74" t="s">
        <v>3655</v>
      </c>
      <c r="N285" s="81" t="s">
        <v>2898</v>
      </c>
      <c r="O285" s="83" t="s">
        <v>3232</v>
      </c>
      <c r="P285" s="65" t="s">
        <v>66</v>
      </c>
      <c r="Q285" s="65" t="s">
        <v>1770</v>
      </c>
      <c r="R285" s="15" t="s">
        <v>1770</v>
      </c>
      <c r="S285" s="65" t="s">
        <v>53</v>
      </c>
      <c r="T285" s="67"/>
      <c r="U285" s="72" t="s">
        <v>2896</v>
      </c>
      <c r="V285" s="15" t="s">
        <v>4045</v>
      </c>
      <c r="W285" s="74"/>
      <c r="X285" s="63">
        <v>19019</v>
      </c>
      <c r="Y285" s="65"/>
      <c r="Z285" s="65"/>
      <c r="AA285" s="65" t="s">
        <v>855</v>
      </c>
      <c r="AB285" s="65" t="s">
        <v>3059</v>
      </c>
      <c r="AC285" s="85" t="s">
        <v>3058</v>
      </c>
      <c r="AD285" s="65"/>
      <c r="AE285" s="67"/>
      <c r="AF285" s="79"/>
      <c r="AG285" s="16" t="s">
        <v>674</v>
      </c>
      <c r="AH285" s="17"/>
      <c r="AI285" s="17"/>
      <c r="AJ285" s="18"/>
      <c r="AK285" s="32"/>
    </row>
    <row r="286" spans="1:37" ht="42.75" customHeight="1">
      <c r="A286" s="60">
        <v>284</v>
      </c>
      <c r="B286" s="70">
        <v>19019</v>
      </c>
      <c r="C286" s="14" t="s">
        <v>3823</v>
      </c>
      <c r="D286" s="13" t="s">
        <v>3837</v>
      </c>
      <c r="E286" s="66" t="s">
        <v>53</v>
      </c>
      <c r="F286" s="87" t="s">
        <v>4390</v>
      </c>
      <c r="G286" s="65" t="s">
        <v>637</v>
      </c>
      <c r="H286" s="67" t="s">
        <v>1224</v>
      </c>
      <c r="I286" s="72" t="s">
        <v>57</v>
      </c>
      <c r="J286" s="73" t="s">
        <v>3850</v>
      </c>
      <c r="K286" s="73" t="s">
        <v>2098</v>
      </c>
      <c r="L286" s="73" t="s">
        <v>4129</v>
      </c>
      <c r="M286" s="74" t="s">
        <v>3655</v>
      </c>
      <c r="N286" s="81" t="s">
        <v>2897</v>
      </c>
      <c r="O286" s="83" t="s">
        <v>3220</v>
      </c>
      <c r="P286" s="65" t="s">
        <v>66</v>
      </c>
      <c r="Q286" s="65" t="s">
        <v>1770</v>
      </c>
      <c r="R286" s="15" t="s">
        <v>1770</v>
      </c>
      <c r="S286" s="65" t="s">
        <v>53</v>
      </c>
      <c r="T286" s="67"/>
      <c r="U286" s="72" t="s">
        <v>2896</v>
      </c>
      <c r="V286" s="15" t="s">
        <v>4045</v>
      </c>
      <c r="W286" s="74"/>
      <c r="X286" s="63">
        <v>19019</v>
      </c>
      <c r="Y286" s="65"/>
      <c r="Z286" s="65"/>
      <c r="AA286" s="65" t="s">
        <v>855</v>
      </c>
      <c r="AB286" s="65" t="s">
        <v>3059</v>
      </c>
      <c r="AC286" s="85" t="s">
        <v>3058</v>
      </c>
      <c r="AD286" s="65"/>
      <c r="AE286" s="67"/>
      <c r="AF286" s="79"/>
      <c r="AG286" s="16" t="s">
        <v>674</v>
      </c>
      <c r="AH286" s="17"/>
      <c r="AI286" s="17"/>
      <c r="AJ286" s="18"/>
      <c r="AK286" s="32"/>
    </row>
    <row r="287" spans="1:37" ht="42.75" customHeight="1">
      <c r="A287" s="60">
        <v>285</v>
      </c>
      <c r="B287" s="70">
        <v>19019</v>
      </c>
      <c r="C287" s="14" t="s">
        <v>3823</v>
      </c>
      <c r="D287" s="13" t="s">
        <v>3837</v>
      </c>
      <c r="E287" s="66" t="s">
        <v>53</v>
      </c>
      <c r="F287" s="87" t="s">
        <v>4390</v>
      </c>
      <c r="G287" s="65" t="s">
        <v>637</v>
      </c>
      <c r="H287" s="67" t="s">
        <v>2883</v>
      </c>
      <c r="I287" s="72" t="s">
        <v>57</v>
      </c>
      <c r="J287" s="73" t="s">
        <v>3850</v>
      </c>
      <c r="K287" s="73" t="s">
        <v>2098</v>
      </c>
      <c r="L287" s="73" t="s">
        <v>4129</v>
      </c>
      <c r="M287" s="74" t="s">
        <v>2057</v>
      </c>
      <c r="N287" s="81" t="s">
        <v>4575</v>
      </c>
      <c r="O287" s="83" t="s">
        <v>3231</v>
      </c>
      <c r="P287" s="65" t="s">
        <v>66</v>
      </c>
      <c r="Q287" s="65">
        <v>17</v>
      </c>
      <c r="R287" s="15" t="s">
        <v>134</v>
      </c>
      <c r="S287" s="65" t="s">
        <v>53</v>
      </c>
      <c r="T287" s="67"/>
      <c r="U287" s="72" t="s">
        <v>4114</v>
      </c>
      <c r="V287" s="15" t="s">
        <v>4114</v>
      </c>
      <c r="W287" s="74"/>
      <c r="X287" s="63">
        <v>19019</v>
      </c>
      <c r="Y287" s="65" t="s">
        <v>841</v>
      </c>
      <c r="Z287" s="65"/>
      <c r="AA287" s="65"/>
      <c r="AB287" s="65" t="s">
        <v>3057</v>
      </c>
      <c r="AC287" s="85" t="s">
        <v>3397</v>
      </c>
      <c r="AD287" s="65" t="s">
        <v>3013</v>
      </c>
      <c r="AE287" s="67"/>
      <c r="AF287" s="79"/>
      <c r="AG287" s="16" t="s">
        <v>2100</v>
      </c>
      <c r="AH287" s="17" t="s">
        <v>675</v>
      </c>
      <c r="AI287" s="17" t="s">
        <v>3629</v>
      </c>
      <c r="AJ287" s="18"/>
      <c r="AK287" s="32"/>
    </row>
    <row r="288" spans="1:37" ht="42.75" customHeight="1">
      <c r="A288" s="60">
        <v>286</v>
      </c>
      <c r="B288" s="70">
        <v>19019</v>
      </c>
      <c r="C288" s="14" t="s">
        <v>3823</v>
      </c>
      <c r="D288" s="13" t="s">
        <v>3837</v>
      </c>
      <c r="E288" s="66" t="s">
        <v>53</v>
      </c>
      <c r="F288" s="87" t="s">
        <v>4390</v>
      </c>
      <c r="G288" s="65" t="s">
        <v>637</v>
      </c>
      <c r="H288" s="67" t="s">
        <v>2883</v>
      </c>
      <c r="I288" s="72" t="s">
        <v>57</v>
      </c>
      <c r="J288" s="73" t="s">
        <v>3850</v>
      </c>
      <c r="K288" s="73" t="s">
        <v>2098</v>
      </c>
      <c r="L288" s="73" t="s">
        <v>4129</v>
      </c>
      <c r="M288" s="74" t="s">
        <v>2057</v>
      </c>
      <c r="N288" s="81" t="s">
        <v>4576</v>
      </c>
      <c r="O288" s="83" t="s">
        <v>3219</v>
      </c>
      <c r="P288" s="65" t="s">
        <v>66</v>
      </c>
      <c r="Q288" s="65" t="s">
        <v>1770</v>
      </c>
      <c r="R288" s="15" t="s">
        <v>1770</v>
      </c>
      <c r="S288" s="65" t="s">
        <v>53</v>
      </c>
      <c r="T288" s="67"/>
      <c r="U288" s="72" t="s">
        <v>4114</v>
      </c>
      <c r="V288" s="15" t="s">
        <v>4114</v>
      </c>
      <c r="W288" s="74"/>
      <c r="X288" s="63">
        <v>19019</v>
      </c>
      <c r="Y288" s="65" t="s">
        <v>841</v>
      </c>
      <c r="Z288" s="65"/>
      <c r="AA288" s="65"/>
      <c r="AB288" s="65" t="s">
        <v>3057</v>
      </c>
      <c r="AC288" s="85" t="s">
        <v>3397</v>
      </c>
      <c r="AD288" s="65" t="s">
        <v>2947</v>
      </c>
      <c r="AE288" s="67"/>
      <c r="AF288" s="79"/>
      <c r="AG288" s="16" t="s">
        <v>2100</v>
      </c>
      <c r="AH288" s="17" t="s">
        <v>675</v>
      </c>
      <c r="AI288" s="17" t="s">
        <v>3629</v>
      </c>
      <c r="AJ288" s="18"/>
      <c r="AK288" s="32"/>
    </row>
    <row r="289" spans="1:37" ht="42.75" customHeight="1">
      <c r="A289" s="60">
        <v>287</v>
      </c>
      <c r="B289" s="70">
        <v>19019</v>
      </c>
      <c r="C289" s="14" t="s">
        <v>3823</v>
      </c>
      <c r="D289" s="13" t="s">
        <v>3837</v>
      </c>
      <c r="E289" s="66" t="s">
        <v>53</v>
      </c>
      <c r="F289" s="87" t="s">
        <v>4390</v>
      </c>
      <c r="G289" s="65" t="s">
        <v>637</v>
      </c>
      <c r="H289" s="67" t="s">
        <v>2883</v>
      </c>
      <c r="I289" s="72" t="s">
        <v>57</v>
      </c>
      <c r="J289" s="73" t="s">
        <v>3850</v>
      </c>
      <c r="K289" s="73" t="s">
        <v>2098</v>
      </c>
      <c r="L289" s="73" t="s">
        <v>4129</v>
      </c>
      <c r="M289" s="74" t="s">
        <v>2057</v>
      </c>
      <c r="N289" s="81" t="s">
        <v>4577</v>
      </c>
      <c r="O289" s="83" t="s">
        <v>3208</v>
      </c>
      <c r="P289" s="65" t="s">
        <v>66</v>
      </c>
      <c r="Q289" s="65" t="s">
        <v>1770</v>
      </c>
      <c r="R289" s="15" t="s">
        <v>1770</v>
      </c>
      <c r="S289" s="65" t="s">
        <v>53</v>
      </c>
      <c r="T289" s="67"/>
      <c r="U289" s="72" t="s">
        <v>4114</v>
      </c>
      <c r="V289" s="15" t="s">
        <v>4114</v>
      </c>
      <c r="W289" s="74"/>
      <c r="X289" s="63">
        <v>19019</v>
      </c>
      <c r="Y289" s="65" t="s">
        <v>841</v>
      </c>
      <c r="Z289" s="65"/>
      <c r="AA289" s="65"/>
      <c r="AB289" s="65" t="s">
        <v>3057</v>
      </c>
      <c r="AC289" s="85" t="s">
        <v>3397</v>
      </c>
      <c r="AD289" s="65" t="s">
        <v>2955</v>
      </c>
      <c r="AE289" s="67"/>
      <c r="AF289" s="79"/>
      <c r="AG289" s="16" t="s">
        <v>2100</v>
      </c>
      <c r="AH289" s="17" t="s">
        <v>675</v>
      </c>
      <c r="AI289" s="17" t="s">
        <v>3629</v>
      </c>
      <c r="AJ289" s="18"/>
      <c r="AK289" s="32"/>
    </row>
    <row r="290" spans="1:37" ht="42.75" customHeight="1">
      <c r="A290" s="60">
        <v>288</v>
      </c>
      <c r="B290" s="70">
        <v>19019</v>
      </c>
      <c r="C290" s="14" t="s">
        <v>3823</v>
      </c>
      <c r="D290" s="13" t="s">
        <v>3837</v>
      </c>
      <c r="E290" s="66" t="s">
        <v>53</v>
      </c>
      <c r="F290" s="87" t="s">
        <v>4390</v>
      </c>
      <c r="G290" s="65" t="s">
        <v>637</v>
      </c>
      <c r="H290" s="67" t="s">
        <v>2883</v>
      </c>
      <c r="I290" s="72" t="s">
        <v>57</v>
      </c>
      <c r="J290" s="73" t="s">
        <v>3850</v>
      </c>
      <c r="K290" s="73" t="s">
        <v>2098</v>
      </c>
      <c r="L290" s="73" t="s">
        <v>4129</v>
      </c>
      <c r="M290" s="74" t="s">
        <v>2057</v>
      </c>
      <c r="N290" s="81" t="s">
        <v>2882</v>
      </c>
      <c r="O290" s="83" t="s">
        <v>3197</v>
      </c>
      <c r="P290" s="65" t="s">
        <v>66</v>
      </c>
      <c r="Q290" s="65" t="s">
        <v>1770</v>
      </c>
      <c r="R290" s="15" t="s">
        <v>1770</v>
      </c>
      <c r="S290" s="65" t="s">
        <v>53</v>
      </c>
      <c r="T290" s="67"/>
      <c r="U290" s="72" t="s">
        <v>2881</v>
      </c>
      <c r="V290" s="15" t="s">
        <v>4045</v>
      </c>
      <c r="W290" s="74"/>
      <c r="X290" s="63">
        <v>19019</v>
      </c>
      <c r="Y290" s="65" t="s">
        <v>841</v>
      </c>
      <c r="Z290" s="65"/>
      <c r="AA290" s="65"/>
      <c r="AB290" s="65" t="s">
        <v>3057</v>
      </c>
      <c r="AC290" s="85" t="s">
        <v>3397</v>
      </c>
      <c r="AD290" s="65" t="s">
        <v>2948</v>
      </c>
      <c r="AE290" s="67"/>
      <c r="AF290" s="79"/>
      <c r="AG290" s="16" t="s">
        <v>2100</v>
      </c>
      <c r="AH290" s="17" t="s">
        <v>675</v>
      </c>
      <c r="AI290" s="17" t="s">
        <v>3629</v>
      </c>
      <c r="AJ290" s="18"/>
      <c r="AK290" s="32"/>
    </row>
    <row r="291" spans="1:37" ht="42.75" customHeight="1">
      <c r="A291" s="60">
        <v>289</v>
      </c>
      <c r="B291" s="70">
        <v>19019</v>
      </c>
      <c r="C291" s="14" t="s">
        <v>3823</v>
      </c>
      <c r="D291" s="13" t="s">
        <v>3837</v>
      </c>
      <c r="E291" s="66" t="s">
        <v>53</v>
      </c>
      <c r="F291" s="87" t="s">
        <v>4390</v>
      </c>
      <c r="G291" s="65" t="s">
        <v>637</v>
      </c>
      <c r="H291" s="67" t="s">
        <v>808</v>
      </c>
      <c r="I291" s="72" t="s">
        <v>57</v>
      </c>
      <c r="J291" s="73" t="s">
        <v>3850</v>
      </c>
      <c r="K291" s="73" t="s">
        <v>2098</v>
      </c>
      <c r="L291" s="73" t="s">
        <v>4129</v>
      </c>
      <c r="M291" s="74" t="s">
        <v>3664</v>
      </c>
      <c r="N291" s="81"/>
      <c r="O291" s="83" t="s">
        <v>3225</v>
      </c>
      <c r="P291" s="65" t="s">
        <v>66</v>
      </c>
      <c r="Q291" s="65" t="s">
        <v>1770</v>
      </c>
      <c r="R291" s="15" t="s">
        <v>1770</v>
      </c>
      <c r="S291" s="65" t="s">
        <v>53</v>
      </c>
      <c r="T291" s="67"/>
      <c r="U291" s="72" t="s">
        <v>4114</v>
      </c>
      <c r="V291" s="15" t="s">
        <v>4114</v>
      </c>
      <c r="W291" s="74"/>
      <c r="X291" s="63">
        <v>19019</v>
      </c>
      <c r="Y291" s="65" t="s">
        <v>813</v>
      </c>
      <c r="Z291" s="65"/>
      <c r="AA291" s="65"/>
      <c r="AB291" s="65" t="s">
        <v>3059</v>
      </c>
      <c r="AC291" s="85" t="s">
        <v>3058</v>
      </c>
      <c r="AD291" s="65"/>
      <c r="AE291" s="67"/>
      <c r="AF291" s="79"/>
      <c r="AG291" s="16" t="s">
        <v>3628</v>
      </c>
      <c r="AH291" s="17"/>
      <c r="AI291" s="17"/>
      <c r="AJ291" s="18"/>
      <c r="AK291" s="32"/>
    </row>
    <row r="292" spans="1:37" ht="42.75" customHeight="1">
      <c r="A292" s="60">
        <v>290</v>
      </c>
      <c r="B292" s="70">
        <v>19019</v>
      </c>
      <c r="C292" s="14" t="s">
        <v>3823</v>
      </c>
      <c r="D292" s="13" t="s">
        <v>3837</v>
      </c>
      <c r="E292" s="66" t="s">
        <v>53</v>
      </c>
      <c r="F292" s="87" t="s">
        <v>4390</v>
      </c>
      <c r="G292" s="65" t="s">
        <v>637</v>
      </c>
      <c r="H292" s="67" t="s">
        <v>808</v>
      </c>
      <c r="I292" s="72" t="s">
        <v>57</v>
      </c>
      <c r="J292" s="73" t="s">
        <v>3850</v>
      </c>
      <c r="K292" s="73" t="s">
        <v>2098</v>
      </c>
      <c r="L292" s="73" t="s">
        <v>4129</v>
      </c>
      <c r="M292" s="74" t="s">
        <v>3664</v>
      </c>
      <c r="N292" s="81"/>
      <c r="O292" s="83" t="s">
        <v>3213</v>
      </c>
      <c r="P292" s="65" t="s">
        <v>66</v>
      </c>
      <c r="Q292" s="65" t="s">
        <v>1770</v>
      </c>
      <c r="R292" s="15" t="s">
        <v>1770</v>
      </c>
      <c r="S292" s="65" t="s">
        <v>53</v>
      </c>
      <c r="T292" s="67"/>
      <c r="U292" s="72" t="s">
        <v>4114</v>
      </c>
      <c r="V292" s="15" t="s">
        <v>4114</v>
      </c>
      <c r="W292" s="74"/>
      <c r="X292" s="63">
        <v>19019</v>
      </c>
      <c r="Y292" s="65" t="s">
        <v>813</v>
      </c>
      <c r="Z292" s="65"/>
      <c r="AA292" s="65"/>
      <c r="AB292" s="65" t="s">
        <v>3059</v>
      </c>
      <c r="AC292" s="85" t="s">
        <v>3058</v>
      </c>
      <c r="AD292" s="65"/>
      <c r="AE292" s="67"/>
      <c r="AF292" s="79"/>
      <c r="AG292" s="16" t="s">
        <v>3628</v>
      </c>
      <c r="AH292" s="17"/>
      <c r="AI292" s="17"/>
      <c r="AJ292" s="18"/>
      <c r="AK292" s="32"/>
    </row>
    <row r="293" spans="1:37" ht="42.75" customHeight="1">
      <c r="A293" s="60">
        <v>291</v>
      </c>
      <c r="B293" s="70">
        <v>19019</v>
      </c>
      <c r="C293" s="14" t="s">
        <v>3823</v>
      </c>
      <c r="D293" s="13" t="s">
        <v>3837</v>
      </c>
      <c r="E293" s="66" t="s">
        <v>53</v>
      </c>
      <c r="F293" s="87" t="s">
        <v>4390</v>
      </c>
      <c r="G293" s="65" t="s">
        <v>637</v>
      </c>
      <c r="H293" s="67" t="s">
        <v>808</v>
      </c>
      <c r="I293" s="72" t="s">
        <v>57</v>
      </c>
      <c r="J293" s="73" t="s">
        <v>3850</v>
      </c>
      <c r="K293" s="73" t="s">
        <v>2098</v>
      </c>
      <c r="L293" s="73" t="s">
        <v>4129</v>
      </c>
      <c r="M293" s="74" t="s">
        <v>3664</v>
      </c>
      <c r="N293" s="81"/>
      <c r="O293" s="83" t="s">
        <v>3201</v>
      </c>
      <c r="P293" s="65" t="s">
        <v>66</v>
      </c>
      <c r="Q293" s="65" t="s">
        <v>1770</v>
      </c>
      <c r="R293" s="15" t="s">
        <v>1770</v>
      </c>
      <c r="S293" s="65" t="s">
        <v>53</v>
      </c>
      <c r="T293" s="67"/>
      <c r="U293" s="72" t="s">
        <v>4114</v>
      </c>
      <c r="V293" s="15" t="s">
        <v>4114</v>
      </c>
      <c r="W293" s="74"/>
      <c r="X293" s="63">
        <v>19019</v>
      </c>
      <c r="Y293" s="65" t="s">
        <v>813</v>
      </c>
      <c r="Z293" s="65"/>
      <c r="AA293" s="65"/>
      <c r="AB293" s="65" t="s">
        <v>3059</v>
      </c>
      <c r="AC293" s="85" t="s">
        <v>3058</v>
      </c>
      <c r="AD293" s="65"/>
      <c r="AE293" s="67"/>
      <c r="AF293" s="79"/>
      <c r="AG293" s="16" t="s">
        <v>3628</v>
      </c>
      <c r="AH293" s="17"/>
      <c r="AI293" s="17"/>
      <c r="AJ293" s="18"/>
      <c r="AK293" s="32"/>
    </row>
    <row r="294" spans="1:37" ht="42.75" customHeight="1">
      <c r="A294" s="60">
        <v>292</v>
      </c>
      <c r="B294" s="70">
        <v>19019</v>
      </c>
      <c r="C294" s="14" t="s">
        <v>3823</v>
      </c>
      <c r="D294" s="13" t="s">
        <v>3837</v>
      </c>
      <c r="E294" s="66" t="s">
        <v>53</v>
      </c>
      <c r="F294" s="87" t="s">
        <v>4390</v>
      </c>
      <c r="G294" s="65" t="s">
        <v>637</v>
      </c>
      <c r="H294" s="67" t="s">
        <v>808</v>
      </c>
      <c r="I294" s="72" t="s">
        <v>57</v>
      </c>
      <c r="J294" s="73" t="s">
        <v>3850</v>
      </c>
      <c r="K294" s="73" t="s">
        <v>2098</v>
      </c>
      <c r="L294" s="73" t="s">
        <v>4129</v>
      </c>
      <c r="M294" s="74" t="s">
        <v>3664</v>
      </c>
      <c r="N294" s="81"/>
      <c r="O294" s="83" t="s">
        <v>3191</v>
      </c>
      <c r="P294" s="65" t="s">
        <v>66</v>
      </c>
      <c r="Q294" s="65" t="s">
        <v>1770</v>
      </c>
      <c r="R294" s="15" t="s">
        <v>1770</v>
      </c>
      <c r="S294" s="65" t="s">
        <v>53</v>
      </c>
      <c r="T294" s="67"/>
      <c r="U294" s="72" t="s">
        <v>4114</v>
      </c>
      <c r="V294" s="15" t="s">
        <v>4114</v>
      </c>
      <c r="W294" s="74"/>
      <c r="X294" s="63">
        <v>19019</v>
      </c>
      <c r="Y294" s="65" t="s">
        <v>813</v>
      </c>
      <c r="Z294" s="65"/>
      <c r="AA294" s="65"/>
      <c r="AB294" s="65" t="s">
        <v>3059</v>
      </c>
      <c r="AC294" s="85" t="s">
        <v>3058</v>
      </c>
      <c r="AD294" s="65"/>
      <c r="AE294" s="67"/>
      <c r="AF294" s="79"/>
      <c r="AG294" s="16" t="s">
        <v>3628</v>
      </c>
      <c r="AH294" s="17"/>
      <c r="AI294" s="17"/>
      <c r="AJ294" s="18"/>
      <c r="AK294" s="32"/>
    </row>
    <row r="295" spans="1:37" ht="42.75" customHeight="1">
      <c r="A295" s="60">
        <v>293</v>
      </c>
      <c r="B295" s="70">
        <v>19019</v>
      </c>
      <c r="C295" s="14" t="s">
        <v>3823</v>
      </c>
      <c r="D295" s="13" t="s">
        <v>3837</v>
      </c>
      <c r="E295" s="66" t="s">
        <v>53</v>
      </c>
      <c r="F295" s="87" t="s">
        <v>4390</v>
      </c>
      <c r="G295" s="65" t="s">
        <v>637</v>
      </c>
      <c r="H295" s="67" t="s">
        <v>808</v>
      </c>
      <c r="I295" s="72" t="s">
        <v>57</v>
      </c>
      <c r="J295" s="73" t="s">
        <v>3850</v>
      </c>
      <c r="K295" s="73" t="s">
        <v>2098</v>
      </c>
      <c r="L295" s="73" t="s">
        <v>4129</v>
      </c>
      <c r="M295" s="74" t="s">
        <v>3664</v>
      </c>
      <c r="N295" s="81"/>
      <c r="O295" s="83" t="s">
        <v>3182</v>
      </c>
      <c r="P295" s="65" t="s">
        <v>66</v>
      </c>
      <c r="Q295" s="65" t="s">
        <v>1770</v>
      </c>
      <c r="R295" s="15" t="s">
        <v>1770</v>
      </c>
      <c r="S295" s="65" t="s">
        <v>53</v>
      </c>
      <c r="T295" s="67"/>
      <c r="U295" s="72" t="s">
        <v>4114</v>
      </c>
      <c r="V295" s="15" t="s">
        <v>4114</v>
      </c>
      <c r="W295" s="74"/>
      <c r="X295" s="63">
        <v>19019</v>
      </c>
      <c r="Y295" s="65" t="s">
        <v>813</v>
      </c>
      <c r="Z295" s="65"/>
      <c r="AA295" s="65"/>
      <c r="AB295" s="65" t="s">
        <v>3059</v>
      </c>
      <c r="AC295" s="85" t="s">
        <v>3058</v>
      </c>
      <c r="AD295" s="65"/>
      <c r="AE295" s="67"/>
      <c r="AF295" s="79"/>
      <c r="AG295" s="16" t="s">
        <v>3628</v>
      </c>
      <c r="AH295" s="17"/>
      <c r="AI295" s="17"/>
      <c r="AJ295" s="18"/>
      <c r="AK295" s="32"/>
    </row>
    <row r="296" spans="1:37" ht="42.75" customHeight="1">
      <c r="A296" s="60">
        <v>294</v>
      </c>
      <c r="B296" s="70">
        <v>19019</v>
      </c>
      <c r="C296" s="14" t="s">
        <v>3823</v>
      </c>
      <c r="D296" s="13" t="s">
        <v>3837</v>
      </c>
      <c r="E296" s="66" t="s">
        <v>53</v>
      </c>
      <c r="F296" s="87" t="s">
        <v>4390</v>
      </c>
      <c r="G296" s="65" t="s">
        <v>637</v>
      </c>
      <c r="H296" s="67" t="s">
        <v>808</v>
      </c>
      <c r="I296" s="72" t="s">
        <v>57</v>
      </c>
      <c r="J296" s="73" t="s">
        <v>3850</v>
      </c>
      <c r="K296" s="73" t="s">
        <v>2098</v>
      </c>
      <c r="L296" s="73" t="s">
        <v>4129</v>
      </c>
      <c r="M296" s="74" t="s">
        <v>3664</v>
      </c>
      <c r="N296" s="81"/>
      <c r="O296" s="83" t="s">
        <v>3174</v>
      </c>
      <c r="P296" s="65" t="s">
        <v>66</v>
      </c>
      <c r="Q296" s="65" t="s">
        <v>1770</v>
      </c>
      <c r="R296" s="15" t="s">
        <v>1770</v>
      </c>
      <c r="S296" s="65" t="s">
        <v>53</v>
      </c>
      <c r="T296" s="67"/>
      <c r="U296" s="72" t="s">
        <v>4114</v>
      </c>
      <c r="V296" s="15" t="s">
        <v>4114</v>
      </c>
      <c r="W296" s="74"/>
      <c r="X296" s="63">
        <v>19019</v>
      </c>
      <c r="Y296" s="65" t="s">
        <v>813</v>
      </c>
      <c r="Z296" s="65"/>
      <c r="AA296" s="65"/>
      <c r="AB296" s="65" t="s">
        <v>3059</v>
      </c>
      <c r="AC296" s="85" t="s">
        <v>3058</v>
      </c>
      <c r="AD296" s="65"/>
      <c r="AE296" s="67"/>
      <c r="AF296" s="79"/>
      <c r="AG296" s="16" t="s">
        <v>3628</v>
      </c>
      <c r="AH296" s="17"/>
      <c r="AI296" s="17"/>
      <c r="AJ296" s="18"/>
      <c r="AK296" s="32"/>
    </row>
    <row r="297" spans="1:37" ht="42.75" customHeight="1">
      <c r="A297" s="60">
        <v>295</v>
      </c>
      <c r="B297" s="70">
        <v>19019</v>
      </c>
      <c r="C297" s="14" t="s">
        <v>3823</v>
      </c>
      <c r="D297" s="13" t="s">
        <v>3837</v>
      </c>
      <c r="E297" s="66" t="s">
        <v>53</v>
      </c>
      <c r="F297" s="87" t="s">
        <v>4390</v>
      </c>
      <c r="G297" s="65" t="s">
        <v>637</v>
      </c>
      <c r="H297" s="67" t="s">
        <v>808</v>
      </c>
      <c r="I297" s="72" t="s">
        <v>57</v>
      </c>
      <c r="J297" s="73" t="s">
        <v>3850</v>
      </c>
      <c r="K297" s="73" t="s">
        <v>2098</v>
      </c>
      <c r="L297" s="73" t="s">
        <v>4129</v>
      </c>
      <c r="M297" s="74" t="s">
        <v>3664</v>
      </c>
      <c r="N297" s="81"/>
      <c r="O297" s="83" t="s">
        <v>3167</v>
      </c>
      <c r="P297" s="65" t="s">
        <v>66</v>
      </c>
      <c r="Q297" s="65" t="s">
        <v>1770</v>
      </c>
      <c r="R297" s="15" t="s">
        <v>1770</v>
      </c>
      <c r="S297" s="65" t="s">
        <v>53</v>
      </c>
      <c r="T297" s="67"/>
      <c r="U297" s="72" t="s">
        <v>4114</v>
      </c>
      <c r="V297" s="15" t="s">
        <v>4114</v>
      </c>
      <c r="W297" s="74"/>
      <c r="X297" s="63">
        <v>19019</v>
      </c>
      <c r="Y297" s="65" t="s">
        <v>813</v>
      </c>
      <c r="Z297" s="65"/>
      <c r="AA297" s="65"/>
      <c r="AB297" s="65" t="s">
        <v>3059</v>
      </c>
      <c r="AC297" s="85" t="s">
        <v>3058</v>
      </c>
      <c r="AD297" s="65"/>
      <c r="AE297" s="67"/>
      <c r="AF297" s="79"/>
      <c r="AG297" s="16" t="s">
        <v>3628</v>
      </c>
      <c r="AH297" s="17"/>
      <c r="AI297" s="17"/>
      <c r="AJ297" s="18"/>
      <c r="AK297" s="32"/>
    </row>
    <row r="298" spans="1:37" ht="42.75" customHeight="1">
      <c r="A298" s="60">
        <v>296</v>
      </c>
      <c r="B298" s="70">
        <v>19019</v>
      </c>
      <c r="C298" s="14" t="s">
        <v>3823</v>
      </c>
      <c r="D298" s="13" t="s">
        <v>3837</v>
      </c>
      <c r="E298" s="66" t="s">
        <v>53</v>
      </c>
      <c r="F298" s="87" t="s">
        <v>4390</v>
      </c>
      <c r="G298" s="65" t="s">
        <v>637</v>
      </c>
      <c r="H298" s="67" t="s">
        <v>808</v>
      </c>
      <c r="I298" s="72" t="s">
        <v>57</v>
      </c>
      <c r="J298" s="73" t="s">
        <v>3850</v>
      </c>
      <c r="K298" s="73" t="s">
        <v>2098</v>
      </c>
      <c r="L298" s="73" t="s">
        <v>4129</v>
      </c>
      <c r="M298" s="74" t="s">
        <v>3664</v>
      </c>
      <c r="N298" s="81"/>
      <c r="O298" s="83" t="s">
        <v>3160</v>
      </c>
      <c r="P298" s="65" t="s">
        <v>66</v>
      </c>
      <c r="Q298" s="65" t="s">
        <v>1770</v>
      </c>
      <c r="R298" s="15" t="s">
        <v>1770</v>
      </c>
      <c r="S298" s="65" t="s">
        <v>53</v>
      </c>
      <c r="T298" s="67"/>
      <c r="U298" s="72" t="s">
        <v>4114</v>
      </c>
      <c r="V298" s="15" t="s">
        <v>4114</v>
      </c>
      <c r="W298" s="74"/>
      <c r="X298" s="63">
        <v>19019</v>
      </c>
      <c r="Y298" s="65" t="s">
        <v>813</v>
      </c>
      <c r="Z298" s="65"/>
      <c r="AA298" s="65"/>
      <c r="AB298" s="65" t="s">
        <v>3059</v>
      </c>
      <c r="AC298" s="85" t="s">
        <v>3058</v>
      </c>
      <c r="AD298" s="65"/>
      <c r="AE298" s="67"/>
      <c r="AF298" s="79"/>
      <c r="AG298" s="16" t="s">
        <v>3628</v>
      </c>
      <c r="AH298" s="17"/>
      <c r="AI298" s="17"/>
      <c r="AJ298" s="18"/>
      <c r="AK298" s="32"/>
    </row>
    <row r="299" spans="1:37" ht="42.75" customHeight="1">
      <c r="A299" s="60">
        <v>297</v>
      </c>
      <c r="B299" s="70">
        <v>19019</v>
      </c>
      <c r="C299" s="14" t="s">
        <v>3823</v>
      </c>
      <c r="D299" s="13" t="s">
        <v>3837</v>
      </c>
      <c r="E299" s="66" t="s">
        <v>53</v>
      </c>
      <c r="F299" s="87" t="s">
        <v>4390</v>
      </c>
      <c r="G299" s="65" t="s">
        <v>637</v>
      </c>
      <c r="H299" s="67" t="s">
        <v>808</v>
      </c>
      <c r="I299" s="72" t="s">
        <v>57</v>
      </c>
      <c r="J299" s="73" t="s">
        <v>3850</v>
      </c>
      <c r="K299" s="73" t="s">
        <v>2098</v>
      </c>
      <c r="L299" s="73" t="s">
        <v>4129</v>
      </c>
      <c r="M299" s="74" t="s">
        <v>3664</v>
      </c>
      <c r="N299" s="81"/>
      <c r="O299" s="83" t="s">
        <v>3154</v>
      </c>
      <c r="P299" s="65" t="s">
        <v>66</v>
      </c>
      <c r="Q299" s="65" t="s">
        <v>1770</v>
      </c>
      <c r="R299" s="15" t="s">
        <v>1770</v>
      </c>
      <c r="S299" s="65" t="s">
        <v>53</v>
      </c>
      <c r="T299" s="67"/>
      <c r="U299" s="72" t="s">
        <v>4114</v>
      </c>
      <c r="V299" s="15" t="s">
        <v>4114</v>
      </c>
      <c r="W299" s="74"/>
      <c r="X299" s="63">
        <v>19019</v>
      </c>
      <c r="Y299" s="65" t="s">
        <v>813</v>
      </c>
      <c r="Z299" s="65"/>
      <c r="AA299" s="65"/>
      <c r="AB299" s="65" t="s">
        <v>3059</v>
      </c>
      <c r="AC299" s="85" t="s">
        <v>3058</v>
      </c>
      <c r="AD299" s="65"/>
      <c r="AE299" s="67"/>
      <c r="AF299" s="79"/>
      <c r="AG299" s="16" t="s">
        <v>3628</v>
      </c>
      <c r="AH299" s="17"/>
      <c r="AI299" s="17"/>
      <c r="AJ299" s="18"/>
      <c r="AK299" s="32"/>
    </row>
    <row r="300" spans="1:37" ht="42.75" customHeight="1">
      <c r="A300" s="60">
        <v>298</v>
      </c>
      <c r="B300" s="70">
        <v>19019</v>
      </c>
      <c r="C300" s="14" t="s">
        <v>3823</v>
      </c>
      <c r="D300" s="13" t="s">
        <v>3837</v>
      </c>
      <c r="E300" s="66" t="s">
        <v>53</v>
      </c>
      <c r="F300" s="87" t="s">
        <v>4390</v>
      </c>
      <c r="G300" s="65" t="s">
        <v>637</v>
      </c>
      <c r="H300" s="67" t="s">
        <v>808</v>
      </c>
      <c r="I300" s="72" t="s">
        <v>57</v>
      </c>
      <c r="J300" s="73" t="s">
        <v>3850</v>
      </c>
      <c r="K300" s="73" t="s">
        <v>2098</v>
      </c>
      <c r="L300" s="73" t="s">
        <v>4129</v>
      </c>
      <c r="M300" s="74" t="s">
        <v>3664</v>
      </c>
      <c r="N300" s="81"/>
      <c r="O300" s="83" t="s">
        <v>3148</v>
      </c>
      <c r="P300" s="65" t="s">
        <v>66</v>
      </c>
      <c r="Q300" s="65" t="s">
        <v>1770</v>
      </c>
      <c r="R300" s="15" t="s">
        <v>1770</v>
      </c>
      <c r="S300" s="65" t="s">
        <v>53</v>
      </c>
      <c r="T300" s="67"/>
      <c r="U300" s="72" t="s">
        <v>4114</v>
      </c>
      <c r="V300" s="15" t="s">
        <v>4114</v>
      </c>
      <c r="W300" s="74"/>
      <c r="X300" s="63">
        <v>19019</v>
      </c>
      <c r="Y300" s="65" t="s">
        <v>813</v>
      </c>
      <c r="Z300" s="65"/>
      <c r="AA300" s="65"/>
      <c r="AB300" s="65" t="s">
        <v>3059</v>
      </c>
      <c r="AC300" s="85" t="s">
        <v>3058</v>
      </c>
      <c r="AD300" s="65"/>
      <c r="AE300" s="67"/>
      <c r="AF300" s="79"/>
      <c r="AG300" s="16" t="s">
        <v>3628</v>
      </c>
      <c r="AH300" s="17"/>
      <c r="AI300" s="17"/>
      <c r="AJ300" s="18"/>
      <c r="AK300" s="32"/>
    </row>
    <row r="301" spans="1:37" ht="42.75" customHeight="1">
      <c r="A301" s="60">
        <v>299</v>
      </c>
      <c r="B301" s="70">
        <v>19019</v>
      </c>
      <c r="C301" s="14" t="s">
        <v>3823</v>
      </c>
      <c r="D301" s="13" t="s">
        <v>3837</v>
      </c>
      <c r="E301" s="66" t="s">
        <v>53</v>
      </c>
      <c r="F301" s="87" t="s">
        <v>4390</v>
      </c>
      <c r="G301" s="65" t="s">
        <v>637</v>
      </c>
      <c r="H301" s="67" t="s">
        <v>808</v>
      </c>
      <c r="I301" s="72" t="s">
        <v>57</v>
      </c>
      <c r="J301" s="73" t="s">
        <v>3850</v>
      </c>
      <c r="K301" s="73" t="s">
        <v>2098</v>
      </c>
      <c r="L301" s="73" t="s">
        <v>4129</v>
      </c>
      <c r="M301" s="74" t="s">
        <v>3664</v>
      </c>
      <c r="N301" s="81"/>
      <c r="O301" s="83" t="s">
        <v>3142</v>
      </c>
      <c r="P301" s="65" t="s">
        <v>66</v>
      </c>
      <c r="Q301" s="65" t="s">
        <v>1770</v>
      </c>
      <c r="R301" s="15" t="s">
        <v>1770</v>
      </c>
      <c r="S301" s="65" t="s">
        <v>53</v>
      </c>
      <c r="T301" s="67"/>
      <c r="U301" s="72" t="s">
        <v>4114</v>
      </c>
      <c r="V301" s="15" t="s">
        <v>4114</v>
      </c>
      <c r="W301" s="74"/>
      <c r="X301" s="63">
        <v>19019</v>
      </c>
      <c r="Y301" s="65" t="s">
        <v>813</v>
      </c>
      <c r="Z301" s="65"/>
      <c r="AA301" s="65"/>
      <c r="AB301" s="65" t="s">
        <v>3059</v>
      </c>
      <c r="AC301" s="85" t="s">
        <v>3058</v>
      </c>
      <c r="AD301" s="65"/>
      <c r="AE301" s="67"/>
      <c r="AF301" s="79"/>
      <c r="AG301" s="16" t="s">
        <v>3628</v>
      </c>
      <c r="AH301" s="17"/>
      <c r="AI301" s="17"/>
      <c r="AJ301" s="18"/>
      <c r="AK301" s="32"/>
    </row>
    <row r="302" spans="1:37" ht="42.75" customHeight="1">
      <c r="A302" s="60">
        <v>300</v>
      </c>
      <c r="B302" s="70">
        <v>19019</v>
      </c>
      <c r="C302" s="14" t="s">
        <v>3823</v>
      </c>
      <c r="D302" s="13" t="s">
        <v>3837</v>
      </c>
      <c r="E302" s="66" t="s">
        <v>53</v>
      </c>
      <c r="F302" s="87" t="s">
        <v>4390</v>
      </c>
      <c r="G302" s="65" t="s">
        <v>637</v>
      </c>
      <c r="H302" s="67" t="s">
        <v>808</v>
      </c>
      <c r="I302" s="72" t="s">
        <v>57</v>
      </c>
      <c r="J302" s="73" t="s">
        <v>3850</v>
      </c>
      <c r="K302" s="73" t="s">
        <v>2098</v>
      </c>
      <c r="L302" s="73" t="s">
        <v>4129</v>
      </c>
      <c r="M302" s="74" t="s">
        <v>3664</v>
      </c>
      <c r="N302" s="81"/>
      <c r="O302" s="83" t="s">
        <v>3136</v>
      </c>
      <c r="P302" s="65" t="s">
        <v>66</v>
      </c>
      <c r="Q302" s="65" t="s">
        <v>1770</v>
      </c>
      <c r="R302" s="15" t="s">
        <v>1770</v>
      </c>
      <c r="S302" s="65" t="s">
        <v>53</v>
      </c>
      <c r="T302" s="67"/>
      <c r="U302" s="72" t="s">
        <v>4114</v>
      </c>
      <c r="V302" s="15" t="s">
        <v>4114</v>
      </c>
      <c r="W302" s="74"/>
      <c r="X302" s="63">
        <v>19019</v>
      </c>
      <c r="Y302" s="65" t="s">
        <v>813</v>
      </c>
      <c r="Z302" s="65"/>
      <c r="AA302" s="65"/>
      <c r="AB302" s="65" t="s">
        <v>3059</v>
      </c>
      <c r="AC302" s="85" t="s">
        <v>3058</v>
      </c>
      <c r="AD302" s="65"/>
      <c r="AE302" s="67"/>
      <c r="AF302" s="79"/>
      <c r="AG302" s="16" t="s">
        <v>3628</v>
      </c>
      <c r="AH302" s="17"/>
      <c r="AI302" s="17"/>
      <c r="AJ302" s="18"/>
      <c r="AK302" s="32"/>
    </row>
    <row r="303" spans="1:37" ht="42.75" customHeight="1">
      <c r="A303" s="60">
        <v>301</v>
      </c>
      <c r="B303" s="70">
        <v>19019</v>
      </c>
      <c r="C303" s="14" t="s">
        <v>3823</v>
      </c>
      <c r="D303" s="13" t="s">
        <v>3837</v>
      </c>
      <c r="E303" s="66" t="s">
        <v>53</v>
      </c>
      <c r="F303" s="87" t="s">
        <v>4390</v>
      </c>
      <c r="G303" s="65" t="s">
        <v>637</v>
      </c>
      <c r="H303" s="67" t="s">
        <v>808</v>
      </c>
      <c r="I303" s="72" t="s">
        <v>57</v>
      </c>
      <c r="J303" s="73" t="s">
        <v>3850</v>
      </c>
      <c r="K303" s="73" t="s">
        <v>2098</v>
      </c>
      <c r="L303" s="73" t="s">
        <v>4129</v>
      </c>
      <c r="M303" s="74" t="s">
        <v>3664</v>
      </c>
      <c r="N303" s="81"/>
      <c r="O303" s="83" t="s">
        <v>3130</v>
      </c>
      <c r="P303" s="65" t="s">
        <v>66</v>
      </c>
      <c r="Q303" s="65" t="s">
        <v>1770</v>
      </c>
      <c r="R303" s="15" t="s">
        <v>1770</v>
      </c>
      <c r="S303" s="65" t="s">
        <v>53</v>
      </c>
      <c r="T303" s="67"/>
      <c r="U303" s="72" t="s">
        <v>4114</v>
      </c>
      <c r="V303" s="15" t="s">
        <v>4114</v>
      </c>
      <c r="W303" s="74"/>
      <c r="X303" s="63">
        <v>19019</v>
      </c>
      <c r="Y303" s="65" t="s">
        <v>813</v>
      </c>
      <c r="Z303" s="65"/>
      <c r="AA303" s="65"/>
      <c r="AB303" s="65" t="s">
        <v>3059</v>
      </c>
      <c r="AC303" s="85" t="s">
        <v>3058</v>
      </c>
      <c r="AD303" s="65"/>
      <c r="AE303" s="67"/>
      <c r="AF303" s="79"/>
      <c r="AG303" s="16" t="s">
        <v>3628</v>
      </c>
      <c r="AH303" s="17"/>
      <c r="AI303" s="17"/>
      <c r="AJ303" s="18"/>
      <c r="AK303" s="32"/>
    </row>
    <row r="304" spans="1:37" ht="42.75" customHeight="1">
      <c r="A304" s="60">
        <v>302</v>
      </c>
      <c r="B304" s="70">
        <v>19019</v>
      </c>
      <c r="C304" s="14" t="s">
        <v>3823</v>
      </c>
      <c r="D304" s="13" t="s">
        <v>3837</v>
      </c>
      <c r="E304" s="66" t="s">
        <v>53</v>
      </c>
      <c r="F304" s="87" t="s">
        <v>4390</v>
      </c>
      <c r="G304" s="65" t="s">
        <v>637</v>
      </c>
      <c r="H304" s="67" t="s">
        <v>808</v>
      </c>
      <c r="I304" s="72" t="s">
        <v>57</v>
      </c>
      <c r="J304" s="73" t="s">
        <v>3850</v>
      </c>
      <c r="K304" s="73" t="s">
        <v>2098</v>
      </c>
      <c r="L304" s="73" t="s">
        <v>4129</v>
      </c>
      <c r="M304" s="74" t="s">
        <v>3664</v>
      </c>
      <c r="N304" s="81"/>
      <c r="O304" s="83" t="s">
        <v>3124</v>
      </c>
      <c r="P304" s="65" t="s">
        <v>66</v>
      </c>
      <c r="Q304" s="65" t="s">
        <v>1770</v>
      </c>
      <c r="R304" s="15" t="s">
        <v>1770</v>
      </c>
      <c r="S304" s="65" t="s">
        <v>53</v>
      </c>
      <c r="T304" s="67"/>
      <c r="U304" s="72" t="s">
        <v>4114</v>
      </c>
      <c r="V304" s="15" t="s">
        <v>4114</v>
      </c>
      <c r="W304" s="74"/>
      <c r="X304" s="63">
        <v>19019</v>
      </c>
      <c r="Y304" s="65" t="s">
        <v>813</v>
      </c>
      <c r="Z304" s="65"/>
      <c r="AA304" s="65"/>
      <c r="AB304" s="65" t="s">
        <v>3059</v>
      </c>
      <c r="AC304" s="85" t="s">
        <v>3058</v>
      </c>
      <c r="AD304" s="65"/>
      <c r="AE304" s="67"/>
      <c r="AF304" s="79"/>
      <c r="AG304" s="16" t="s">
        <v>3628</v>
      </c>
      <c r="AH304" s="17"/>
      <c r="AI304" s="17"/>
      <c r="AJ304" s="18"/>
      <c r="AK304" s="32"/>
    </row>
    <row r="305" spans="1:37" ht="42.75" customHeight="1">
      <c r="A305" s="60">
        <v>303</v>
      </c>
      <c r="B305" s="70">
        <v>19019</v>
      </c>
      <c r="C305" s="14" t="s">
        <v>3823</v>
      </c>
      <c r="D305" s="13" t="s">
        <v>3837</v>
      </c>
      <c r="E305" s="66" t="s">
        <v>53</v>
      </c>
      <c r="F305" s="87" t="s">
        <v>4390</v>
      </c>
      <c r="G305" s="65" t="s">
        <v>637</v>
      </c>
      <c r="H305" s="67" t="s">
        <v>808</v>
      </c>
      <c r="I305" s="72" t="s">
        <v>57</v>
      </c>
      <c r="J305" s="73" t="s">
        <v>3850</v>
      </c>
      <c r="K305" s="73" t="s">
        <v>2098</v>
      </c>
      <c r="L305" s="73" t="s">
        <v>4129</v>
      </c>
      <c r="M305" s="74" t="s">
        <v>3664</v>
      </c>
      <c r="N305" s="81"/>
      <c r="O305" s="83" t="s">
        <v>3119</v>
      </c>
      <c r="P305" s="65" t="s">
        <v>66</v>
      </c>
      <c r="Q305" s="65" t="s">
        <v>1770</v>
      </c>
      <c r="R305" s="15" t="s">
        <v>1770</v>
      </c>
      <c r="S305" s="65" t="s">
        <v>53</v>
      </c>
      <c r="T305" s="67"/>
      <c r="U305" s="72" t="s">
        <v>4114</v>
      </c>
      <c r="V305" s="15" t="s">
        <v>4114</v>
      </c>
      <c r="W305" s="74"/>
      <c r="X305" s="63">
        <v>19019</v>
      </c>
      <c r="Y305" s="65" t="s">
        <v>813</v>
      </c>
      <c r="Z305" s="65"/>
      <c r="AA305" s="65"/>
      <c r="AB305" s="65" t="s">
        <v>3059</v>
      </c>
      <c r="AC305" s="85" t="s">
        <v>3058</v>
      </c>
      <c r="AD305" s="65"/>
      <c r="AE305" s="67"/>
      <c r="AF305" s="79"/>
      <c r="AG305" s="16" t="s">
        <v>3628</v>
      </c>
      <c r="AH305" s="17"/>
      <c r="AI305" s="17"/>
      <c r="AJ305" s="18"/>
      <c r="AK305" s="32"/>
    </row>
    <row r="306" spans="1:37" ht="42.75" customHeight="1">
      <c r="A306" s="60">
        <v>304</v>
      </c>
      <c r="B306" s="70">
        <v>19019</v>
      </c>
      <c r="C306" s="14" t="s">
        <v>3823</v>
      </c>
      <c r="D306" s="13" t="s">
        <v>3837</v>
      </c>
      <c r="E306" s="66" t="s">
        <v>53</v>
      </c>
      <c r="F306" s="87" t="s">
        <v>4390</v>
      </c>
      <c r="G306" s="65" t="s">
        <v>637</v>
      </c>
      <c r="H306" s="67" t="s">
        <v>808</v>
      </c>
      <c r="I306" s="72" t="s">
        <v>57</v>
      </c>
      <c r="J306" s="73" t="s">
        <v>3850</v>
      </c>
      <c r="K306" s="73" t="s">
        <v>2098</v>
      </c>
      <c r="L306" s="73" t="s">
        <v>4129</v>
      </c>
      <c r="M306" s="74" t="s">
        <v>3664</v>
      </c>
      <c r="N306" s="81"/>
      <c r="O306" s="83" t="s">
        <v>3115</v>
      </c>
      <c r="P306" s="65" t="s">
        <v>66</v>
      </c>
      <c r="Q306" s="65" t="s">
        <v>1770</v>
      </c>
      <c r="R306" s="15" t="s">
        <v>1770</v>
      </c>
      <c r="S306" s="65" t="s">
        <v>53</v>
      </c>
      <c r="T306" s="67"/>
      <c r="U306" s="72" t="s">
        <v>4114</v>
      </c>
      <c r="V306" s="15" t="s">
        <v>4114</v>
      </c>
      <c r="W306" s="74"/>
      <c r="X306" s="63">
        <v>19019</v>
      </c>
      <c r="Y306" s="65" t="s">
        <v>813</v>
      </c>
      <c r="Z306" s="65"/>
      <c r="AA306" s="65"/>
      <c r="AB306" s="65" t="s">
        <v>3059</v>
      </c>
      <c r="AC306" s="85" t="s">
        <v>3058</v>
      </c>
      <c r="AD306" s="65"/>
      <c r="AE306" s="67"/>
      <c r="AF306" s="79"/>
      <c r="AG306" s="16" t="s">
        <v>3628</v>
      </c>
      <c r="AH306" s="17"/>
      <c r="AI306" s="17"/>
      <c r="AJ306" s="18"/>
      <c r="AK306" s="32"/>
    </row>
    <row r="307" spans="1:37" ht="42.75" customHeight="1">
      <c r="A307" s="60">
        <v>305</v>
      </c>
      <c r="B307" s="70">
        <v>19019</v>
      </c>
      <c r="C307" s="14" t="s">
        <v>3823</v>
      </c>
      <c r="D307" s="13" t="s">
        <v>3837</v>
      </c>
      <c r="E307" s="66" t="s">
        <v>53</v>
      </c>
      <c r="F307" s="87" t="s">
        <v>4390</v>
      </c>
      <c r="G307" s="65" t="s">
        <v>637</v>
      </c>
      <c r="H307" s="67" t="s">
        <v>808</v>
      </c>
      <c r="I307" s="72" t="s">
        <v>57</v>
      </c>
      <c r="J307" s="73" t="s">
        <v>3850</v>
      </c>
      <c r="K307" s="73" t="s">
        <v>2098</v>
      </c>
      <c r="L307" s="73" t="s">
        <v>4129</v>
      </c>
      <c r="M307" s="74" t="s">
        <v>3664</v>
      </c>
      <c r="N307" s="81"/>
      <c r="O307" s="83" t="s">
        <v>3111</v>
      </c>
      <c r="P307" s="65" t="s">
        <v>66</v>
      </c>
      <c r="Q307" s="65" t="s">
        <v>1770</v>
      </c>
      <c r="R307" s="15" t="s">
        <v>1770</v>
      </c>
      <c r="S307" s="65" t="s">
        <v>53</v>
      </c>
      <c r="T307" s="67"/>
      <c r="U307" s="72" t="s">
        <v>4114</v>
      </c>
      <c r="V307" s="15" t="s">
        <v>4114</v>
      </c>
      <c r="W307" s="74"/>
      <c r="X307" s="63">
        <v>19019</v>
      </c>
      <c r="Y307" s="65" t="s">
        <v>813</v>
      </c>
      <c r="Z307" s="65"/>
      <c r="AA307" s="65"/>
      <c r="AB307" s="65" t="s">
        <v>3059</v>
      </c>
      <c r="AC307" s="85" t="s">
        <v>3058</v>
      </c>
      <c r="AD307" s="65"/>
      <c r="AE307" s="67"/>
      <c r="AF307" s="79"/>
      <c r="AG307" s="16" t="s">
        <v>3628</v>
      </c>
      <c r="AH307" s="17"/>
      <c r="AI307" s="17"/>
      <c r="AJ307" s="18"/>
      <c r="AK307" s="32"/>
    </row>
    <row r="308" spans="1:37" ht="42.75" customHeight="1">
      <c r="A308" s="60">
        <v>306</v>
      </c>
      <c r="B308" s="70">
        <v>19019</v>
      </c>
      <c r="C308" s="14" t="s">
        <v>3823</v>
      </c>
      <c r="D308" s="13" t="s">
        <v>3837</v>
      </c>
      <c r="E308" s="66" t="s">
        <v>53</v>
      </c>
      <c r="F308" s="87" t="s">
        <v>4390</v>
      </c>
      <c r="G308" s="65" t="s">
        <v>637</v>
      </c>
      <c r="H308" s="67" t="s">
        <v>808</v>
      </c>
      <c r="I308" s="72" t="s">
        <v>57</v>
      </c>
      <c r="J308" s="73" t="s">
        <v>3850</v>
      </c>
      <c r="K308" s="73" t="s">
        <v>2098</v>
      </c>
      <c r="L308" s="73" t="s">
        <v>4129</v>
      </c>
      <c r="M308" s="74" t="s">
        <v>3664</v>
      </c>
      <c r="N308" s="81"/>
      <c r="O308" s="83" t="s">
        <v>3107</v>
      </c>
      <c r="P308" s="65" t="s">
        <v>66</v>
      </c>
      <c r="Q308" s="65" t="s">
        <v>1770</v>
      </c>
      <c r="R308" s="15" t="s">
        <v>1770</v>
      </c>
      <c r="S308" s="65" t="s">
        <v>53</v>
      </c>
      <c r="T308" s="67"/>
      <c r="U308" s="72" t="s">
        <v>4114</v>
      </c>
      <c r="V308" s="15" t="s">
        <v>4114</v>
      </c>
      <c r="W308" s="74"/>
      <c r="X308" s="63">
        <v>19019</v>
      </c>
      <c r="Y308" s="65" t="s">
        <v>813</v>
      </c>
      <c r="Z308" s="65"/>
      <c r="AA308" s="65"/>
      <c r="AB308" s="65" t="s">
        <v>3059</v>
      </c>
      <c r="AC308" s="85" t="s">
        <v>3058</v>
      </c>
      <c r="AD308" s="65"/>
      <c r="AE308" s="67"/>
      <c r="AF308" s="79"/>
      <c r="AG308" s="16" t="s">
        <v>3628</v>
      </c>
      <c r="AH308" s="17"/>
      <c r="AI308" s="17"/>
      <c r="AJ308" s="18"/>
      <c r="AK308" s="32"/>
    </row>
    <row r="309" spans="1:37" ht="42.75" customHeight="1">
      <c r="A309" s="60">
        <v>307</v>
      </c>
      <c r="B309" s="70">
        <v>19019</v>
      </c>
      <c r="C309" s="14" t="s">
        <v>3823</v>
      </c>
      <c r="D309" s="13" t="s">
        <v>3837</v>
      </c>
      <c r="E309" s="66" t="s">
        <v>53</v>
      </c>
      <c r="F309" s="87" t="s">
        <v>4390</v>
      </c>
      <c r="G309" s="65" t="s">
        <v>637</v>
      </c>
      <c r="H309" s="67" t="s">
        <v>808</v>
      </c>
      <c r="I309" s="72" t="s">
        <v>57</v>
      </c>
      <c r="J309" s="73" t="s">
        <v>3850</v>
      </c>
      <c r="K309" s="73" t="s">
        <v>2098</v>
      </c>
      <c r="L309" s="73" t="s">
        <v>4129</v>
      </c>
      <c r="M309" s="74" t="s">
        <v>3664</v>
      </c>
      <c r="N309" s="81"/>
      <c r="O309" s="83" t="s">
        <v>3103</v>
      </c>
      <c r="P309" s="65" t="s">
        <v>66</v>
      </c>
      <c r="Q309" s="65" t="s">
        <v>1770</v>
      </c>
      <c r="R309" s="15" t="s">
        <v>1770</v>
      </c>
      <c r="S309" s="65" t="s">
        <v>53</v>
      </c>
      <c r="T309" s="67"/>
      <c r="U309" s="72" t="s">
        <v>4114</v>
      </c>
      <c r="V309" s="15" t="s">
        <v>4114</v>
      </c>
      <c r="W309" s="74"/>
      <c r="X309" s="63">
        <v>19019</v>
      </c>
      <c r="Y309" s="65" t="s">
        <v>813</v>
      </c>
      <c r="Z309" s="65"/>
      <c r="AA309" s="65"/>
      <c r="AB309" s="65" t="s">
        <v>3059</v>
      </c>
      <c r="AC309" s="85" t="s">
        <v>3058</v>
      </c>
      <c r="AD309" s="65"/>
      <c r="AE309" s="67"/>
      <c r="AF309" s="79"/>
      <c r="AG309" s="16" t="s">
        <v>3628</v>
      </c>
      <c r="AH309" s="17"/>
      <c r="AI309" s="17"/>
      <c r="AJ309" s="18"/>
      <c r="AK309" s="32"/>
    </row>
    <row r="310" spans="1:37" ht="42.75" customHeight="1">
      <c r="A310" s="60">
        <v>308</v>
      </c>
      <c r="B310" s="70">
        <v>19019</v>
      </c>
      <c r="C310" s="14" t="s">
        <v>3823</v>
      </c>
      <c r="D310" s="13" t="s">
        <v>3837</v>
      </c>
      <c r="E310" s="66" t="s">
        <v>53</v>
      </c>
      <c r="F310" s="87" t="s">
        <v>4390</v>
      </c>
      <c r="G310" s="65" t="s">
        <v>637</v>
      </c>
      <c r="H310" s="67" t="s">
        <v>808</v>
      </c>
      <c r="I310" s="72" t="s">
        <v>57</v>
      </c>
      <c r="J310" s="73" t="s">
        <v>3850</v>
      </c>
      <c r="K310" s="73" t="s">
        <v>2098</v>
      </c>
      <c r="L310" s="73" t="s">
        <v>4129</v>
      </c>
      <c r="M310" s="74" t="s">
        <v>3664</v>
      </c>
      <c r="N310" s="81"/>
      <c r="O310" s="83" t="s">
        <v>3099</v>
      </c>
      <c r="P310" s="65" t="s">
        <v>66</v>
      </c>
      <c r="Q310" s="65" t="s">
        <v>1770</v>
      </c>
      <c r="R310" s="15" t="s">
        <v>1770</v>
      </c>
      <c r="S310" s="65" t="s">
        <v>53</v>
      </c>
      <c r="T310" s="67"/>
      <c r="U310" s="72" t="s">
        <v>4114</v>
      </c>
      <c r="V310" s="15" t="s">
        <v>4114</v>
      </c>
      <c r="W310" s="74"/>
      <c r="X310" s="63">
        <v>19019</v>
      </c>
      <c r="Y310" s="65" t="s">
        <v>813</v>
      </c>
      <c r="Z310" s="65"/>
      <c r="AA310" s="65"/>
      <c r="AB310" s="65" t="s">
        <v>3059</v>
      </c>
      <c r="AC310" s="85" t="s">
        <v>3058</v>
      </c>
      <c r="AD310" s="65"/>
      <c r="AE310" s="67"/>
      <c r="AF310" s="79"/>
      <c r="AG310" s="16" t="s">
        <v>3628</v>
      </c>
      <c r="AH310" s="17"/>
      <c r="AI310" s="17"/>
      <c r="AJ310" s="18"/>
      <c r="AK310" s="32"/>
    </row>
    <row r="311" spans="1:37" ht="42.75" customHeight="1">
      <c r="A311" s="60">
        <v>309</v>
      </c>
      <c r="B311" s="70">
        <v>19019</v>
      </c>
      <c r="C311" s="14" t="s">
        <v>3823</v>
      </c>
      <c r="D311" s="13" t="s">
        <v>3837</v>
      </c>
      <c r="E311" s="66" t="s">
        <v>53</v>
      </c>
      <c r="F311" s="87" t="s">
        <v>4390</v>
      </c>
      <c r="G311" s="65" t="s">
        <v>637</v>
      </c>
      <c r="H311" s="67" t="s">
        <v>2888</v>
      </c>
      <c r="I311" s="72" t="s">
        <v>57</v>
      </c>
      <c r="J311" s="73" t="s">
        <v>3850</v>
      </c>
      <c r="K311" s="73" t="s">
        <v>2098</v>
      </c>
      <c r="L311" s="73" t="s">
        <v>4129</v>
      </c>
      <c r="M311" s="74" t="s">
        <v>2062</v>
      </c>
      <c r="N311" s="81" t="s">
        <v>2887</v>
      </c>
      <c r="O311" s="83" t="s">
        <v>3304</v>
      </c>
      <c r="P311" s="65" t="s">
        <v>66</v>
      </c>
      <c r="Q311" s="65" t="s">
        <v>1770</v>
      </c>
      <c r="R311" s="15" t="s">
        <v>1770</v>
      </c>
      <c r="S311" s="65" t="s">
        <v>53</v>
      </c>
      <c r="T311" s="67"/>
      <c r="U311" s="72" t="s">
        <v>2886</v>
      </c>
      <c r="V311" s="15" t="s">
        <v>4045</v>
      </c>
      <c r="W311" s="74"/>
      <c r="X311" s="63">
        <v>19019</v>
      </c>
      <c r="Y311" s="65" t="s">
        <v>1545</v>
      </c>
      <c r="Z311" s="65"/>
      <c r="AA311" s="65"/>
      <c r="AB311" s="65" t="s">
        <v>3057</v>
      </c>
      <c r="AC311" s="85" t="s">
        <v>3397</v>
      </c>
      <c r="AD311" s="65" t="s">
        <v>2977</v>
      </c>
      <c r="AE311" s="67"/>
      <c r="AF311" s="79"/>
      <c r="AG311" s="16" t="s">
        <v>1514</v>
      </c>
      <c r="AH311" s="17"/>
      <c r="AI311" s="17"/>
      <c r="AJ311" s="18"/>
      <c r="AK311" s="32"/>
    </row>
    <row r="312" spans="1:37" ht="42.75" customHeight="1">
      <c r="A312" s="60">
        <v>310</v>
      </c>
      <c r="B312" s="70">
        <v>19019</v>
      </c>
      <c r="C312" s="14" t="s">
        <v>3823</v>
      </c>
      <c r="D312" s="13" t="s">
        <v>3837</v>
      </c>
      <c r="E312" s="66" t="s">
        <v>53</v>
      </c>
      <c r="F312" s="87" t="s">
        <v>4390</v>
      </c>
      <c r="G312" s="65" t="s">
        <v>637</v>
      </c>
      <c r="H312" s="67" t="s">
        <v>2888</v>
      </c>
      <c r="I312" s="72" t="s">
        <v>57</v>
      </c>
      <c r="J312" s="73" t="s">
        <v>3850</v>
      </c>
      <c r="K312" s="73" t="s">
        <v>2098</v>
      </c>
      <c r="L312" s="73" t="s">
        <v>4129</v>
      </c>
      <c r="M312" s="74" t="s">
        <v>2062</v>
      </c>
      <c r="N312" s="81" t="s">
        <v>4578</v>
      </c>
      <c r="O312" s="83" t="s">
        <v>3303</v>
      </c>
      <c r="P312" s="65" t="s">
        <v>66</v>
      </c>
      <c r="Q312" s="65" t="s">
        <v>1770</v>
      </c>
      <c r="R312" s="15" t="s">
        <v>1770</v>
      </c>
      <c r="S312" s="65" t="s">
        <v>53</v>
      </c>
      <c r="T312" s="67"/>
      <c r="U312" s="72" t="s">
        <v>2889</v>
      </c>
      <c r="V312" s="15" t="s">
        <v>4117</v>
      </c>
      <c r="W312" s="74"/>
      <c r="X312" s="63">
        <v>19019</v>
      </c>
      <c r="Y312" s="65" t="s">
        <v>1545</v>
      </c>
      <c r="Z312" s="65"/>
      <c r="AA312" s="65"/>
      <c r="AB312" s="65" t="s">
        <v>3057</v>
      </c>
      <c r="AC312" s="85" t="s">
        <v>3397</v>
      </c>
      <c r="AD312" s="65" t="s">
        <v>2997</v>
      </c>
      <c r="AE312" s="67"/>
      <c r="AF312" s="79"/>
      <c r="AG312" s="16" t="s">
        <v>1514</v>
      </c>
      <c r="AH312" s="17"/>
      <c r="AI312" s="17"/>
      <c r="AJ312" s="18"/>
      <c r="AK312" s="32"/>
    </row>
    <row r="313" spans="1:37" ht="42.75" customHeight="1">
      <c r="A313" s="60">
        <v>311</v>
      </c>
      <c r="B313" s="70">
        <v>19019</v>
      </c>
      <c r="C313" s="14" t="s">
        <v>3823</v>
      </c>
      <c r="D313" s="13" t="s">
        <v>3837</v>
      </c>
      <c r="E313" s="66" t="s">
        <v>53</v>
      </c>
      <c r="F313" s="87" t="s">
        <v>4390</v>
      </c>
      <c r="G313" s="65" t="s">
        <v>637</v>
      </c>
      <c r="H313" s="67" t="s">
        <v>2888</v>
      </c>
      <c r="I313" s="72" t="s">
        <v>57</v>
      </c>
      <c r="J313" s="73" t="s">
        <v>3850</v>
      </c>
      <c r="K313" s="73" t="s">
        <v>2098</v>
      </c>
      <c r="L313" s="73" t="s">
        <v>4129</v>
      </c>
      <c r="M313" s="74" t="s">
        <v>2062</v>
      </c>
      <c r="N313" s="81" t="s">
        <v>2891</v>
      </c>
      <c r="O313" s="83" t="s">
        <v>3235</v>
      </c>
      <c r="P313" s="65" t="s">
        <v>66</v>
      </c>
      <c r="Q313" s="65" t="s">
        <v>1770</v>
      </c>
      <c r="R313" s="15" t="s">
        <v>1770</v>
      </c>
      <c r="S313" s="65" t="s">
        <v>53</v>
      </c>
      <c r="T313" s="67"/>
      <c r="U313" s="72" t="s">
        <v>2890</v>
      </c>
      <c r="V313" s="15" t="s">
        <v>4117</v>
      </c>
      <c r="W313" s="74"/>
      <c r="X313" s="63">
        <v>19019</v>
      </c>
      <c r="Y313" s="65" t="s">
        <v>1545</v>
      </c>
      <c r="Z313" s="65"/>
      <c r="AA313" s="65"/>
      <c r="AB313" s="65" t="s">
        <v>3057</v>
      </c>
      <c r="AC313" s="85" t="s">
        <v>3397</v>
      </c>
      <c r="AD313" s="65" t="s">
        <v>2997</v>
      </c>
      <c r="AE313" s="67"/>
      <c r="AF313" s="79"/>
      <c r="AG313" s="16" t="s">
        <v>1514</v>
      </c>
      <c r="AH313" s="17"/>
      <c r="AI313" s="17"/>
      <c r="AJ313" s="18"/>
      <c r="AK313" s="32"/>
    </row>
    <row r="314" spans="1:37" ht="42.75" customHeight="1">
      <c r="A314" s="60">
        <v>312</v>
      </c>
      <c r="B314" s="70">
        <v>19019</v>
      </c>
      <c r="C314" s="14" t="s">
        <v>3823</v>
      </c>
      <c r="D314" s="13" t="s">
        <v>3837</v>
      </c>
      <c r="E314" s="66" t="s">
        <v>53</v>
      </c>
      <c r="F314" s="87" t="s">
        <v>4390</v>
      </c>
      <c r="G314" s="65" t="s">
        <v>637</v>
      </c>
      <c r="H314" s="67" t="s">
        <v>1207</v>
      </c>
      <c r="I314" s="72" t="s">
        <v>57</v>
      </c>
      <c r="J314" s="73" t="s">
        <v>3850</v>
      </c>
      <c r="K314" s="73" t="s">
        <v>2098</v>
      </c>
      <c r="L314" s="73" t="s">
        <v>4129</v>
      </c>
      <c r="M314" s="74" t="s">
        <v>2074</v>
      </c>
      <c r="N314" s="81" t="s">
        <v>1205</v>
      </c>
      <c r="O314" s="83" t="s">
        <v>3221</v>
      </c>
      <c r="P314" s="65" t="s">
        <v>66</v>
      </c>
      <c r="Q314" s="65" t="s">
        <v>1770</v>
      </c>
      <c r="R314" s="15" t="s">
        <v>1770</v>
      </c>
      <c r="S314" s="65" t="s">
        <v>53</v>
      </c>
      <c r="T314" s="67"/>
      <c r="U314" s="72" t="s">
        <v>4114</v>
      </c>
      <c r="V314" s="15" t="s">
        <v>4114</v>
      </c>
      <c r="W314" s="74"/>
      <c r="X314" s="63">
        <v>19019</v>
      </c>
      <c r="Y314" s="65" t="s">
        <v>1206</v>
      </c>
      <c r="Z314" s="65"/>
      <c r="AA314" s="65"/>
      <c r="AB314" s="65" t="s">
        <v>3057</v>
      </c>
      <c r="AC314" s="85" t="s">
        <v>3397</v>
      </c>
      <c r="AD314" s="65" t="s">
        <v>1324</v>
      </c>
      <c r="AE314" s="67"/>
      <c r="AF314" s="79"/>
      <c r="AG314" s="16" t="s">
        <v>582</v>
      </c>
      <c r="AH314" s="17" t="s">
        <v>2100</v>
      </c>
      <c r="AI314" s="17" t="s">
        <v>993</v>
      </c>
      <c r="AJ314" s="18"/>
      <c r="AK314" s="32"/>
    </row>
    <row r="315" spans="1:37" ht="42.75" customHeight="1">
      <c r="A315" s="60">
        <v>313</v>
      </c>
      <c r="B315" s="70">
        <v>19019</v>
      </c>
      <c r="C315" s="14" t="s">
        <v>3823</v>
      </c>
      <c r="D315" s="13" t="s">
        <v>3837</v>
      </c>
      <c r="E315" s="66" t="s">
        <v>53</v>
      </c>
      <c r="F315" s="87" t="s">
        <v>4390</v>
      </c>
      <c r="G315" s="65" t="s">
        <v>637</v>
      </c>
      <c r="H315" s="67" t="s">
        <v>810</v>
      </c>
      <c r="I315" s="72" t="s">
        <v>57</v>
      </c>
      <c r="J315" s="73" t="s">
        <v>3850</v>
      </c>
      <c r="K315" s="73" t="s">
        <v>2098</v>
      </c>
      <c r="L315" s="73" t="s">
        <v>4129</v>
      </c>
      <c r="M315" s="74" t="s">
        <v>2060</v>
      </c>
      <c r="N315" s="81" t="s">
        <v>4579</v>
      </c>
      <c r="O315" s="83" t="s">
        <v>3197</v>
      </c>
      <c r="P315" s="65" t="s">
        <v>66</v>
      </c>
      <c r="Q315" s="65">
        <v>15</v>
      </c>
      <c r="R315" s="15" t="s">
        <v>134</v>
      </c>
      <c r="S315" s="65" t="s">
        <v>53</v>
      </c>
      <c r="T315" s="67"/>
      <c r="U315" s="72" t="s">
        <v>2880</v>
      </c>
      <c r="V315" s="15" t="s">
        <v>4045</v>
      </c>
      <c r="W315" s="74"/>
      <c r="X315" s="63">
        <v>19019</v>
      </c>
      <c r="Y315" s="65" t="s">
        <v>893</v>
      </c>
      <c r="Z315" s="65"/>
      <c r="AA315" s="65"/>
      <c r="AB315" s="65" t="s">
        <v>3057</v>
      </c>
      <c r="AC315" s="85" t="s">
        <v>3397</v>
      </c>
      <c r="AD315" s="65" t="s">
        <v>2992</v>
      </c>
      <c r="AE315" s="67"/>
      <c r="AF315" s="79"/>
      <c r="AG315" s="16" t="s">
        <v>3628</v>
      </c>
      <c r="AH315" s="17"/>
      <c r="AI315" s="17"/>
      <c r="AJ315" s="18"/>
      <c r="AK315" s="32"/>
    </row>
    <row r="316" spans="1:37" ht="42.75" customHeight="1">
      <c r="A316" s="60">
        <v>314</v>
      </c>
      <c r="B316" s="70">
        <v>19019</v>
      </c>
      <c r="C316" s="14" t="s">
        <v>3823</v>
      </c>
      <c r="D316" s="13" t="s">
        <v>3837</v>
      </c>
      <c r="E316" s="66" t="s">
        <v>53</v>
      </c>
      <c r="F316" s="87" t="s">
        <v>4390</v>
      </c>
      <c r="G316" s="65" t="s">
        <v>637</v>
      </c>
      <c r="H316" s="67" t="s">
        <v>810</v>
      </c>
      <c r="I316" s="72" t="s">
        <v>57</v>
      </c>
      <c r="J316" s="73" t="s">
        <v>3850</v>
      </c>
      <c r="K316" s="73" t="s">
        <v>2098</v>
      </c>
      <c r="L316" s="73" t="s">
        <v>4129</v>
      </c>
      <c r="M316" s="74" t="s">
        <v>2060</v>
      </c>
      <c r="N316" s="81" t="s">
        <v>4740</v>
      </c>
      <c r="O316" s="83" t="s">
        <v>3197</v>
      </c>
      <c r="P316" s="65" t="s">
        <v>66</v>
      </c>
      <c r="Q316" s="65" t="s">
        <v>1770</v>
      </c>
      <c r="R316" s="15" t="s">
        <v>1770</v>
      </c>
      <c r="S316" s="65" t="s">
        <v>53</v>
      </c>
      <c r="T316" s="67"/>
      <c r="U316" s="72" t="s">
        <v>2879</v>
      </c>
      <c r="V316" s="15" t="s">
        <v>4044</v>
      </c>
      <c r="W316" s="74"/>
      <c r="X316" s="63">
        <v>19019</v>
      </c>
      <c r="Y316" s="65" t="s">
        <v>893</v>
      </c>
      <c r="Z316" s="65"/>
      <c r="AA316" s="65"/>
      <c r="AB316" s="65" t="s">
        <v>3057</v>
      </c>
      <c r="AC316" s="85" t="s">
        <v>3397</v>
      </c>
      <c r="AD316" s="65" t="s">
        <v>2953</v>
      </c>
      <c r="AE316" s="67"/>
      <c r="AF316" s="79"/>
      <c r="AG316" s="16" t="s">
        <v>3628</v>
      </c>
      <c r="AH316" s="17"/>
      <c r="AI316" s="17"/>
      <c r="AJ316" s="18"/>
      <c r="AK316" s="32"/>
    </row>
    <row r="317" spans="1:37" ht="42.75" customHeight="1">
      <c r="A317" s="60">
        <v>315</v>
      </c>
      <c r="B317" s="70">
        <v>19019</v>
      </c>
      <c r="C317" s="14" t="s">
        <v>3823</v>
      </c>
      <c r="D317" s="13" t="s">
        <v>3837</v>
      </c>
      <c r="E317" s="66" t="s">
        <v>53</v>
      </c>
      <c r="F317" s="87" t="s">
        <v>4390</v>
      </c>
      <c r="G317" s="65" t="s">
        <v>637</v>
      </c>
      <c r="H317" s="67" t="s">
        <v>810</v>
      </c>
      <c r="I317" s="72" t="s">
        <v>57</v>
      </c>
      <c r="J317" s="73" t="s">
        <v>3850</v>
      </c>
      <c r="K317" s="73" t="s">
        <v>2098</v>
      </c>
      <c r="L317" s="73" t="s">
        <v>4129</v>
      </c>
      <c r="M317" s="74" t="s">
        <v>2060</v>
      </c>
      <c r="N317" s="81" t="s">
        <v>2878</v>
      </c>
      <c r="O317" s="83" t="s">
        <v>3197</v>
      </c>
      <c r="P317" s="65" t="s">
        <v>66</v>
      </c>
      <c r="Q317" s="65" t="s">
        <v>1770</v>
      </c>
      <c r="R317" s="15" t="s">
        <v>1770</v>
      </c>
      <c r="S317" s="65" t="s">
        <v>53</v>
      </c>
      <c r="T317" s="67"/>
      <c r="U317" s="72" t="s">
        <v>2877</v>
      </c>
      <c r="V317" s="15" t="s">
        <v>4117</v>
      </c>
      <c r="W317" s="74"/>
      <c r="X317" s="63">
        <v>19019</v>
      </c>
      <c r="Y317" s="65" t="s">
        <v>893</v>
      </c>
      <c r="Z317" s="65"/>
      <c r="AA317" s="65"/>
      <c r="AB317" s="65" t="s">
        <v>3057</v>
      </c>
      <c r="AC317" s="85" t="s">
        <v>3397</v>
      </c>
      <c r="AD317" s="65" t="s">
        <v>2953</v>
      </c>
      <c r="AE317" s="67"/>
      <c r="AF317" s="79"/>
      <c r="AG317" s="16" t="s">
        <v>3628</v>
      </c>
      <c r="AH317" s="17"/>
      <c r="AI317" s="17"/>
      <c r="AJ317" s="18"/>
      <c r="AK317" s="32"/>
    </row>
    <row r="318" spans="1:37" ht="42.75" customHeight="1">
      <c r="A318" s="60">
        <v>316</v>
      </c>
      <c r="B318" s="70">
        <v>19019</v>
      </c>
      <c r="C318" s="14" t="s">
        <v>3823</v>
      </c>
      <c r="D318" s="13" t="s">
        <v>3837</v>
      </c>
      <c r="E318" s="66" t="s">
        <v>53</v>
      </c>
      <c r="F318" s="87" t="s">
        <v>4390</v>
      </c>
      <c r="G318" s="65" t="s">
        <v>637</v>
      </c>
      <c r="H318" s="67" t="s">
        <v>810</v>
      </c>
      <c r="I318" s="72" t="s">
        <v>57</v>
      </c>
      <c r="J318" s="73" t="s">
        <v>3850</v>
      </c>
      <c r="K318" s="73" t="s">
        <v>2098</v>
      </c>
      <c r="L318" s="73" t="s">
        <v>4129</v>
      </c>
      <c r="M318" s="74" t="s">
        <v>2060</v>
      </c>
      <c r="N318" s="81" t="s">
        <v>2876</v>
      </c>
      <c r="O318" s="83" t="s">
        <v>3197</v>
      </c>
      <c r="P318" s="65" t="s">
        <v>66</v>
      </c>
      <c r="Q318" s="65" t="s">
        <v>1770</v>
      </c>
      <c r="R318" s="15" t="s">
        <v>1770</v>
      </c>
      <c r="S318" s="65" t="s">
        <v>53</v>
      </c>
      <c r="T318" s="67"/>
      <c r="U318" s="72" t="s">
        <v>2875</v>
      </c>
      <c r="V318" s="15" t="s">
        <v>4045</v>
      </c>
      <c r="W318" s="74"/>
      <c r="X318" s="63">
        <v>19019</v>
      </c>
      <c r="Y318" s="65" t="s">
        <v>893</v>
      </c>
      <c r="Z318" s="65"/>
      <c r="AA318" s="65"/>
      <c r="AB318" s="65" t="s">
        <v>3057</v>
      </c>
      <c r="AC318" s="85" t="s">
        <v>3397</v>
      </c>
      <c r="AD318" s="65" t="s">
        <v>2943</v>
      </c>
      <c r="AE318" s="67"/>
      <c r="AF318" s="79"/>
      <c r="AG318" s="16" t="s">
        <v>3628</v>
      </c>
      <c r="AH318" s="17"/>
      <c r="AI318" s="17"/>
      <c r="AJ318" s="18"/>
      <c r="AK318" s="32"/>
    </row>
    <row r="319" spans="1:37" ht="42.75" customHeight="1">
      <c r="A319" s="60">
        <v>317</v>
      </c>
      <c r="B319" s="70">
        <v>19019</v>
      </c>
      <c r="C319" s="14" t="s">
        <v>3823</v>
      </c>
      <c r="D319" s="13" t="s">
        <v>3837</v>
      </c>
      <c r="E319" s="66" t="s">
        <v>53</v>
      </c>
      <c r="F319" s="87" t="s">
        <v>4390</v>
      </c>
      <c r="G319" s="65" t="s">
        <v>637</v>
      </c>
      <c r="H319" s="67" t="s">
        <v>672</v>
      </c>
      <c r="I319" s="72" t="s">
        <v>57</v>
      </c>
      <c r="J319" s="73" t="s">
        <v>3850</v>
      </c>
      <c r="K319" s="73" t="s">
        <v>2098</v>
      </c>
      <c r="L319" s="73" t="s">
        <v>4129</v>
      </c>
      <c r="M319" s="74" t="s">
        <v>3662</v>
      </c>
      <c r="N319" s="81" t="s">
        <v>4580</v>
      </c>
      <c r="O319" s="83" t="s">
        <v>3229</v>
      </c>
      <c r="P319" s="65" t="s">
        <v>66</v>
      </c>
      <c r="Q319" s="65" t="s">
        <v>134</v>
      </c>
      <c r="R319" s="15" t="s">
        <v>134</v>
      </c>
      <c r="S319" s="65" t="s">
        <v>53</v>
      </c>
      <c r="T319" s="67"/>
      <c r="U319" s="72" t="s">
        <v>2843</v>
      </c>
      <c r="V319" s="15" t="s">
        <v>3896</v>
      </c>
      <c r="W319" s="74"/>
      <c r="X319" s="63">
        <v>19019</v>
      </c>
      <c r="Y319" s="65"/>
      <c r="Z319" s="65"/>
      <c r="AA319" s="65"/>
      <c r="AB319" s="65" t="s">
        <v>3059</v>
      </c>
      <c r="AC319" s="85" t="s">
        <v>3058</v>
      </c>
      <c r="AD319" s="65"/>
      <c r="AE319" s="67"/>
      <c r="AF319" s="79"/>
      <c r="AG319" s="16" t="s">
        <v>2100</v>
      </c>
      <c r="AH319" s="17"/>
      <c r="AI319" s="17"/>
      <c r="AJ319" s="18"/>
      <c r="AK319" s="32"/>
    </row>
    <row r="320" spans="1:37" ht="42.75" customHeight="1">
      <c r="A320" s="60">
        <v>318</v>
      </c>
      <c r="B320" s="70">
        <v>19019</v>
      </c>
      <c r="C320" s="14" t="s">
        <v>3823</v>
      </c>
      <c r="D320" s="13" t="s">
        <v>3837</v>
      </c>
      <c r="E320" s="66" t="s">
        <v>53</v>
      </c>
      <c r="F320" s="87" t="s">
        <v>4390</v>
      </c>
      <c r="G320" s="65" t="s">
        <v>637</v>
      </c>
      <c r="H320" s="67" t="s">
        <v>672</v>
      </c>
      <c r="I320" s="72" t="s">
        <v>57</v>
      </c>
      <c r="J320" s="73" t="s">
        <v>3850</v>
      </c>
      <c r="K320" s="73" t="s">
        <v>2098</v>
      </c>
      <c r="L320" s="73" t="s">
        <v>4129</v>
      </c>
      <c r="M320" s="74" t="s">
        <v>3662</v>
      </c>
      <c r="N320" s="81" t="s">
        <v>4581</v>
      </c>
      <c r="O320" s="83" t="s">
        <v>3217</v>
      </c>
      <c r="P320" s="65" t="s">
        <v>66</v>
      </c>
      <c r="Q320" s="65" t="s">
        <v>1770</v>
      </c>
      <c r="R320" s="15" t="s">
        <v>1770</v>
      </c>
      <c r="S320" s="65" t="s">
        <v>53</v>
      </c>
      <c r="T320" s="67"/>
      <c r="U320" s="72" t="s">
        <v>88</v>
      </c>
      <c r="V320" s="15" t="s">
        <v>3896</v>
      </c>
      <c r="W320" s="74"/>
      <c r="X320" s="63">
        <v>19019</v>
      </c>
      <c r="Y320" s="65"/>
      <c r="Z320" s="65"/>
      <c r="AA320" s="65"/>
      <c r="AB320" s="65" t="s">
        <v>3059</v>
      </c>
      <c r="AC320" s="85" t="s">
        <v>3058</v>
      </c>
      <c r="AD320" s="65"/>
      <c r="AE320" s="67"/>
      <c r="AF320" s="79"/>
      <c r="AG320" s="16" t="s">
        <v>2100</v>
      </c>
      <c r="AH320" s="17"/>
      <c r="AI320" s="17"/>
      <c r="AJ320" s="18"/>
      <c r="AK320" s="32"/>
    </row>
    <row r="321" spans="1:37" ht="42.75" customHeight="1">
      <c r="A321" s="60">
        <v>319</v>
      </c>
      <c r="B321" s="70">
        <v>19019</v>
      </c>
      <c r="C321" s="14" t="s">
        <v>3823</v>
      </c>
      <c r="D321" s="13" t="s">
        <v>3837</v>
      </c>
      <c r="E321" s="66" t="s">
        <v>53</v>
      </c>
      <c r="F321" s="87" t="s">
        <v>4390</v>
      </c>
      <c r="G321" s="65" t="s">
        <v>637</v>
      </c>
      <c r="H321" s="67" t="s">
        <v>672</v>
      </c>
      <c r="I321" s="72" t="s">
        <v>57</v>
      </c>
      <c r="J321" s="73" t="s">
        <v>3850</v>
      </c>
      <c r="K321" s="73" t="s">
        <v>2098</v>
      </c>
      <c r="L321" s="73" t="s">
        <v>4129</v>
      </c>
      <c r="M321" s="74" t="s">
        <v>3662</v>
      </c>
      <c r="N321" s="81" t="s">
        <v>2844</v>
      </c>
      <c r="O321" s="83" t="s">
        <v>3206</v>
      </c>
      <c r="P321" s="65" t="s">
        <v>66</v>
      </c>
      <c r="Q321" s="65" t="s">
        <v>1770</v>
      </c>
      <c r="R321" s="15" t="s">
        <v>1770</v>
      </c>
      <c r="S321" s="65" t="s">
        <v>53</v>
      </c>
      <c r="T321" s="67"/>
      <c r="U321" s="72" t="s">
        <v>2776</v>
      </c>
      <c r="V321" s="15" t="s">
        <v>4045</v>
      </c>
      <c r="W321" s="74"/>
      <c r="X321" s="63">
        <v>19019</v>
      </c>
      <c r="Y321" s="65"/>
      <c r="Z321" s="65"/>
      <c r="AA321" s="65"/>
      <c r="AB321" s="65" t="s">
        <v>3059</v>
      </c>
      <c r="AC321" s="85" t="s">
        <v>3058</v>
      </c>
      <c r="AD321" s="65"/>
      <c r="AE321" s="67"/>
      <c r="AF321" s="79"/>
      <c r="AG321" s="16" t="s">
        <v>2100</v>
      </c>
      <c r="AH321" s="17"/>
      <c r="AI321" s="17"/>
      <c r="AJ321" s="18"/>
      <c r="AK321" s="32"/>
    </row>
    <row r="322" spans="1:37" ht="42.75" customHeight="1">
      <c r="A322" s="60">
        <v>320</v>
      </c>
      <c r="B322" s="70">
        <v>19019</v>
      </c>
      <c r="C322" s="14" t="s">
        <v>3823</v>
      </c>
      <c r="D322" s="13" t="s">
        <v>3837</v>
      </c>
      <c r="E322" s="66" t="s">
        <v>53</v>
      </c>
      <c r="F322" s="87" t="s">
        <v>4390</v>
      </c>
      <c r="G322" s="65" t="s">
        <v>637</v>
      </c>
      <c r="H322" s="67" t="s">
        <v>672</v>
      </c>
      <c r="I322" s="72" t="s">
        <v>57</v>
      </c>
      <c r="J322" s="73" t="s">
        <v>3850</v>
      </c>
      <c r="K322" s="73" t="s">
        <v>2098</v>
      </c>
      <c r="L322" s="73" t="s">
        <v>4129</v>
      </c>
      <c r="M322" s="74" t="s">
        <v>3662</v>
      </c>
      <c r="N322" s="81" t="s">
        <v>2842</v>
      </c>
      <c r="O322" s="83" t="s">
        <v>3195</v>
      </c>
      <c r="P322" s="65" t="s">
        <v>66</v>
      </c>
      <c r="Q322" s="65" t="s">
        <v>1770</v>
      </c>
      <c r="R322" s="15" t="s">
        <v>1770</v>
      </c>
      <c r="S322" s="65" t="s">
        <v>53</v>
      </c>
      <c r="T322" s="67"/>
      <c r="U322" s="72" t="s">
        <v>2841</v>
      </c>
      <c r="V322" s="15" t="s">
        <v>4045</v>
      </c>
      <c r="W322" s="74"/>
      <c r="X322" s="63">
        <v>19019</v>
      </c>
      <c r="Y322" s="65"/>
      <c r="Z322" s="65"/>
      <c r="AA322" s="65"/>
      <c r="AB322" s="65" t="s">
        <v>3059</v>
      </c>
      <c r="AC322" s="85" t="s">
        <v>3058</v>
      </c>
      <c r="AD322" s="65"/>
      <c r="AE322" s="67"/>
      <c r="AF322" s="79"/>
      <c r="AG322" s="16" t="s">
        <v>2100</v>
      </c>
      <c r="AH322" s="17"/>
      <c r="AI322" s="17"/>
      <c r="AJ322" s="18"/>
      <c r="AK322" s="32"/>
    </row>
    <row r="323" spans="1:37" ht="42.75" customHeight="1">
      <c r="A323" s="60">
        <v>321</v>
      </c>
      <c r="B323" s="70">
        <v>19019</v>
      </c>
      <c r="C323" s="14" t="s">
        <v>3823</v>
      </c>
      <c r="D323" s="13" t="s">
        <v>3837</v>
      </c>
      <c r="E323" s="66" t="s">
        <v>53</v>
      </c>
      <c r="F323" s="87" t="s">
        <v>4390</v>
      </c>
      <c r="G323" s="65" t="s">
        <v>637</v>
      </c>
      <c r="H323" s="67" t="s">
        <v>672</v>
      </c>
      <c r="I323" s="72" t="s">
        <v>57</v>
      </c>
      <c r="J323" s="73" t="s">
        <v>3850</v>
      </c>
      <c r="K323" s="73" t="s">
        <v>2098</v>
      </c>
      <c r="L323" s="73" t="s">
        <v>4129</v>
      </c>
      <c r="M323" s="74" t="s">
        <v>3662</v>
      </c>
      <c r="N323" s="81" t="s">
        <v>4714</v>
      </c>
      <c r="O323" s="83" t="s">
        <v>3186</v>
      </c>
      <c r="P323" s="65" t="s">
        <v>66</v>
      </c>
      <c r="Q323" s="65" t="s">
        <v>1770</v>
      </c>
      <c r="R323" s="15" t="s">
        <v>1770</v>
      </c>
      <c r="S323" s="65" t="s">
        <v>53</v>
      </c>
      <c r="T323" s="67"/>
      <c r="U323" s="72" t="s">
        <v>2846</v>
      </c>
      <c r="V323" s="15" t="s">
        <v>4114</v>
      </c>
      <c r="W323" s="74"/>
      <c r="X323" s="63">
        <v>19019</v>
      </c>
      <c r="Y323" s="65"/>
      <c r="Z323" s="65"/>
      <c r="AA323" s="65"/>
      <c r="AB323" s="65" t="s">
        <v>3059</v>
      </c>
      <c r="AC323" s="85" t="s">
        <v>3058</v>
      </c>
      <c r="AD323" s="65"/>
      <c r="AE323" s="67"/>
      <c r="AF323" s="79"/>
      <c r="AG323" s="16" t="s">
        <v>2100</v>
      </c>
      <c r="AH323" s="17"/>
      <c r="AI323" s="17"/>
      <c r="AJ323" s="18"/>
      <c r="AK323" s="32"/>
    </row>
    <row r="324" spans="1:37" ht="42.75" customHeight="1">
      <c r="A324" s="60">
        <v>322</v>
      </c>
      <c r="B324" s="70">
        <v>19019</v>
      </c>
      <c r="C324" s="14" t="s">
        <v>3823</v>
      </c>
      <c r="D324" s="13" t="s">
        <v>3837</v>
      </c>
      <c r="E324" s="66" t="s">
        <v>53</v>
      </c>
      <c r="F324" s="87" t="s">
        <v>4390</v>
      </c>
      <c r="G324" s="65" t="s">
        <v>637</v>
      </c>
      <c r="H324" s="67" t="s">
        <v>672</v>
      </c>
      <c r="I324" s="72" t="s">
        <v>57</v>
      </c>
      <c r="J324" s="73" t="s">
        <v>3850</v>
      </c>
      <c r="K324" s="73" t="s">
        <v>2098</v>
      </c>
      <c r="L324" s="73" t="s">
        <v>4129</v>
      </c>
      <c r="M324" s="74" t="s">
        <v>3662</v>
      </c>
      <c r="N324" s="81" t="s">
        <v>2845</v>
      </c>
      <c r="O324" s="83" t="s">
        <v>3178</v>
      </c>
      <c r="P324" s="65" t="s">
        <v>66</v>
      </c>
      <c r="Q324" s="65" t="s">
        <v>1770</v>
      </c>
      <c r="R324" s="15" t="s">
        <v>1770</v>
      </c>
      <c r="S324" s="65" t="s">
        <v>53</v>
      </c>
      <c r="T324" s="67"/>
      <c r="U324" s="72" t="s">
        <v>2827</v>
      </c>
      <c r="V324" s="15" t="s">
        <v>4045</v>
      </c>
      <c r="W324" s="74"/>
      <c r="X324" s="63">
        <v>19019</v>
      </c>
      <c r="Y324" s="65"/>
      <c r="Z324" s="65"/>
      <c r="AA324" s="65"/>
      <c r="AB324" s="65" t="s">
        <v>3059</v>
      </c>
      <c r="AC324" s="85" t="s">
        <v>3058</v>
      </c>
      <c r="AD324" s="65"/>
      <c r="AE324" s="67"/>
      <c r="AF324" s="79"/>
      <c r="AG324" s="16" t="s">
        <v>2100</v>
      </c>
      <c r="AH324" s="17"/>
      <c r="AI324" s="17"/>
      <c r="AJ324" s="18"/>
      <c r="AK324" s="32"/>
    </row>
    <row r="325" spans="1:37" ht="42.75" customHeight="1">
      <c r="A325" s="60">
        <v>323</v>
      </c>
      <c r="B325" s="70">
        <v>19019</v>
      </c>
      <c r="C325" s="14" t="s">
        <v>3823</v>
      </c>
      <c r="D325" s="13" t="s">
        <v>3837</v>
      </c>
      <c r="E325" s="66" t="s">
        <v>53</v>
      </c>
      <c r="F325" s="87" t="s">
        <v>4390</v>
      </c>
      <c r="G325" s="65" t="s">
        <v>637</v>
      </c>
      <c r="H325" s="67" t="s">
        <v>896</v>
      </c>
      <c r="I325" s="72" t="s">
        <v>57</v>
      </c>
      <c r="J325" s="73" t="s">
        <v>3850</v>
      </c>
      <c r="K325" s="73" t="s">
        <v>2098</v>
      </c>
      <c r="L325" s="73" t="s">
        <v>4129</v>
      </c>
      <c r="M325" s="74" t="s">
        <v>2067</v>
      </c>
      <c r="N325" s="81" t="s">
        <v>2808</v>
      </c>
      <c r="O325" s="83" t="s">
        <v>3452</v>
      </c>
      <c r="P325" s="65" t="s">
        <v>66</v>
      </c>
      <c r="Q325" s="65" t="s">
        <v>1770</v>
      </c>
      <c r="R325" s="15" t="s">
        <v>1770</v>
      </c>
      <c r="S325" s="65" t="s">
        <v>53</v>
      </c>
      <c r="T325" s="67"/>
      <c r="U325" s="72" t="s">
        <v>2807</v>
      </c>
      <c r="V325" s="15" t="s">
        <v>4045</v>
      </c>
      <c r="W325" s="74"/>
      <c r="X325" s="63">
        <v>19019</v>
      </c>
      <c r="Y325" s="65" t="s">
        <v>898</v>
      </c>
      <c r="Z325" s="65"/>
      <c r="AA325" s="65"/>
      <c r="AB325" s="65" t="s">
        <v>1746</v>
      </c>
      <c r="AC325" s="85" t="s">
        <v>3397</v>
      </c>
      <c r="AD325" s="65" t="s">
        <v>3041</v>
      </c>
      <c r="AE325" s="67"/>
      <c r="AF325" s="79"/>
      <c r="AG325" s="16" t="s">
        <v>3628</v>
      </c>
      <c r="AH325" s="17" t="s">
        <v>3634</v>
      </c>
      <c r="AI325" s="17"/>
      <c r="AJ325" s="18"/>
      <c r="AK325" s="32"/>
    </row>
    <row r="326" spans="1:37" ht="42.75" customHeight="1">
      <c r="A326" s="60">
        <v>324</v>
      </c>
      <c r="B326" s="70">
        <v>19019</v>
      </c>
      <c r="C326" s="14" t="s">
        <v>3823</v>
      </c>
      <c r="D326" s="13" t="s">
        <v>3837</v>
      </c>
      <c r="E326" s="66" t="s">
        <v>53</v>
      </c>
      <c r="F326" s="87" t="s">
        <v>4390</v>
      </c>
      <c r="G326" s="65" t="s">
        <v>637</v>
      </c>
      <c r="H326" s="67" t="s">
        <v>896</v>
      </c>
      <c r="I326" s="72" t="s">
        <v>57</v>
      </c>
      <c r="J326" s="73" t="s">
        <v>3850</v>
      </c>
      <c r="K326" s="73" t="s">
        <v>2098</v>
      </c>
      <c r="L326" s="73" t="s">
        <v>4129</v>
      </c>
      <c r="M326" s="74" t="s">
        <v>2067</v>
      </c>
      <c r="N326" s="81" t="s">
        <v>4715</v>
      </c>
      <c r="O326" s="83" t="s">
        <v>3459</v>
      </c>
      <c r="P326" s="65" t="s">
        <v>66</v>
      </c>
      <c r="Q326" s="65" t="s">
        <v>1770</v>
      </c>
      <c r="R326" s="15" t="s">
        <v>1770</v>
      </c>
      <c r="S326" s="65" t="s">
        <v>53</v>
      </c>
      <c r="T326" s="67"/>
      <c r="U326" s="72" t="s">
        <v>2811</v>
      </c>
      <c r="V326" s="15" t="s">
        <v>4045</v>
      </c>
      <c r="W326" s="74"/>
      <c r="X326" s="63">
        <v>19019</v>
      </c>
      <c r="Y326" s="65" t="s">
        <v>898</v>
      </c>
      <c r="Z326" s="65"/>
      <c r="AA326" s="65"/>
      <c r="AB326" s="65" t="s">
        <v>3057</v>
      </c>
      <c r="AC326" s="85" t="s">
        <v>3397</v>
      </c>
      <c r="AD326" s="65" t="s">
        <v>2993</v>
      </c>
      <c r="AE326" s="67"/>
      <c r="AF326" s="79"/>
      <c r="AG326" s="16" t="s">
        <v>3628</v>
      </c>
      <c r="AH326" s="17" t="s">
        <v>3634</v>
      </c>
      <c r="AI326" s="17"/>
      <c r="AJ326" s="18"/>
      <c r="AK326" s="32"/>
    </row>
    <row r="327" spans="1:37" ht="42.75" customHeight="1">
      <c r="A327" s="60">
        <v>325</v>
      </c>
      <c r="B327" s="70">
        <v>19019</v>
      </c>
      <c r="C327" s="14" t="s">
        <v>3823</v>
      </c>
      <c r="D327" s="13" t="s">
        <v>3837</v>
      </c>
      <c r="E327" s="66" t="s">
        <v>53</v>
      </c>
      <c r="F327" s="87" t="s">
        <v>4390</v>
      </c>
      <c r="G327" s="65" t="s">
        <v>637</v>
      </c>
      <c r="H327" s="67" t="s">
        <v>896</v>
      </c>
      <c r="I327" s="72" t="s">
        <v>57</v>
      </c>
      <c r="J327" s="73" t="s">
        <v>3850</v>
      </c>
      <c r="K327" s="73" t="s">
        <v>2098</v>
      </c>
      <c r="L327" s="73" t="s">
        <v>4129</v>
      </c>
      <c r="M327" s="74" t="s">
        <v>2067</v>
      </c>
      <c r="N327" s="81" t="s">
        <v>4582</v>
      </c>
      <c r="O327" s="83" t="s">
        <v>3458</v>
      </c>
      <c r="P327" s="65" t="s">
        <v>66</v>
      </c>
      <c r="Q327" s="65" t="s">
        <v>1770</v>
      </c>
      <c r="R327" s="15" t="s">
        <v>1770</v>
      </c>
      <c r="S327" s="65" t="s">
        <v>53</v>
      </c>
      <c r="T327" s="67"/>
      <c r="U327" s="72" t="s">
        <v>4114</v>
      </c>
      <c r="V327" s="15" t="s">
        <v>4114</v>
      </c>
      <c r="W327" s="74"/>
      <c r="X327" s="63">
        <v>19019</v>
      </c>
      <c r="Y327" s="65" t="s">
        <v>898</v>
      </c>
      <c r="Z327" s="65"/>
      <c r="AA327" s="65"/>
      <c r="AB327" s="65" t="s">
        <v>3057</v>
      </c>
      <c r="AC327" s="85" t="s">
        <v>3397</v>
      </c>
      <c r="AD327" s="65" t="s">
        <v>2960</v>
      </c>
      <c r="AE327" s="67"/>
      <c r="AF327" s="79"/>
      <c r="AG327" s="16" t="s">
        <v>3628</v>
      </c>
      <c r="AH327" s="17" t="s">
        <v>3634</v>
      </c>
      <c r="AI327" s="17"/>
      <c r="AJ327" s="18"/>
      <c r="AK327" s="32"/>
    </row>
    <row r="328" spans="1:37" ht="42.75" customHeight="1">
      <c r="A328" s="60">
        <v>326</v>
      </c>
      <c r="B328" s="70">
        <v>19019</v>
      </c>
      <c r="C328" s="14" t="s">
        <v>3823</v>
      </c>
      <c r="D328" s="13" t="s">
        <v>3837</v>
      </c>
      <c r="E328" s="66" t="s">
        <v>53</v>
      </c>
      <c r="F328" s="87" t="s">
        <v>4390</v>
      </c>
      <c r="G328" s="65" t="s">
        <v>637</v>
      </c>
      <c r="H328" s="67" t="s">
        <v>896</v>
      </c>
      <c r="I328" s="72" t="s">
        <v>57</v>
      </c>
      <c r="J328" s="73" t="s">
        <v>3850</v>
      </c>
      <c r="K328" s="73" t="s">
        <v>2098</v>
      </c>
      <c r="L328" s="73" t="s">
        <v>4129</v>
      </c>
      <c r="M328" s="74" t="s">
        <v>2067</v>
      </c>
      <c r="N328" s="81" t="s">
        <v>2809</v>
      </c>
      <c r="O328" s="83" t="s">
        <v>3457</v>
      </c>
      <c r="P328" s="65" t="s">
        <v>66</v>
      </c>
      <c r="Q328" s="65" t="s">
        <v>1770</v>
      </c>
      <c r="R328" s="15" t="s">
        <v>1770</v>
      </c>
      <c r="S328" s="65" t="s">
        <v>53</v>
      </c>
      <c r="T328" s="67"/>
      <c r="U328" s="72" t="s">
        <v>2789</v>
      </c>
      <c r="V328" s="15" t="s">
        <v>4045</v>
      </c>
      <c r="W328" s="74"/>
      <c r="X328" s="63">
        <v>19019</v>
      </c>
      <c r="Y328" s="65" t="s">
        <v>898</v>
      </c>
      <c r="Z328" s="65"/>
      <c r="AA328" s="65"/>
      <c r="AB328" s="65" t="s">
        <v>3057</v>
      </c>
      <c r="AC328" s="85" t="s">
        <v>3397</v>
      </c>
      <c r="AD328" s="65" t="s">
        <v>3004</v>
      </c>
      <c r="AE328" s="67"/>
      <c r="AF328" s="79"/>
      <c r="AG328" s="16" t="s">
        <v>3628</v>
      </c>
      <c r="AH328" s="17" t="s">
        <v>3634</v>
      </c>
      <c r="AI328" s="17"/>
      <c r="AJ328" s="18"/>
      <c r="AK328" s="32"/>
    </row>
    <row r="329" spans="1:37" ht="42.75" customHeight="1">
      <c r="A329" s="60">
        <v>327</v>
      </c>
      <c r="B329" s="70">
        <v>19019</v>
      </c>
      <c r="C329" s="14" t="s">
        <v>3823</v>
      </c>
      <c r="D329" s="13" t="s">
        <v>3837</v>
      </c>
      <c r="E329" s="66" t="s">
        <v>53</v>
      </c>
      <c r="F329" s="87" t="s">
        <v>4390</v>
      </c>
      <c r="G329" s="65" t="s">
        <v>637</v>
      </c>
      <c r="H329" s="67" t="s">
        <v>896</v>
      </c>
      <c r="I329" s="72" t="s">
        <v>57</v>
      </c>
      <c r="J329" s="73" t="s">
        <v>3850</v>
      </c>
      <c r="K329" s="73" t="s">
        <v>2098</v>
      </c>
      <c r="L329" s="73" t="s">
        <v>4129</v>
      </c>
      <c r="M329" s="74" t="s">
        <v>2067</v>
      </c>
      <c r="N329" s="81" t="s">
        <v>4716</v>
      </c>
      <c r="O329" s="83" t="s">
        <v>3502</v>
      </c>
      <c r="P329" s="65" t="s">
        <v>66</v>
      </c>
      <c r="Q329" s="65" t="s">
        <v>1770</v>
      </c>
      <c r="R329" s="15" t="s">
        <v>1770</v>
      </c>
      <c r="S329" s="65" t="s">
        <v>53</v>
      </c>
      <c r="T329" s="67"/>
      <c r="U329" s="72" t="s">
        <v>1430</v>
      </c>
      <c r="V329" s="15" t="s">
        <v>4045</v>
      </c>
      <c r="W329" s="74"/>
      <c r="X329" s="63">
        <v>19019</v>
      </c>
      <c r="Y329" s="65" t="s">
        <v>898</v>
      </c>
      <c r="Z329" s="65"/>
      <c r="AA329" s="65"/>
      <c r="AB329" s="65" t="s">
        <v>3057</v>
      </c>
      <c r="AC329" s="85" t="s">
        <v>3397</v>
      </c>
      <c r="AD329" s="65" t="s">
        <v>2960</v>
      </c>
      <c r="AE329" s="67"/>
      <c r="AF329" s="79"/>
      <c r="AG329" s="16" t="s">
        <v>3628</v>
      </c>
      <c r="AH329" s="17" t="s">
        <v>3634</v>
      </c>
      <c r="AI329" s="17"/>
      <c r="AJ329" s="18"/>
      <c r="AK329" s="32"/>
    </row>
    <row r="330" spans="1:37" ht="42.75" customHeight="1">
      <c r="A330" s="60">
        <v>328</v>
      </c>
      <c r="B330" s="70">
        <v>19019</v>
      </c>
      <c r="C330" s="14" t="s">
        <v>3823</v>
      </c>
      <c r="D330" s="13" t="s">
        <v>3837</v>
      </c>
      <c r="E330" s="66" t="s">
        <v>53</v>
      </c>
      <c r="F330" s="87" t="s">
        <v>4390</v>
      </c>
      <c r="G330" s="65" t="s">
        <v>637</v>
      </c>
      <c r="H330" s="67" t="s">
        <v>896</v>
      </c>
      <c r="I330" s="72" t="s">
        <v>57</v>
      </c>
      <c r="J330" s="73" t="s">
        <v>3850</v>
      </c>
      <c r="K330" s="73" t="s">
        <v>2098</v>
      </c>
      <c r="L330" s="73" t="s">
        <v>4129</v>
      </c>
      <c r="M330" s="74" t="s">
        <v>2067</v>
      </c>
      <c r="N330" s="81" t="s">
        <v>2810</v>
      </c>
      <c r="O330" s="83" t="s">
        <v>3451</v>
      </c>
      <c r="P330" s="65" t="s">
        <v>66</v>
      </c>
      <c r="Q330" s="65" t="s">
        <v>1770</v>
      </c>
      <c r="R330" s="15" t="s">
        <v>1770</v>
      </c>
      <c r="S330" s="65" t="s">
        <v>53</v>
      </c>
      <c r="T330" s="67"/>
      <c r="U330" s="72" t="s">
        <v>2774</v>
      </c>
      <c r="V330" s="15" t="s">
        <v>4045</v>
      </c>
      <c r="W330" s="74"/>
      <c r="X330" s="63">
        <v>19019</v>
      </c>
      <c r="Y330" s="65" t="s">
        <v>898</v>
      </c>
      <c r="Z330" s="65"/>
      <c r="AA330" s="65"/>
      <c r="AB330" s="65" t="s">
        <v>1746</v>
      </c>
      <c r="AC330" s="85" t="s">
        <v>3397</v>
      </c>
      <c r="AD330" s="65" t="s">
        <v>3041</v>
      </c>
      <c r="AE330" s="67"/>
      <c r="AF330" s="79"/>
      <c r="AG330" s="16" t="s">
        <v>3628</v>
      </c>
      <c r="AH330" s="17" t="s">
        <v>3634</v>
      </c>
      <c r="AI330" s="17"/>
      <c r="AJ330" s="18"/>
      <c r="AK330" s="32"/>
    </row>
    <row r="331" spans="1:37" ht="42.75" customHeight="1">
      <c r="A331" s="60">
        <v>329</v>
      </c>
      <c r="B331" s="70">
        <v>19019</v>
      </c>
      <c r="C331" s="14" t="s">
        <v>3823</v>
      </c>
      <c r="D331" s="13" t="s">
        <v>3837</v>
      </c>
      <c r="E331" s="66" t="s">
        <v>53</v>
      </c>
      <c r="F331" s="87" t="s">
        <v>4390</v>
      </c>
      <c r="G331" s="65" t="s">
        <v>637</v>
      </c>
      <c r="H331" s="67" t="s">
        <v>896</v>
      </c>
      <c r="I331" s="72" t="s">
        <v>57</v>
      </c>
      <c r="J331" s="73" t="s">
        <v>3850</v>
      </c>
      <c r="K331" s="73" t="s">
        <v>2098</v>
      </c>
      <c r="L331" s="73" t="s">
        <v>4129</v>
      </c>
      <c r="M331" s="74" t="s">
        <v>2067</v>
      </c>
      <c r="N331" s="81" t="s">
        <v>4583</v>
      </c>
      <c r="O331" s="83" t="s">
        <v>3499</v>
      </c>
      <c r="P331" s="65" t="s">
        <v>66</v>
      </c>
      <c r="Q331" s="65" t="s">
        <v>1770</v>
      </c>
      <c r="R331" s="15" t="s">
        <v>1770</v>
      </c>
      <c r="S331" s="65" t="s">
        <v>53</v>
      </c>
      <c r="T331" s="67"/>
      <c r="U331" s="72" t="s">
        <v>4114</v>
      </c>
      <c r="V331" s="15" t="s">
        <v>4114</v>
      </c>
      <c r="W331" s="74"/>
      <c r="X331" s="63">
        <v>19019</v>
      </c>
      <c r="Y331" s="65" t="s">
        <v>898</v>
      </c>
      <c r="Z331" s="65"/>
      <c r="AA331" s="65"/>
      <c r="AB331" s="65" t="s">
        <v>3057</v>
      </c>
      <c r="AC331" s="85" t="s">
        <v>3397</v>
      </c>
      <c r="AD331" s="65" t="s">
        <v>2993</v>
      </c>
      <c r="AE331" s="67"/>
      <c r="AF331" s="79"/>
      <c r="AG331" s="16" t="s">
        <v>3628</v>
      </c>
      <c r="AH331" s="17" t="s">
        <v>3634</v>
      </c>
      <c r="AI331" s="17"/>
      <c r="AJ331" s="18"/>
      <c r="AK331" s="32"/>
    </row>
    <row r="332" spans="1:37" ht="42.75" customHeight="1">
      <c r="A332" s="60">
        <v>330</v>
      </c>
      <c r="B332" s="70">
        <v>19019</v>
      </c>
      <c r="C332" s="61" t="s">
        <v>3823</v>
      </c>
      <c r="D332" s="13" t="s">
        <v>3837</v>
      </c>
      <c r="E332" s="65" t="s">
        <v>53</v>
      </c>
      <c r="F332" s="87" t="s">
        <v>4390</v>
      </c>
      <c r="G332" s="65" t="s">
        <v>637</v>
      </c>
      <c r="H332" s="67" t="s">
        <v>3556</v>
      </c>
      <c r="I332" s="72" t="s">
        <v>57</v>
      </c>
      <c r="J332" s="73" t="s">
        <v>3850</v>
      </c>
      <c r="K332" s="73" t="s">
        <v>2098</v>
      </c>
      <c r="L332" s="73" t="s">
        <v>4129</v>
      </c>
      <c r="M332" s="74" t="s">
        <v>1023</v>
      </c>
      <c r="N332" s="81" t="s">
        <v>4765</v>
      </c>
      <c r="O332" s="83" t="s">
        <v>3221</v>
      </c>
      <c r="P332" s="65" t="s">
        <v>95</v>
      </c>
      <c r="Q332" s="65" t="s">
        <v>1770</v>
      </c>
      <c r="R332" s="15" t="s">
        <v>1770</v>
      </c>
      <c r="S332" s="65" t="s">
        <v>53</v>
      </c>
      <c r="T332" s="67"/>
      <c r="U332" s="72" t="s">
        <v>4114</v>
      </c>
      <c r="V332" s="15" t="s">
        <v>4114</v>
      </c>
      <c r="W332" s="74"/>
      <c r="X332" s="63">
        <v>19019</v>
      </c>
      <c r="Y332" s="65" t="s">
        <v>1217</v>
      </c>
      <c r="Z332" s="65"/>
      <c r="AA332" s="65"/>
      <c r="AB332" s="65" t="s">
        <v>3057</v>
      </c>
      <c r="AC332" s="85" t="s">
        <v>3397</v>
      </c>
      <c r="AD332" s="65" t="s">
        <v>1321</v>
      </c>
      <c r="AE332" s="67"/>
      <c r="AF332" s="79"/>
      <c r="AG332" s="16" t="s">
        <v>993</v>
      </c>
      <c r="AH332" s="17"/>
      <c r="AI332" s="17"/>
      <c r="AJ332" s="18"/>
      <c r="AK332" s="32"/>
    </row>
    <row r="333" spans="1:37" ht="42.75" customHeight="1">
      <c r="A333" s="60">
        <v>331</v>
      </c>
      <c r="B333" s="70">
        <v>19019</v>
      </c>
      <c r="C333" s="14" t="s">
        <v>3823</v>
      </c>
      <c r="D333" s="13" t="s">
        <v>3837</v>
      </c>
      <c r="E333" s="66" t="s">
        <v>53</v>
      </c>
      <c r="F333" s="87" t="s">
        <v>4390</v>
      </c>
      <c r="G333" s="65" t="s">
        <v>637</v>
      </c>
      <c r="H333" s="67" t="s">
        <v>634</v>
      </c>
      <c r="I333" s="72" t="s">
        <v>57</v>
      </c>
      <c r="J333" s="73" t="s">
        <v>76</v>
      </c>
      <c r="K333" s="73" t="s">
        <v>76</v>
      </c>
      <c r="L333" s="73" t="s">
        <v>4130</v>
      </c>
      <c r="M333" s="74" t="s">
        <v>2201</v>
      </c>
      <c r="N333" s="81" t="s">
        <v>1455</v>
      </c>
      <c r="O333" s="83" t="s">
        <v>3227</v>
      </c>
      <c r="P333" s="65" t="s">
        <v>66</v>
      </c>
      <c r="Q333" s="65" t="s">
        <v>1770</v>
      </c>
      <c r="R333" s="15" t="s">
        <v>1770</v>
      </c>
      <c r="S333" s="65" t="s">
        <v>4183</v>
      </c>
      <c r="T333" s="67"/>
      <c r="U333" s="72" t="s">
        <v>4114</v>
      </c>
      <c r="V333" s="15" t="s">
        <v>4114</v>
      </c>
      <c r="W333" s="74"/>
      <c r="X333" s="63">
        <v>19019</v>
      </c>
      <c r="Y333" s="65"/>
      <c r="Z333" s="65"/>
      <c r="AA333" s="65"/>
      <c r="AB333" s="65" t="s">
        <v>3059</v>
      </c>
      <c r="AC333" s="85" t="s">
        <v>3058</v>
      </c>
      <c r="AD333" s="65"/>
      <c r="AE333" s="67" t="s">
        <v>3203</v>
      </c>
      <c r="AF333" s="79"/>
      <c r="AG333" s="16" t="s">
        <v>2100</v>
      </c>
      <c r="AH333" s="17" t="s">
        <v>732</v>
      </c>
      <c r="AI333" s="17"/>
      <c r="AJ333" s="18"/>
      <c r="AK333" s="32"/>
    </row>
    <row r="334" spans="1:37" ht="42.75" customHeight="1">
      <c r="A334" s="60">
        <v>332</v>
      </c>
      <c r="B334" s="70">
        <v>19019</v>
      </c>
      <c r="C334" s="14" t="s">
        <v>3823</v>
      </c>
      <c r="D334" s="13" t="s">
        <v>3837</v>
      </c>
      <c r="E334" s="66" t="s">
        <v>53</v>
      </c>
      <c r="F334" s="87" t="s">
        <v>4390</v>
      </c>
      <c r="G334" s="65" t="s">
        <v>637</v>
      </c>
      <c r="H334" s="67" t="s">
        <v>634</v>
      </c>
      <c r="I334" s="72" t="s">
        <v>57</v>
      </c>
      <c r="J334" s="73" t="s">
        <v>76</v>
      </c>
      <c r="K334" s="73" t="s">
        <v>76</v>
      </c>
      <c r="L334" s="73" t="s">
        <v>4130</v>
      </c>
      <c r="M334" s="74" t="s">
        <v>2201</v>
      </c>
      <c r="N334" s="81" t="s">
        <v>1456</v>
      </c>
      <c r="O334" s="83" t="s">
        <v>3215</v>
      </c>
      <c r="P334" s="65" t="s">
        <v>66</v>
      </c>
      <c r="Q334" s="65" t="s">
        <v>1770</v>
      </c>
      <c r="R334" s="15" t="s">
        <v>1770</v>
      </c>
      <c r="S334" s="65" t="s">
        <v>4180</v>
      </c>
      <c r="T334" s="67"/>
      <c r="U334" s="72" t="s">
        <v>212</v>
      </c>
      <c r="V334" s="15" t="s">
        <v>4045</v>
      </c>
      <c r="W334" s="74"/>
      <c r="X334" s="63">
        <v>19019</v>
      </c>
      <c r="Y334" s="65"/>
      <c r="Z334" s="65"/>
      <c r="AA334" s="65"/>
      <c r="AB334" s="65" t="s">
        <v>3059</v>
      </c>
      <c r="AC334" s="85" t="s">
        <v>3058</v>
      </c>
      <c r="AD334" s="65"/>
      <c r="AE334" s="67" t="s">
        <v>3203</v>
      </c>
      <c r="AF334" s="79"/>
      <c r="AG334" s="16" t="s">
        <v>2100</v>
      </c>
      <c r="AH334" s="17" t="s">
        <v>732</v>
      </c>
      <c r="AI334" s="17"/>
      <c r="AJ334" s="18"/>
      <c r="AK334" s="32"/>
    </row>
    <row r="335" spans="1:37" ht="42.75" customHeight="1">
      <c r="A335" s="60">
        <v>333</v>
      </c>
      <c r="B335" s="70">
        <v>19019</v>
      </c>
      <c r="C335" s="14" t="s">
        <v>3823</v>
      </c>
      <c r="D335" s="13" t="s">
        <v>3837</v>
      </c>
      <c r="E335" s="66" t="s">
        <v>53</v>
      </c>
      <c r="F335" s="87" t="s">
        <v>4390</v>
      </c>
      <c r="G335" s="65" t="s">
        <v>637</v>
      </c>
      <c r="H335" s="67" t="s">
        <v>634</v>
      </c>
      <c r="I335" s="72" t="s">
        <v>57</v>
      </c>
      <c r="J335" s="73" t="s">
        <v>76</v>
      </c>
      <c r="K335" s="73" t="s">
        <v>76</v>
      </c>
      <c r="L335" s="73" t="s">
        <v>4130</v>
      </c>
      <c r="M335" s="74" t="s">
        <v>2201</v>
      </c>
      <c r="N335" s="81" t="s">
        <v>1458</v>
      </c>
      <c r="O335" s="83" t="s">
        <v>3204</v>
      </c>
      <c r="P335" s="65" t="s">
        <v>66</v>
      </c>
      <c r="Q335" s="65" t="s">
        <v>1770</v>
      </c>
      <c r="R335" s="15" t="s">
        <v>1770</v>
      </c>
      <c r="S335" s="65" t="s">
        <v>4182</v>
      </c>
      <c r="T335" s="67"/>
      <c r="U335" s="72" t="s">
        <v>4114</v>
      </c>
      <c r="V335" s="15" t="s">
        <v>4114</v>
      </c>
      <c r="W335" s="74"/>
      <c r="X335" s="63">
        <v>19019</v>
      </c>
      <c r="Y335" s="65"/>
      <c r="Z335" s="65"/>
      <c r="AA335" s="65"/>
      <c r="AB335" s="65" t="s">
        <v>3059</v>
      </c>
      <c r="AC335" s="85" t="s">
        <v>3058</v>
      </c>
      <c r="AD335" s="65"/>
      <c r="AE335" s="67" t="s">
        <v>3203</v>
      </c>
      <c r="AF335" s="79"/>
      <c r="AG335" s="16" t="s">
        <v>2100</v>
      </c>
      <c r="AH335" s="17" t="s">
        <v>732</v>
      </c>
      <c r="AI335" s="17"/>
      <c r="AJ335" s="18"/>
      <c r="AK335" s="32"/>
    </row>
    <row r="336" spans="1:37" ht="42.75" customHeight="1">
      <c r="A336" s="60">
        <v>334</v>
      </c>
      <c r="B336" s="70">
        <v>19019</v>
      </c>
      <c r="C336" s="14" t="s">
        <v>3823</v>
      </c>
      <c r="D336" s="13" t="s">
        <v>3837</v>
      </c>
      <c r="E336" s="66" t="s">
        <v>53</v>
      </c>
      <c r="F336" s="87" t="s">
        <v>4390</v>
      </c>
      <c r="G336" s="65" t="s">
        <v>637</v>
      </c>
      <c r="H336" s="67" t="s">
        <v>634</v>
      </c>
      <c r="I336" s="72" t="s">
        <v>57</v>
      </c>
      <c r="J336" s="73" t="s">
        <v>76</v>
      </c>
      <c r="K336" s="73" t="s">
        <v>76</v>
      </c>
      <c r="L336" s="73" t="s">
        <v>4130</v>
      </c>
      <c r="M336" s="74" t="s">
        <v>2201</v>
      </c>
      <c r="N336" s="81" t="s">
        <v>4531</v>
      </c>
      <c r="O336" s="83" t="s">
        <v>3193</v>
      </c>
      <c r="P336" s="65" t="s">
        <v>66</v>
      </c>
      <c r="Q336" s="65" t="s">
        <v>1770</v>
      </c>
      <c r="R336" s="15" t="s">
        <v>1770</v>
      </c>
      <c r="S336" s="65" t="s">
        <v>53</v>
      </c>
      <c r="T336" s="67"/>
      <c r="U336" s="72" t="s">
        <v>93</v>
      </c>
      <c r="V336" s="15" t="s">
        <v>4115</v>
      </c>
      <c r="W336" s="74" t="s">
        <v>1460</v>
      </c>
      <c r="X336" s="63">
        <v>19019</v>
      </c>
      <c r="Y336" s="65"/>
      <c r="Z336" s="65"/>
      <c r="AA336" s="65"/>
      <c r="AB336" s="65" t="s">
        <v>3059</v>
      </c>
      <c r="AC336" s="85" t="s">
        <v>3058</v>
      </c>
      <c r="AD336" s="65"/>
      <c r="AE336" s="67"/>
      <c r="AF336" s="79"/>
      <c r="AG336" s="16" t="s">
        <v>2100</v>
      </c>
      <c r="AH336" s="17" t="s">
        <v>732</v>
      </c>
      <c r="AI336" s="17"/>
      <c r="AJ336" s="18"/>
      <c r="AK336" s="32"/>
    </row>
    <row r="337" spans="1:37" ht="42.75" customHeight="1">
      <c r="A337" s="60">
        <v>335</v>
      </c>
      <c r="B337" s="70">
        <v>19019</v>
      </c>
      <c r="C337" s="14" t="s">
        <v>3823</v>
      </c>
      <c r="D337" s="13" t="s">
        <v>3837</v>
      </c>
      <c r="E337" s="66" t="s">
        <v>53</v>
      </c>
      <c r="F337" s="87" t="s">
        <v>4390</v>
      </c>
      <c r="G337" s="65" t="s">
        <v>637</v>
      </c>
      <c r="H337" s="67" t="s">
        <v>634</v>
      </c>
      <c r="I337" s="72" t="s">
        <v>57</v>
      </c>
      <c r="J337" s="73" t="s">
        <v>76</v>
      </c>
      <c r="K337" s="73" t="s">
        <v>76</v>
      </c>
      <c r="L337" s="73" t="s">
        <v>4130</v>
      </c>
      <c r="M337" s="74" t="s">
        <v>2201</v>
      </c>
      <c r="N337" s="81" t="s">
        <v>4766</v>
      </c>
      <c r="O337" s="83" t="s">
        <v>3184</v>
      </c>
      <c r="P337" s="65" t="s">
        <v>66</v>
      </c>
      <c r="Q337" s="65" t="s">
        <v>1770</v>
      </c>
      <c r="R337" s="15" t="s">
        <v>1770</v>
      </c>
      <c r="S337" s="65" t="s">
        <v>53</v>
      </c>
      <c r="T337" s="67"/>
      <c r="U337" s="72" t="s">
        <v>4114</v>
      </c>
      <c r="V337" s="15" t="s">
        <v>4114</v>
      </c>
      <c r="W337" s="74"/>
      <c r="X337" s="63">
        <v>19019</v>
      </c>
      <c r="Y337" s="65"/>
      <c r="Z337" s="65"/>
      <c r="AA337" s="65"/>
      <c r="AB337" s="65" t="s">
        <v>3059</v>
      </c>
      <c r="AC337" s="85" t="s">
        <v>3058</v>
      </c>
      <c r="AD337" s="65"/>
      <c r="AE337" s="67"/>
      <c r="AF337" s="79"/>
      <c r="AG337" s="16" t="s">
        <v>2100</v>
      </c>
      <c r="AH337" s="17" t="s">
        <v>732</v>
      </c>
      <c r="AI337" s="17"/>
      <c r="AJ337" s="18"/>
      <c r="AK337" s="32"/>
    </row>
    <row r="338" spans="1:37" ht="42.75" customHeight="1">
      <c r="A338" s="60">
        <v>336</v>
      </c>
      <c r="B338" s="70">
        <v>19019</v>
      </c>
      <c r="C338" s="14" t="s">
        <v>3823</v>
      </c>
      <c r="D338" s="13" t="s">
        <v>3837</v>
      </c>
      <c r="E338" s="66" t="s">
        <v>53</v>
      </c>
      <c r="F338" s="87" t="s">
        <v>4390</v>
      </c>
      <c r="G338" s="65" t="s">
        <v>637</v>
      </c>
      <c r="H338" s="67" t="s">
        <v>634</v>
      </c>
      <c r="I338" s="72" t="s">
        <v>57</v>
      </c>
      <c r="J338" s="73" t="s">
        <v>76</v>
      </c>
      <c r="K338" s="73" t="s">
        <v>76</v>
      </c>
      <c r="L338" s="73" t="s">
        <v>4130</v>
      </c>
      <c r="M338" s="74" t="s">
        <v>2201</v>
      </c>
      <c r="N338" s="81" t="s">
        <v>4200</v>
      </c>
      <c r="O338" s="83" t="s">
        <v>3176</v>
      </c>
      <c r="P338" s="65" t="s">
        <v>66</v>
      </c>
      <c r="Q338" s="65" t="s">
        <v>1770</v>
      </c>
      <c r="R338" s="15" t="s">
        <v>1770</v>
      </c>
      <c r="S338" s="65" t="s">
        <v>53</v>
      </c>
      <c r="T338" s="67"/>
      <c r="U338" s="72" t="s">
        <v>4114</v>
      </c>
      <c r="V338" s="15" t="s">
        <v>4114</v>
      </c>
      <c r="W338" s="74"/>
      <c r="X338" s="63">
        <v>19019</v>
      </c>
      <c r="Y338" s="65"/>
      <c r="Z338" s="65"/>
      <c r="AA338" s="65"/>
      <c r="AB338" s="65" t="s">
        <v>3059</v>
      </c>
      <c r="AC338" s="85" t="s">
        <v>3058</v>
      </c>
      <c r="AD338" s="65"/>
      <c r="AE338" s="67"/>
      <c r="AF338" s="79"/>
      <c r="AG338" s="16" t="s">
        <v>2100</v>
      </c>
      <c r="AH338" s="17" t="s">
        <v>732</v>
      </c>
      <c r="AI338" s="17"/>
      <c r="AJ338" s="18"/>
      <c r="AK338" s="32"/>
    </row>
    <row r="339" spans="1:37" ht="42.75" customHeight="1">
      <c r="A339" s="60">
        <v>337</v>
      </c>
      <c r="B339" s="70">
        <v>19019</v>
      </c>
      <c r="C339" s="14" t="s">
        <v>3823</v>
      </c>
      <c r="D339" s="13" t="s">
        <v>3837</v>
      </c>
      <c r="E339" s="66" t="s">
        <v>53</v>
      </c>
      <c r="F339" s="87" t="s">
        <v>4390</v>
      </c>
      <c r="G339" s="65" t="s">
        <v>637</v>
      </c>
      <c r="H339" s="67" t="s">
        <v>634</v>
      </c>
      <c r="I339" s="72" t="s">
        <v>57</v>
      </c>
      <c r="J339" s="73" t="s">
        <v>76</v>
      </c>
      <c r="K339" s="73" t="s">
        <v>76</v>
      </c>
      <c r="L339" s="73" t="s">
        <v>4130</v>
      </c>
      <c r="M339" s="74" t="s">
        <v>2201</v>
      </c>
      <c r="N339" s="81" t="s">
        <v>4203</v>
      </c>
      <c r="O339" s="83" t="s">
        <v>3169</v>
      </c>
      <c r="P339" s="65" t="s">
        <v>66</v>
      </c>
      <c r="Q339" s="65" t="s">
        <v>1770</v>
      </c>
      <c r="R339" s="15" t="s">
        <v>1770</v>
      </c>
      <c r="S339" s="65" t="s">
        <v>53</v>
      </c>
      <c r="T339" s="67"/>
      <c r="U339" s="72" t="s">
        <v>4114</v>
      </c>
      <c r="V339" s="15" t="s">
        <v>4114</v>
      </c>
      <c r="W339" s="74"/>
      <c r="X339" s="63">
        <v>19019</v>
      </c>
      <c r="Y339" s="65"/>
      <c r="Z339" s="65"/>
      <c r="AA339" s="65"/>
      <c r="AB339" s="65" t="s">
        <v>3059</v>
      </c>
      <c r="AC339" s="85" t="s">
        <v>3058</v>
      </c>
      <c r="AD339" s="65"/>
      <c r="AE339" s="67"/>
      <c r="AF339" s="79"/>
      <c r="AG339" s="16" t="s">
        <v>2100</v>
      </c>
      <c r="AH339" s="17" t="s">
        <v>732</v>
      </c>
      <c r="AI339" s="17"/>
      <c r="AJ339" s="18"/>
      <c r="AK339" s="32"/>
    </row>
    <row r="340" spans="1:37" ht="42.75" customHeight="1">
      <c r="A340" s="60">
        <v>338</v>
      </c>
      <c r="B340" s="70">
        <v>19019</v>
      </c>
      <c r="C340" s="14" t="s">
        <v>3823</v>
      </c>
      <c r="D340" s="13" t="s">
        <v>3837</v>
      </c>
      <c r="E340" s="66" t="s">
        <v>53</v>
      </c>
      <c r="F340" s="87" t="s">
        <v>4390</v>
      </c>
      <c r="G340" s="65" t="s">
        <v>637</v>
      </c>
      <c r="H340" s="67" t="s">
        <v>634</v>
      </c>
      <c r="I340" s="72" t="s">
        <v>57</v>
      </c>
      <c r="J340" s="73" t="s">
        <v>76</v>
      </c>
      <c r="K340" s="73" t="s">
        <v>76</v>
      </c>
      <c r="L340" s="73" t="s">
        <v>4130</v>
      </c>
      <c r="M340" s="74" t="s">
        <v>2201</v>
      </c>
      <c r="N340" s="81" t="s">
        <v>187</v>
      </c>
      <c r="O340" s="83" t="s">
        <v>3162</v>
      </c>
      <c r="P340" s="65" t="s">
        <v>66</v>
      </c>
      <c r="Q340" s="65" t="s">
        <v>1770</v>
      </c>
      <c r="R340" s="15" t="s">
        <v>1770</v>
      </c>
      <c r="S340" s="65" t="s">
        <v>53</v>
      </c>
      <c r="T340" s="67"/>
      <c r="U340" s="72" t="s">
        <v>1457</v>
      </c>
      <c r="V340" s="15" t="s">
        <v>4115</v>
      </c>
      <c r="W340" s="74"/>
      <c r="X340" s="63">
        <v>19019</v>
      </c>
      <c r="Y340" s="65"/>
      <c r="Z340" s="65"/>
      <c r="AA340" s="65"/>
      <c r="AB340" s="65" t="s">
        <v>3059</v>
      </c>
      <c r="AC340" s="85" t="s">
        <v>3058</v>
      </c>
      <c r="AD340" s="65"/>
      <c r="AE340" s="67"/>
      <c r="AF340" s="79"/>
      <c r="AG340" s="16" t="s">
        <v>2100</v>
      </c>
      <c r="AH340" s="17" t="s">
        <v>732</v>
      </c>
      <c r="AI340" s="17"/>
      <c r="AJ340" s="18"/>
      <c r="AK340" s="32"/>
    </row>
    <row r="341" spans="1:37" ht="42.75" customHeight="1">
      <c r="A341" s="60">
        <v>339</v>
      </c>
      <c r="B341" s="70">
        <v>19019</v>
      </c>
      <c r="C341" s="14" t="s">
        <v>3823</v>
      </c>
      <c r="D341" s="13" t="s">
        <v>3837</v>
      </c>
      <c r="E341" s="66" t="s">
        <v>53</v>
      </c>
      <c r="F341" s="87" t="s">
        <v>4390</v>
      </c>
      <c r="G341" s="65" t="s">
        <v>637</v>
      </c>
      <c r="H341" s="67" t="s">
        <v>634</v>
      </c>
      <c r="I341" s="72" t="s">
        <v>57</v>
      </c>
      <c r="J341" s="73" t="s">
        <v>76</v>
      </c>
      <c r="K341" s="73" t="s">
        <v>76</v>
      </c>
      <c r="L341" s="73" t="s">
        <v>4130</v>
      </c>
      <c r="M341" s="74" t="s">
        <v>2201</v>
      </c>
      <c r="N341" s="81" t="s">
        <v>4222</v>
      </c>
      <c r="O341" s="83" t="s">
        <v>3156</v>
      </c>
      <c r="P341" s="65" t="s">
        <v>66</v>
      </c>
      <c r="Q341" s="65" t="s">
        <v>1770</v>
      </c>
      <c r="R341" s="15" t="s">
        <v>1770</v>
      </c>
      <c r="S341" s="65" t="s">
        <v>53</v>
      </c>
      <c r="T341" s="67"/>
      <c r="U341" s="72" t="s">
        <v>4114</v>
      </c>
      <c r="V341" s="15" t="s">
        <v>4114</v>
      </c>
      <c r="W341" s="74"/>
      <c r="X341" s="63">
        <v>19019</v>
      </c>
      <c r="Y341" s="65"/>
      <c r="Z341" s="65"/>
      <c r="AA341" s="65"/>
      <c r="AB341" s="65" t="s">
        <v>3059</v>
      </c>
      <c r="AC341" s="85" t="s">
        <v>3058</v>
      </c>
      <c r="AD341" s="65"/>
      <c r="AE341" s="67"/>
      <c r="AF341" s="79"/>
      <c r="AG341" s="16" t="s">
        <v>2100</v>
      </c>
      <c r="AH341" s="17" t="s">
        <v>732</v>
      </c>
      <c r="AI341" s="17"/>
      <c r="AJ341" s="18"/>
      <c r="AK341" s="32"/>
    </row>
    <row r="342" spans="1:37" ht="42.75" customHeight="1">
      <c r="A342" s="60">
        <v>340</v>
      </c>
      <c r="B342" s="70">
        <v>19019</v>
      </c>
      <c r="C342" s="14" t="s">
        <v>3823</v>
      </c>
      <c r="D342" s="13" t="s">
        <v>3837</v>
      </c>
      <c r="E342" s="66" t="s">
        <v>53</v>
      </c>
      <c r="F342" s="87" t="s">
        <v>4390</v>
      </c>
      <c r="G342" s="65" t="s">
        <v>637</v>
      </c>
      <c r="H342" s="67" t="s">
        <v>634</v>
      </c>
      <c r="I342" s="72" t="s">
        <v>57</v>
      </c>
      <c r="J342" s="73" t="s">
        <v>76</v>
      </c>
      <c r="K342" s="73" t="s">
        <v>76</v>
      </c>
      <c r="L342" s="73" t="s">
        <v>4130</v>
      </c>
      <c r="M342" s="74" t="s">
        <v>2201</v>
      </c>
      <c r="N342" s="81" t="s">
        <v>4253</v>
      </c>
      <c r="O342" s="83" t="s">
        <v>3150</v>
      </c>
      <c r="P342" s="65" t="s">
        <v>66</v>
      </c>
      <c r="Q342" s="65" t="s">
        <v>1770</v>
      </c>
      <c r="R342" s="15" t="s">
        <v>1770</v>
      </c>
      <c r="S342" s="65" t="s">
        <v>53</v>
      </c>
      <c r="T342" s="67"/>
      <c r="U342" s="72" t="s">
        <v>4114</v>
      </c>
      <c r="V342" s="15" t="s">
        <v>4114</v>
      </c>
      <c r="W342" s="74"/>
      <c r="X342" s="63">
        <v>19019</v>
      </c>
      <c r="Y342" s="65"/>
      <c r="Z342" s="65"/>
      <c r="AA342" s="65"/>
      <c r="AB342" s="65" t="s">
        <v>3059</v>
      </c>
      <c r="AC342" s="85" t="s">
        <v>3058</v>
      </c>
      <c r="AD342" s="65"/>
      <c r="AE342" s="67"/>
      <c r="AF342" s="79"/>
      <c r="AG342" s="16" t="s">
        <v>2100</v>
      </c>
      <c r="AH342" s="17" t="s">
        <v>732</v>
      </c>
      <c r="AI342" s="17"/>
      <c r="AJ342" s="18"/>
      <c r="AK342" s="32"/>
    </row>
    <row r="343" spans="1:37" ht="42.75" customHeight="1">
      <c r="A343" s="60">
        <v>341</v>
      </c>
      <c r="B343" s="70">
        <v>19019</v>
      </c>
      <c r="C343" s="14" t="s">
        <v>3823</v>
      </c>
      <c r="D343" s="13" t="s">
        <v>3837</v>
      </c>
      <c r="E343" s="66" t="s">
        <v>53</v>
      </c>
      <c r="F343" s="87" t="s">
        <v>4390</v>
      </c>
      <c r="G343" s="65" t="s">
        <v>637</v>
      </c>
      <c r="H343" s="67" t="s">
        <v>634</v>
      </c>
      <c r="I343" s="72" t="s">
        <v>57</v>
      </c>
      <c r="J343" s="73" t="s">
        <v>76</v>
      </c>
      <c r="K343" s="73" t="s">
        <v>76</v>
      </c>
      <c r="L343" s="73" t="s">
        <v>4130</v>
      </c>
      <c r="M343" s="74" t="s">
        <v>2201</v>
      </c>
      <c r="N343" s="81" t="s">
        <v>1459</v>
      </c>
      <c r="O343" s="83" t="s">
        <v>3144</v>
      </c>
      <c r="P343" s="65" t="s">
        <v>66</v>
      </c>
      <c r="Q343" s="65" t="s">
        <v>1770</v>
      </c>
      <c r="R343" s="15" t="s">
        <v>1770</v>
      </c>
      <c r="S343" s="65" t="s">
        <v>4181</v>
      </c>
      <c r="T343" s="67"/>
      <c r="U343" s="72" t="s">
        <v>4114</v>
      </c>
      <c r="V343" s="15" t="s">
        <v>4114</v>
      </c>
      <c r="W343" s="74"/>
      <c r="X343" s="63">
        <v>19019</v>
      </c>
      <c r="Y343" s="65"/>
      <c r="Z343" s="65"/>
      <c r="AA343" s="65"/>
      <c r="AB343" s="65" t="s">
        <v>3059</v>
      </c>
      <c r="AC343" s="85" t="s">
        <v>3058</v>
      </c>
      <c r="AD343" s="65"/>
      <c r="AE343" s="67"/>
      <c r="AF343" s="79"/>
      <c r="AG343" s="16" t="s">
        <v>2100</v>
      </c>
      <c r="AH343" s="17" t="s">
        <v>732</v>
      </c>
      <c r="AI343" s="17"/>
      <c r="AJ343" s="18"/>
      <c r="AK343" s="32"/>
    </row>
    <row r="344" spans="1:37" ht="42.75" customHeight="1">
      <c r="A344" s="60">
        <v>342</v>
      </c>
      <c r="B344" s="70">
        <v>19019</v>
      </c>
      <c r="C344" s="14" t="s">
        <v>3823</v>
      </c>
      <c r="D344" s="13" t="s">
        <v>3837</v>
      </c>
      <c r="E344" s="66" t="s">
        <v>53</v>
      </c>
      <c r="F344" s="87" t="s">
        <v>4390</v>
      </c>
      <c r="G344" s="65" t="s">
        <v>637</v>
      </c>
      <c r="H344" s="67" t="s">
        <v>634</v>
      </c>
      <c r="I344" s="72" t="s">
        <v>57</v>
      </c>
      <c r="J344" s="73" t="s">
        <v>76</v>
      </c>
      <c r="K344" s="73" t="s">
        <v>76</v>
      </c>
      <c r="L344" s="73" t="s">
        <v>4130</v>
      </c>
      <c r="M344" s="74" t="s">
        <v>2201</v>
      </c>
      <c r="N344" s="81" t="s">
        <v>4717</v>
      </c>
      <c r="O344" s="83" t="s">
        <v>3138</v>
      </c>
      <c r="P344" s="65" t="s">
        <v>66</v>
      </c>
      <c r="Q344" s="65" t="s">
        <v>1770</v>
      </c>
      <c r="R344" s="15" t="s">
        <v>1770</v>
      </c>
      <c r="S344" s="65" t="s">
        <v>53</v>
      </c>
      <c r="T344" s="67"/>
      <c r="U344" s="72" t="s">
        <v>4114</v>
      </c>
      <c r="V344" s="15" t="s">
        <v>4114</v>
      </c>
      <c r="W344" s="74"/>
      <c r="X344" s="63">
        <v>19019</v>
      </c>
      <c r="Y344" s="65"/>
      <c r="Z344" s="65"/>
      <c r="AA344" s="65"/>
      <c r="AB344" s="65" t="s">
        <v>3059</v>
      </c>
      <c r="AC344" s="85" t="s">
        <v>3058</v>
      </c>
      <c r="AD344" s="65"/>
      <c r="AE344" s="67"/>
      <c r="AF344" s="79"/>
      <c r="AG344" s="16" t="s">
        <v>2100</v>
      </c>
      <c r="AH344" s="17" t="s">
        <v>732</v>
      </c>
      <c r="AI344" s="17"/>
      <c r="AJ344" s="18"/>
      <c r="AK344" s="32"/>
    </row>
    <row r="345" spans="1:37" ht="42.75" customHeight="1">
      <c r="A345" s="60">
        <v>343</v>
      </c>
      <c r="B345" s="70">
        <v>19019</v>
      </c>
      <c r="C345" s="14" t="s">
        <v>3823</v>
      </c>
      <c r="D345" s="13" t="s">
        <v>3837</v>
      </c>
      <c r="E345" s="66" t="s">
        <v>53</v>
      </c>
      <c r="F345" s="87" t="s">
        <v>4390</v>
      </c>
      <c r="G345" s="65" t="s">
        <v>637</v>
      </c>
      <c r="H345" s="67" t="s">
        <v>634</v>
      </c>
      <c r="I345" s="72" t="s">
        <v>57</v>
      </c>
      <c r="J345" s="73" t="s">
        <v>76</v>
      </c>
      <c r="K345" s="73" t="s">
        <v>76</v>
      </c>
      <c r="L345" s="73" t="s">
        <v>4130</v>
      </c>
      <c r="M345" s="74" t="s">
        <v>2201</v>
      </c>
      <c r="N345" s="81" t="s">
        <v>4718</v>
      </c>
      <c r="O345" s="83" t="s">
        <v>3132</v>
      </c>
      <c r="P345" s="65" t="s">
        <v>66</v>
      </c>
      <c r="Q345" s="65" t="s">
        <v>1770</v>
      </c>
      <c r="R345" s="15" t="s">
        <v>1770</v>
      </c>
      <c r="S345" s="65" t="s">
        <v>53</v>
      </c>
      <c r="T345" s="67"/>
      <c r="U345" s="72" t="s">
        <v>4114</v>
      </c>
      <c r="V345" s="15" t="s">
        <v>4114</v>
      </c>
      <c r="W345" s="74"/>
      <c r="X345" s="63">
        <v>19019</v>
      </c>
      <c r="Y345" s="65"/>
      <c r="Z345" s="65"/>
      <c r="AA345" s="65"/>
      <c r="AB345" s="65" t="s">
        <v>3059</v>
      </c>
      <c r="AC345" s="85" t="s">
        <v>3058</v>
      </c>
      <c r="AD345" s="65"/>
      <c r="AE345" s="67"/>
      <c r="AF345" s="79"/>
      <c r="AG345" s="16" t="s">
        <v>2100</v>
      </c>
      <c r="AH345" s="17" t="s">
        <v>732</v>
      </c>
      <c r="AI345" s="17"/>
      <c r="AJ345" s="18"/>
      <c r="AK345" s="32"/>
    </row>
    <row r="346" spans="1:37" ht="42.75" customHeight="1">
      <c r="A346" s="60">
        <v>344</v>
      </c>
      <c r="B346" s="70">
        <v>19019</v>
      </c>
      <c r="C346" s="14" t="s">
        <v>3823</v>
      </c>
      <c r="D346" s="13" t="s">
        <v>3837</v>
      </c>
      <c r="E346" s="66" t="s">
        <v>53</v>
      </c>
      <c r="F346" s="87" t="s">
        <v>4390</v>
      </c>
      <c r="G346" s="65" t="s">
        <v>637</v>
      </c>
      <c r="H346" s="67" t="s">
        <v>634</v>
      </c>
      <c r="I346" s="72" t="s">
        <v>57</v>
      </c>
      <c r="J346" s="73" t="s">
        <v>76</v>
      </c>
      <c r="K346" s="73" t="s">
        <v>76</v>
      </c>
      <c r="L346" s="73" t="s">
        <v>4130</v>
      </c>
      <c r="M346" s="74" t="s">
        <v>2201</v>
      </c>
      <c r="N346" s="81" t="s">
        <v>4584</v>
      </c>
      <c r="O346" s="83" t="s">
        <v>3126</v>
      </c>
      <c r="P346" s="65" t="s">
        <v>66</v>
      </c>
      <c r="Q346" s="65" t="s">
        <v>1770</v>
      </c>
      <c r="R346" s="15" t="s">
        <v>1770</v>
      </c>
      <c r="S346" s="65" t="s">
        <v>53</v>
      </c>
      <c r="T346" s="67"/>
      <c r="U346" s="72" t="s">
        <v>4114</v>
      </c>
      <c r="V346" s="15" t="s">
        <v>4114</v>
      </c>
      <c r="W346" s="74"/>
      <c r="X346" s="63">
        <v>19019</v>
      </c>
      <c r="Y346" s="65"/>
      <c r="Z346" s="65"/>
      <c r="AA346" s="65"/>
      <c r="AB346" s="65" t="s">
        <v>3059</v>
      </c>
      <c r="AC346" s="85" t="s">
        <v>3058</v>
      </c>
      <c r="AD346" s="65"/>
      <c r="AE346" s="67"/>
      <c r="AF346" s="79"/>
      <c r="AG346" s="16" t="s">
        <v>2100</v>
      </c>
      <c r="AH346" s="17" t="s">
        <v>732</v>
      </c>
      <c r="AI346" s="17"/>
      <c r="AJ346" s="18"/>
      <c r="AK346" s="32"/>
    </row>
    <row r="347" spans="1:37" ht="42.75" customHeight="1">
      <c r="A347" s="60">
        <v>345</v>
      </c>
      <c r="B347" s="70">
        <v>19019</v>
      </c>
      <c r="C347" s="14" t="s">
        <v>3823</v>
      </c>
      <c r="D347" s="13" t="s">
        <v>3837</v>
      </c>
      <c r="E347" s="66" t="s">
        <v>53</v>
      </c>
      <c r="F347" s="87" t="s">
        <v>4390</v>
      </c>
      <c r="G347" s="65" t="s">
        <v>156</v>
      </c>
      <c r="H347" s="67" t="s">
        <v>4338</v>
      </c>
      <c r="I347" s="72" t="s">
        <v>57</v>
      </c>
      <c r="J347" s="73" t="s">
        <v>3850</v>
      </c>
      <c r="K347" s="73" t="s">
        <v>2098</v>
      </c>
      <c r="L347" s="73" t="s">
        <v>4132</v>
      </c>
      <c r="M347" s="74" t="s">
        <v>2054</v>
      </c>
      <c r="N347" s="81" t="s">
        <v>4585</v>
      </c>
      <c r="O347" s="83" t="s">
        <v>3226</v>
      </c>
      <c r="P347" s="65" t="s">
        <v>66</v>
      </c>
      <c r="Q347" s="65" t="s">
        <v>1770</v>
      </c>
      <c r="R347" s="15" t="s">
        <v>1770</v>
      </c>
      <c r="S347" s="65" t="s">
        <v>53</v>
      </c>
      <c r="T347" s="67"/>
      <c r="U347" s="72" t="s">
        <v>4114</v>
      </c>
      <c r="V347" s="15" t="s">
        <v>4114</v>
      </c>
      <c r="W347" s="74"/>
      <c r="X347" s="63">
        <v>19019</v>
      </c>
      <c r="Y347" s="65" t="s">
        <v>1528</v>
      </c>
      <c r="Z347" s="65"/>
      <c r="AA347" s="65"/>
      <c r="AB347" s="65" t="s">
        <v>1746</v>
      </c>
      <c r="AC347" s="85" t="s">
        <v>3397</v>
      </c>
      <c r="AD347" s="65" t="s">
        <v>3035</v>
      </c>
      <c r="AE347" s="67"/>
      <c r="AF347" s="79"/>
      <c r="AG347" s="16" t="s">
        <v>1514</v>
      </c>
      <c r="AH347" s="17"/>
      <c r="AI347" s="17"/>
      <c r="AJ347" s="18"/>
      <c r="AK347" s="32"/>
    </row>
    <row r="348" spans="1:37" ht="42.75" customHeight="1">
      <c r="A348" s="60">
        <v>346</v>
      </c>
      <c r="B348" s="70">
        <v>19019</v>
      </c>
      <c r="C348" s="14" t="s">
        <v>3823</v>
      </c>
      <c r="D348" s="13" t="s">
        <v>3837</v>
      </c>
      <c r="E348" s="66" t="s">
        <v>53</v>
      </c>
      <c r="F348" s="87" t="s">
        <v>4390</v>
      </c>
      <c r="G348" s="65" t="s">
        <v>156</v>
      </c>
      <c r="H348" s="67" t="s">
        <v>4338</v>
      </c>
      <c r="I348" s="72" t="s">
        <v>57</v>
      </c>
      <c r="J348" s="73" t="s">
        <v>3850</v>
      </c>
      <c r="K348" s="73" t="s">
        <v>2098</v>
      </c>
      <c r="L348" s="73" t="s">
        <v>4132</v>
      </c>
      <c r="M348" s="74" t="s">
        <v>2054</v>
      </c>
      <c r="N348" s="81" t="s">
        <v>4586</v>
      </c>
      <c r="O348" s="83" t="s">
        <v>3214</v>
      </c>
      <c r="P348" s="65" t="s">
        <v>66</v>
      </c>
      <c r="Q348" s="65" t="s">
        <v>1770</v>
      </c>
      <c r="R348" s="15" t="s">
        <v>1770</v>
      </c>
      <c r="S348" s="65" t="s">
        <v>53</v>
      </c>
      <c r="T348" s="67"/>
      <c r="U348" s="72" t="s">
        <v>4114</v>
      </c>
      <c r="V348" s="15" t="s">
        <v>4114</v>
      </c>
      <c r="W348" s="74"/>
      <c r="X348" s="63">
        <v>19019</v>
      </c>
      <c r="Y348" s="65" t="s">
        <v>1528</v>
      </c>
      <c r="Z348" s="65"/>
      <c r="AA348" s="65"/>
      <c r="AB348" s="65" t="s">
        <v>3057</v>
      </c>
      <c r="AC348" s="85" t="s">
        <v>3397</v>
      </c>
      <c r="AD348" s="65" t="s">
        <v>2984</v>
      </c>
      <c r="AE348" s="67"/>
      <c r="AF348" s="79"/>
      <c r="AG348" s="16" t="s">
        <v>1514</v>
      </c>
      <c r="AH348" s="17"/>
      <c r="AI348" s="17"/>
      <c r="AJ348" s="18"/>
      <c r="AK348" s="32"/>
    </row>
    <row r="349" spans="1:37" ht="42.75" customHeight="1">
      <c r="A349" s="60">
        <v>347</v>
      </c>
      <c r="B349" s="70">
        <v>19019</v>
      </c>
      <c r="C349" s="14" t="s">
        <v>3823</v>
      </c>
      <c r="D349" s="13" t="s">
        <v>3837</v>
      </c>
      <c r="E349" s="66" t="s">
        <v>53</v>
      </c>
      <c r="F349" s="87" t="s">
        <v>4390</v>
      </c>
      <c r="G349" s="65" t="s">
        <v>156</v>
      </c>
      <c r="H349" s="67" t="s">
        <v>4338</v>
      </c>
      <c r="I349" s="72" t="s">
        <v>57</v>
      </c>
      <c r="J349" s="73" t="s">
        <v>3850</v>
      </c>
      <c r="K349" s="73" t="s">
        <v>2098</v>
      </c>
      <c r="L349" s="73" t="s">
        <v>4132</v>
      </c>
      <c r="M349" s="74" t="s">
        <v>2054</v>
      </c>
      <c r="N349" s="81" t="s">
        <v>4587</v>
      </c>
      <c r="O349" s="83" t="s">
        <v>3202</v>
      </c>
      <c r="P349" s="65" t="s">
        <v>66</v>
      </c>
      <c r="Q349" s="65" t="s">
        <v>1770</v>
      </c>
      <c r="R349" s="15" t="s">
        <v>1770</v>
      </c>
      <c r="S349" s="65" t="s">
        <v>53</v>
      </c>
      <c r="T349" s="67"/>
      <c r="U349" s="72" t="s">
        <v>4114</v>
      </c>
      <c r="V349" s="15" t="s">
        <v>4114</v>
      </c>
      <c r="W349" s="74"/>
      <c r="X349" s="63">
        <v>19019</v>
      </c>
      <c r="Y349" s="65" t="s">
        <v>1528</v>
      </c>
      <c r="Z349" s="65"/>
      <c r="AA349" s="65"/>
      <c r="AB349" s="65" t="s">
        <v>3057</v>
      </c>
      <c r="AC349" s="85" t="s">
        <v>3397</v>
      </c>
      <c r="AD349" s="65" t="s">
        <v>2951</v>
      </c>
      <c r="AE349" s="67"/>
      <c r="AF349" s="79"/>
      <c r="AG349" s="16" t="s">
        <v>1514</v>
      </c>
      <c r="AH349" s="17"/>
      <c r="AI349" s="17"/>
      <c r="AJ349" s="18"/>
      <c r="AK349" s="32"/>
    </row>
    <row r="350" spans="1:37" ht="42.75" customHeight="1">
      <c r="A350" s="60">
        <v>348</v>
      </c>
      <c r="B350" s="70">
        <v>19019</v>
      </c>
      <c r="C350" s="14" t="s">
        <v>3823</v>
      </c>
      <c r="D350" s="13" t="s">
        <v>3837</v>
      </c>
      <c r="E350" s="66" t="s">
        <v>53</v>
      </c>
      <c r="F350" s="87" t="s">
        <v>4390</v>
      </c>
      <c r="G350" s="65" t="s">
        <v>156</v>
      </c>
      <c r="H350" s="67" t="s">
        <v>4338</v>
      </c>
      <c r="I350" s="72" t="s">
        <v>57</v>
      </c>
      <c r="J350" s="73" t="s">
        <v>3850</v>
      </c>
      <c r="K350" s="73" t="s">
        <v>2098</v>
      </c>
      <c r="L350" s="73" t="s">
        <v>4132</v>
      </c>
      <c r="M350" s="74" t="s">
        <v>2054</v>
      </c>
      <c r="N350" s="81" t="s">
        <v>4588</v>
      </c>
      <c r="O350" s="83" t="s">
        <v>3192</v>
      </c>
      <c r="P350" s="65" t="s">
        <v>66</v>
      </c>
      <c r="Q350" s="65" t="s">
        <v>1770</v>
      </c>
      <c r="R350" s="15" t="s">
        <v>1770</v>
      </c>
      <c r="S350" s="65" t="s">
        <v>53</v>
      </c>
      <c r="T350" s="67"/>
      <c r="U350" s="72" t="s">
        <v>4114</v>
      </c>
      <c r="V350" s="15" t="s">
        <v>4114</v>
      </c>
      <c r="W350" s="74"/>
      <c r="X350" s="63">
        <v>19019</v>
      </c>
      <c r="Y350" s="65" t="s">
        <v>1528</v>
      </c>
      <c r="Z350" s="65"/>
      <c r="AA350" s="65"/>
      <c r="AB350" s="65" t="s">
        <v>3057</v>
      </c>
      <c r="AC350" s="85" t="s">
        <v>3397</v>
      </c>
      <c r="AD350" s="65" t="s">
        <v>2951</v>
      </c>
      <c r="AE350" s="67"/>
      <c r="AF350" s="79"/>
      <c r="AG350" s="16" t="s">
        <v>1514</v>
      </c>
      <c r="AH350" s="17"/>
      <c r="AI350" s="17"/>
      <c r="AJ350" s="18"/>
      <c r="AK350" s="32"/>
    </row>
    <row r="351" spans="1:37" ht="42.75" customHeight="1">
      <c r="A351" s="60">
        <v>349</v>
      </c>
      <c r="B351" s="70">
        <v>19019</v>
      </c>
      <c r="C351" s="14" t="s">
        <v>3823</v>
      </c>
      <c r="D351" s="13" t="s">
        <v>3837</v>
      </c>
      <c r="E351" s="66" t="s">
        <v>53</v>
      </c>
      <c r="F351" s="87" t="s">
        <v>4390</v>
      </c>
      <c r="G351" s="65" t="s">
        <v>156</v>
      </c>
      <c r="H351" s="67" t="s">
        <v>4338</v>
      </c>
      <c r="I351" s="72" t="s">
        <v>57</v>
      </c>
      <c r="J351" s="73" t="s">
        <v>3850</v>
      </c>
      <c r="K351" s="73" t="s">
        <v>2098</v>
      </c>
      <c r="L351" s="73" t="s">
        <v>4132</v>
      </c>
      <c r="M351" s="74" t="s">
        <v>2054</v>
      </c>
      <c r="N351" s="81" t="s">
        <v>4589</v>
      </c>
      <c r="O351" s="83" t="s">
        <v>3183</v>
      </c>
      <c r="P351" s="65" t="s">
        <v>66</v>
      </c>
      <c r="Q351" s="65" t="s">
        <v>1770</v>
      </c>
      <c r="R351" s="15" t="s">
        <v>1770</v>
      </c>
      <c r="S351" s="65" t="s">
        <v>53</v>
      </c>
      <c r="T351" s="67"/>
      <c r="U351" s="72" t="s">
        <v>4114</v>
      </c>
      <c r="V351" s="15" t="s">
        <v>4114</v>
      </c>
      <c r="W351" s="74"/>
      <c r="X351" s="63">
        <v>19019</v>
      </c>
      <c r="Y351" s="65" t="s">
        <v>1528</v>
      </c>
      <c r="Z351" s="65"/>
      <c r="AA351" s="65"/>
      <c r="AB351" s="65" t="s">
        <v>3057</v>
      </c>
      <c r="AC351" s="85" t="s">
        <v>3397</v>
      </c>
      <c r="AD351" s="65" t="s">
        <v>2951</v>
      </c>
      <c r="AE351" s="67"/>
      <c r="AF351" s="79"/>
      <c r="AG351" s="16" t="s">
        <v>1514</v>
      </c>
      <c r="AH351" s="17"/>
      <c r="AI351" s="17"/>
      <c r="AJ351" s="18"/>
      <c r="AK351" s="32"/>
    </row>
    <row r="352" spans="1:37" ht="42.75" customHeight="1">
      <c r="A352" s="60">
        <v>350</v>
      </c>
      <c r="B352" s="70">
        <v>19019</v>
      </c>
      <c r="C352" s="14" t="s">
        <v>3823</v>
      </c>
      <c r="D352" s="13" t="s">
        <v>3837</v>
      </c>
      <c r="E352" s="66" t="s">
        <v>53</v>
      </c>
      <c r="F352" s="87" t="s">
        <v>4390</v>
      </c>
      <c r="G352" s="65" t="s">
        <v>156</v>
      </c>
      <c r="H352" s="67" t="s">
        <v>4338</v>
      </c>
      <c r="I352" s="72" t="s">
        <v>57</v>
      </c>
      <c r="J352" s="73" t="s">
        <v>3850</v>
      </c>
      <c r="K352" s="73" t="s">
        <v>2098</v>
      </c>
      <c r="L352" s="73" t="s">
        <v>4132</v>
      </c>
      <c r="M352" s="74" t="s">
        <v>2054</v>
      </c>
      <c r="N352" s="81" t="s">
        <v>4767</v>
      </c>
      <c r="O352" s="83" t="s">
        <v>3175</v>
      </c>
      <c r="P352" s="65" t="s">
        <v>66</v>
      </c>
      <c r="Q352" s="65" t="s">
        <v>134</v>
      </c>
      <c r="R352" s="15" t="s">
        <v>134</v>
      </c>
      <c r="S352" s="65" t="s">
        <v>53</v>
      </c>
      <c r="T352" s="67"/>
      <c r="U352" s="72" t="s">
        <v>4114</v>
      </c>
      <c r="V352" s="15" t="s">
        <v>4114</v>
      </c>
      <c r="W352" s="74"/>
      <c r="X352" s="63">
        <v>19019</v>
      </c>
      <c r="Y352" s="65" t="s">
        <v>1528</v>
      </c>
      <c r="Z352" s="65"/>
      <c r="AA352" s="65"/>
      <c r="AB352" s="65" t="s">
        <v>3057</v>
      </c>
      <c r="AC352" s="85" t="s">
        <v>3397</v>
      </c>
      <c r="AD352" s="65" t="s">
        <v>3016</v>
      </c>
      <c r="AE352" s="67"/>
      <c r="AF352" s="79"/>
      <c r="AG352" s="16" t="s">
        <v>1514</v>
      </c>
      <c r="AH352" s="17"/>
      <c r="AI352" s="17"/>
      <c r="AJ352" s="18"/>
      <c r="AK352" s="32"/>
    </row>
    <row r="353" spans="1:37" ht="42.75" customHeight="1">
      <c r="A353" s="60">
        <v>351</v>
      </c>
      <c r="B353" s="70">
        <v>19019</v>
      </c>
      <c r="C353" s="14" t="s">
        <v>3823</v>
      </c>
      <c r="D353" s="13" t="s">
        <v>3837</v>
      </c>
      <c r="E353" s="66" t="s">
        <v>53</v>
      </c>
      <c r="F353" s="87" t="s">
        <v>4390</v>
      </c>
      <c r="G353" s="65" t="s">
        <v>156</v>
      </c>
      <c r="H353" s="67" t="s">
        <v>4338</v>
      </c>
      <c r="I353" s="72" t="s">
        <v>57</v>
      </c>
      <c r="J353" s="73" t="s">
        <v>3850</v>
      </c>
      <c r="K353" s="73" t="s">
        <v>2098</v>
      </c>
      <c r="L353" s="73" t="s">
        <v>4132</v>
      </c>
      <c r="M353" s="74" t="s">
        <v>2054</v>
      </c>
      <c r="N353" s="81" t="s">
        <v>4223</v>
      </c>
      <c r="O353" s="83" t="s">
        <v>3168</v>
      </c>
      <c r="P353" s="65" t="s">
        <v>66</v>
      </c>
      <c r="Q353" s="65" t="s">
        <v>1770</v>
      </c>
      <c r="R353" s="15" t="s">
        <v>1770</v>
      </c>
      <c r="S353" s="65" t="s">
        <v>53</v>
      </c>
      <c r="T353" s="67"/>
      <c r="U353" s="72" t="s">
        <v>4114</v>
      </c>
      <c r="V353" s="15" t="s">
        <v>4114</v>
      </c>
      <c r="W353" s="74"/>
      <c r="X353" s="63">
        <v>19019</v>
      </c>
      <c r="Y353" s="65" t="s">
        <v>1528</v>
      </c>
      <c r="Z353" s="65"/>
      <c r="AA353" s="65"/>
      <c r="AB353" s="65" t="s">
        <v>3057</v>
      </c>
      <c r="AC353" s="85" t="s">
        <v>3397</v>
      </c>
      <c r="AD353" s="65" t="s">
        <v>2951</v>
      </c>
      <c r="AE353" s="67"/>
      <c r="AF353" s="79"/>
      <c r="AG353" s="16" t="s">
        <v>1514</v>
      </c>
      <c r="AH353" s="17"/>
      <c r="AI353" s="17"/>
      <c r="AJ353" s="18"/>
      <c r="AK353" s="32"/>
    </row>
    <row r="354" spans="1:37" ht="42.75" customHeight="1">
      <c r="A354" s="60">
        <v>352</v>
      </c>
      <c r="B354" s="70">
        <v>19019</v>
      </c>
      <c r="C354" s="14" t="s">
        <v>3823</v>
      </c>
      <c r="D354" s="13" t="s">
        <v>3837</v>
      </c>
      <c r="E354" s="66" t="s">
        <v>53</v>
      </c>
      <c r="F354" s="87" t="s">
        <v>4390</v>
      </c>
      <c r="G354" s="65" t="s">
        <v>156</v>
      </c>
      <c r="H354" s="67" t="s">
        <v>4338</v>
      </c>
      <c r="I354" s="72" t="s">
        <v>57</v>
      </c>
      <c r="J354" s="73" t="s">
        <v>3850</v>
      </c>
      <c r="K354" s="73" t="s">
        <v>2098</v>
      </c>
      <c r="L354" s="73" t="s">
        <v>4132</v>
      </c>
      <c r="M354" s="74" t="s">
        <v>2054</v>
      </c>
      <c r="N354" s="81" t="s">
        <v>4741</v>
      </c>
      <c r="O354" s="83" t="s">
        <v>3161</v>
      </c>
      <c r="P354" s="65" t="s">
        <v>66</v>
      </c>
      <c r="Q354" s="65" t="s">
        <v>1770</v>
      </c>
      <c r="R354" s="15" t="s">
        <v>1770</v>
      </c>
      <c r="S354" s="65" t="s">
        <v>53</v>
      </c>
      <c r="T354" s="67"/>
      <c r="U354" s="72" t="s">
        <v>4114</v>
      </c>
      <c r="V354" s="15" t="s">
        <v>4114</v>
      </c>
      <c r="W354" s="74"/>
      <c r="X354" s="63">
        <v>19019</v>
      </c>
      <c r="Y354" s="65" t="s">
        <v>1528</v>
      </c>
      <c r="Z354" s="65"/>
      <c r="AA354" s="65"/>
      <c r="AB354" s="65" t="s">
        <v>3057</v>
      </c>
      <c r="AC354" s="85" t="s">
        <v>3397</v>
      </c>
      <c r="AD354" s="65" t="s">
        <v>2951</v>
      </c>
      <c r="AE354" s="67"/>
      <c r="AF354" s="79"/>
      <c r="AG354" s="16" t="s">
        <v>1514</v>
      </c>
      <c r="AH354" s="17"/>
      <c r="AI354" s="17"/>
      <c r="AJ354" s="18"/>
      <c r="AK354" s="32"/>
    </row>
    <row r="355" spans="1:37" ht="42.75" customHeight="1">
      <c r="A355" s="60">
        <v>353</v>
      </c>
      <c r="B355" s="70">
        <v>19019</v>
      </c>
      <c r="C355" s="14" t="s">
        <v>3823</v>
      </c>
      <c r="D355" s="13" t="s">
        <v>3837</v>
      </c>
      <c r="E355" s="66" t="s">
        <v>53</v>
      </c>
      <c r="F355" s="87" t="s">
        <v>4390</v>
      </c>
      <c r="G355" s="65" t="s">
        <v>156</v>
      </c>
      <c r="H355" s="67" t="s">
        <v>4338</v>
      </c>
      <c r="I355" s="72" t="s">
        <v>57</v>
      </c>
      <c r="J355" s="73" t="s">
        <v>3850</v>
      </c>
      <c r="K355" s="73" t="s">
        <v>2098</v>
      </c>
      <c r="L355" s="73" t="s">
        <v>4132</v>
      </c>
      <c r="M355" s="74" t="s">
        <v>2054</v>
      </c>
      <c r="N355" s="81" t="s">
        <v>4239</v>
      </c>
      <c r="O355" s="83" t="s">
        <v>3155</v>
      </c>
      <c r="P355" s="65" t="s">
        <v>66</v>
      </c>
      <c r="Q355" s="65" t="s">
        <v>1770</v>
      </c>
      <c r="R355" s="15" t="s">
        <v>1770</v>
      </c>
      <c r="S355" s="65" t="s">
        <v>53</v>
      </c>
      <c r="T355" s="67"/>
      <c r="U355" s="72" t="s">
        <v>4114</v>
      </c>
      <c r="V355" s="15" t="s">
        <v>4114</v>
      </c>
      <c r="W355" s="74"/>
      <c r="X355" s="63">
        <v>19019</v>
      </c>
      <c r="Y355" s="65" t="s">
        <v>1528</v>
      </c>
      <c r="Z355" s="65"/>
      <c r="AA355" s="65"/>
      <c r="AB355" s="65" t="s">
        <v>3057</v>
      </c>
      <c r="AC355" s="85" t="s">
        <v>3397</v>
      </c>
      <c r="AD355" s="65" t="s">
        <v>2951</v>
      </c>
      <c r="AE355" s="67"/>
      <c r="AF355" s="79"/>
      <c r="AG355" s="16" t="s">
        <v>1514</v>
      </c>
      <c r="AH355" s="17"/>
      <c r="AI355" s="17"/>
      <c r="AJ355" s="18"/>
      <c r="AK355" s="32"/>
    </row>
    <row r="356" spans="1:37" ht="42.75" customHeight="1">
      <c r="A356" s="60">
        <v>354</v>
      </c>
      <c r="B356" s="70">
        <v>19019</v>
      </c>
      <c r="C356" s="14" t="s">
        <v>3823</v>
      </c>
      <c r="D356" s="13" t="s">
        <v>3837</v>
      </c>
      <c r="E356" s="66" t="s">
        <v>53</v>
      </c>
      <c r="F356" s="87" t="s">
        <v>4390</v>
      </c>
      <c r="G356" s="65" t="s">
        <v>156</v>
      </c>
      <c r="H356" s="67" t="s">
        <v>4338</v>
      </c>
      <c r="I356" s="72" t="s">
        <v>57</v>
      </c>
      <c r="J356" s="73" t="s">
        <v>3850</v>
      </c>
      <c r="K356" s="73" t="s">
        <v>2098</v>
      </c>
      <c r="L356" s="73" t="s">
        <v>4132</v>
      </c>
      <c r="M356" s="74" t="s">
        <v>2054</v>
      </c>
      <c r="N356" s="81" t="s">
        <v>4252</v>
      </c>
      <c r="O356" s="83" t="s">
        <v>3149</v>
      </c>
      <c r="P356" s="65" t="s">
        <v>66</v>
      </c>
      <c r="Q356" s="65" t="s">
        <v>134</v>
      </c>
      <c r="R356" s="15" t="s">
        <v>134</v>
      </c>
      <c r="S356" s="65" t="s">
        <v>53</v>
      </c>
      <c r="T356" s="67"/>
      <c r="U356" s="72" t="s">
        <v>4114</v>
      </c>
      <c r="V356" s="15" t="s">
        <v>4114</v>
      </c>
      <c r="W356" s="74"/>
      <c r="X356" s="63">
        <v>19019</v>
      </c>
      <c r="Y356" s="65" t="s">
        <v>1528</v>
      </c>
      <c r="Z356" s="65"/>
      <c r="AA356" s="65"/>
      <c r="AB356" s="65" t="s">
        <v>3057</v>
      </c>
      <c r="AC356" s="85" t="s">
        <v>3397</v>
      </c>
      <c r="AD356" s="65" t="s">
        <v>3016</v>
      </c>
      <c r="AE356" s="67"/>
      <c r="AF356" s="79"/>
      <c r="AG356" s="16" t="s">
        <v>1514</v>
      </c>
      <c r="AH356" s="17"/>
      <c r="AI356" s="17"/>
      <c r="AJ356" s="18"/>
      <c r="AK356" s="32"/>
    </row>
    <row r="357" spans="1:37" ht="42.75" customHeight="1">
      <c r="A357" s="60">
        <v>355</v>
      </c>
      <c r="B357" s="70">
        <v>19019</v>
      </c>
      <c r="C357" s="14" t="s">
        <v>3823</v>
      </c>
      <c r="D357" s="13" t="s">
        <v>3837</v>
      </c>
      <c r="E357" s="66" t="s">
        <v>53</v>
      </c>
      <c r="F357" s="87" t="s">
        <v>4390</v>
      </c>
      <c r="G357" s="65" t="s">
        <v>156</v>
      </c>
      <c r="H357" s="67" t="s">
        <v>4338</v>
      </c>
      <c r="I357" s="72" t="s">
        <v>57</v>
      </c>
      <c r="J357" s="73" t="s">
        <v>3850</v>
      </c>
      <c r="K357" s="73" t="s">
        <v>2098</v>
      </c>
      <c r="L357" s="73" t="s">
        <v>4132</v>
      </c>
      <c r="M357" s="74" t="s">
        <v>2054</v>
      </c>
      <c r="N357" s="81" t="s">
        <v>4590</v>
      </c>
      <c r="O357" s="83" t="s">
        <v>3143</v>
      </c>
      <c r="P357" s="65" t="s">
        <v>66</v>
      </c>
      <c r="Q357" s="65" t="s">
        <v>1770</v>
      </c>
      <c r="R357" s="15" t="s">
        <v>1770</v>
      </c>
      <c r="S357" s="65" t="s">
        <v>53</v>
      </c>
      <c r="T357" s="67"/>
      <c r="U357" s="72" t="s">
        <v>4114</v>
      </c>
      <c r="V357" s="15" t="s">
        <v>4114</v>
      </c>
      <c r="W357" s="74"/>
      <c r="X357" s="63">
        <v>19019</v>
      </c>
      <c r="Y357" s="65" t="s">
        <v>1528</v>
      </c>
      <c r="Z357" s="65"/>
      <c r="AA357" s="65"/>
      <c r="AB357" s="65" t="s">
        <v>3057</v>
      </c>
      <c r="AC357" s="85" t="s">
        <v>3397</v>
      </c>
      <c r="AD357" s="65" t="s">
        <v>2951</v>
      </c>
      <c r="AE357" s="67"/>
      <c r="AF357" s="79"/>
      <c r="AG357" s="16" t="s">
        <v>1514</v>
      </c>
      <c r="AH357" s="17"/>
      <c r="AI357" s="17"/>
      <c r="AJ357" s="18"/>
      <c r="AK357" s="32"/>
    </row>
    <row r="358" spans="1:37" ht="42.75" customHeight="1">
      <c r="A358" s="60">
        <v>356</v>
      </c>
      <c r="B358" s="70">
        <v>19019</v>
      </c>
      <c r="C358" s="14" t="s">
        <v>3823</v>
      </c>
      <c r="D358" s="13" t="s">
        <v>3837</v>
      </c>
      <c r="E358" s="66" t="s">
        <v>53</v>
      </c>
      <c r="F358" s="87" t="s">
        <v>4390</v>
      </c>
      <c r="G358" s="65" t="s">
        <v>156</v>
      </c>
      <c r="H358" s="67" t="s">
        <v>4338</v>
      </c>
      <c r="I358" s="72" t="s">
        <v>57</v>
      </c>
      <c r="J358" s="73" t="s">
        <v>3850</v>
      </c>
      <c r="K358" s="73" t="s">
        <v>2098</v>
      </c>
      <c r="L358" s="73" t="s">
        <v>4132</v>
      </c>
      <c r="M358" s="74" t="s">
        <v>2054</v>
      </c>
      <c r="N358" s="81" t="s">
        <v>4591</v>
      </c>
      <c r="O358" s="83" t="s">
        <v>3137</v>
      </c>
      <c r="P358" s="65" t="s">
        <v>66</v>
      </c>
      <c r="Q358" s="65" t="s">
        <v>1770</v>
      </c>
      <c r="R358" s="15" t="s">
        <v>1770</v>
      </c>
      <c r="S358" s="65" t="s">
        <v>53</v>
      </c>
      <c r="T358" s="67"/>
      <c r="U358" s="72" t="s">
        <v>4114</v>
      </c>
      <c r="V358" s="15" t="s">
        <v>4114</v>
      </c>
      <c r="W358" s="74"/>
      <c r="X358" s="63">
        <v>19019</v>
      </c>
      <c r="Y358" s="65" t="s">
        <v>1528</v>
      </c>
      <c r="Z358" s="65"/>
      <c r="AA358" s="65"/>
      <c r="AB358" s="65" t="s">
        <v>3057</v>
      </c>
      <c r="AC358" s="85" t="s">
        <v>3397</v>
      </c>
      <c r="AD358" s="65" t="s">
        <v>2984</v>
      </c>
      <c r="AE358" s="67"/>
      <c r="AF358" s="79"/>
      <c r="AG358" s="16" t="s">
        <v>1514</v>
      </c>
      <c r="AH358" s="17"/>
      <c r="AI358" s="17"/>
      <c r="AJ358" s="18"/>
      <c r="AK358" s="32"/>
    </row>
    <row r="359" spans="1:37" ht="42.75" customHeight="1">
      <c r="A359" s="60">
        <v>357</v>
      </c>
      <c r="B359" s="70">
        <v>19019</v>
      </c>
      <c r="C359" s="14" t="s">
        <v>3823</v>
      </c>
      <c r="D359" s="13" t="s">
        <v>3837</v>
      </c>
      <c r="E359" s="66" t="s">
        <v>53</v>
      </c>
      <c r="F359" s="87" t="s">
        <v>4390</v>
      </c>
      <c r="G359" s="65" t="s">
        <v>156</v>
      </c>
      <c r="H359" s="67" t="s">
        <v>4338</v>
      </c>
      <c r="I359" s="72" t="s">
        <v>57</v>
      </c>
      <c r="J359" s="73" t="s">
        <v>3850</v>
      </c>
      <c r="K359" s="73" t="s">
        <v>2098</v>
      </c>
      <c r="L359" s="73" t="s">
        <v>4132</v>
      </c>
      <c r="M359" s="74" t="s">
        <v>2054</v>
      </c>
      <c r="N359" s="81" t="s">
        <v>4592</v>
      </c>
      <c r="O359" s="83" t="s">
        <v>3131</v>
      </c>
      <c r="P359" s="65" t="s">
        <v>66</v>
      </c>
      <c r="Q359" s="65" t="s">
        <v>1770</v>
      </c>
      <c r="R359" s="15" t="s">
        <v>1770</v>
      </c>
      <c r="S359" s="65" t="s">
        <v>53</v>
      </c>
      <c r="T359" s="67"/>
      <c r="U359" s="72" t="s">
        <v>4114</v>
      </c>
      <c r="V359" s="15" t="s">
        <v>4114</v>
      </c>
      <c r="W359" s="74"/>
      <c r="X359" s="63">
        <v>19019</v>
      </c>
      <c r="Y359" s="65" t="s">
        <v>1528</v>
      </c>
      <c r="Z359" s="65"/>
      <c r="AA359" s="65"/>
      <c r="AB359" s="65" t="s">
        <v>3057</v>
      </c>
      <c r="AC359" s="85" t="s">
        <v>3397</v>
      </c>
      <c r="AD359" s="65" t="s">
        <v>2951</v>
      </c>
      <c r="AE359" s="67"/>
      <c r="AF359" s="79"/>
      <c r="AG359" s="16" t="s">
        <v>1514</v>
      </c>
      <c r="AH359" s="17"/>
      <c r="AI359" s="17"/>
      <c r="AJ359" s="18"/>
      <c r="AK359" s="32"/>
    </row>
    <row r="360" spans="1:37" ht="42.75" customHeight="1">
      <c r="A360" s="60">
        <v>358</v>
      </c>
      <c r="B360" s="70">
        <v>19019</v>
      </c>
      <c r="C360" s="14" t="s">
        <v>3823</v>
      </c>
      <c r="D360" s="13" t="s">
        <v>3837</v>
      </c>
      <c r="E360" s="66" t="s">
        <v>53</v>
      </c>
      <c r="F360" s="87" t="s">
        <v>4390</v>
      </c>
      <c r="G360" s="65" t="s">
        <v>156</v>
      </c>
      <c r="H360" s="67" t="s">
        <v>4338</v>
      </c>
      <c r="I360" s="72" t="s">
        <v>57</v>
      </c>
      <c r="J360" s="73" t="s">
        <v>3850</v>
      </c>
      <c r="K360" s="73" t="s">
        <v>2098</v>
      </c>
      <c r="L360" s="73" t="s">
        <v>4132</v>
      </c>
      <c r="M360" s="74" t="s">
        <v>2054</v>
      </c>
      <c r="N360" s="81" t="s">
        <v>4593</v>
      </c>
      <c r="O360" s="83" t="s">
        <v>3125</v>
      </c>
      <c r="P360" s="65" t="s">
        <v>66</v>
      </c>
      <c r="Q360" s="65" t="s">
        <v>1770</v>
      </c>
      <c r="R360" s="15" t="s">
        <v>1770</v>
      </c>
      <c r="S360" s="65" t="s">
        <v>53</v>
      </c>
      <c r="T360" s="67"/>
      <c r="U360" s="72" t="s">
        <v>4114</v>
      </c>
      <c r="V360" s="15" t="s">
        <v>4114</v>
      </c>
      <c r="W360" s="74"/>
      <c r="X360" s="63">
        <v>19019</v>
      </c>
      <c r="Y360" s="65" t="s">
        <v>1528</v>
      </c>
      <c r="Z360" s="65"/>
      <c r="AA360" s="65"/>
      <c r="AB360" s="65" t="s">
        <v>3057</v>
      </c>
      <c r="AC360" s="85" t="s">
        <v>3397</v>
      </c>
      <c r="AD360" s="65" t="s">
        <v>2951</v>
      </c>
      <c r="AE360" s="67"/>
      <c r="AF360" s="79"/>
      <c r="AG360" s="16" t="s">
        <v>1514</v>
      </c>
      <c r="AH360" s="17"/>
      <c r="AI360" s="17"/>
      <c r="AJ360" s="18"/>
      <c r="AK360" s="32"/>
    </row>
    <row r="361" spans="1:37" ht="42.75" customHeight="1">
      <c r="A361" s="60">
        <v>359</v>
      </c>
      <c r="B361" s="70">
        <v>19019</v>
      </c>
      <c r="C361" s="14" t="s">
        <v>3823</v>
      </c>
      <c r="D361" s="13" t="s">
        <v>3837</v>
      </c>
      <c r="E361" s="66" t="s">
        <v>53</v>
      </c>
      <c r="F361" s="87" t="s">
        <v>4390</v>
      </c>
      <c r="G361" s="65" t="s">
        <v>156</v>
      </c>
      <c r="H361" s="67" t="s">
        <v>4338</v>
      </c>
      <c r="I361" s="72" t="s">
        <v>57</v>
      </c>
      <c r="J361" s="73" t="s">
        <v>3850</v>
      </c>
      <c r="K361" s="73" t="s">
        <v>2098</v>
      </c>
      <c r="L361" s="73" t="s">
        <v>4132</v>
      </c>
      <c r="M361" s="74" t="s">
        <v>2054</v>
      </c>
      <c r="N361" s="81" t="s">
        <v>4292</v>
      </c>
      <c r="O361" s="83" t="s">
        <v>3120</v>
      </c>
      <c r="P361" s="65" t="s">
        <v>66</v>
      </c>
      <c r="Q361" s="65" t="s">
        <v>1770</v>
      </c>
      <c r="R361" s="15" t="s">
        <v>1770</v>
      </c>
      <c r="S361" s="65" t="s">
        <v>53</v>
      </c>
      <c r="T361" s="67"/>
      <c r="U361" s="72" t="s">
        <v>4114</v>
      </c>
      <c r="V361" s="15" t="s">
        <v>4114</v>
      </c>
      <c r="W361" s="74"/>
      <c r="X361" s="63">
        <v>19019</v>
      </c>
      <c r="Y361" s="65" t="s">
        <v>1528</v>
      </c>
      <c r="Z361" s="65"/>
      <c r="AA361" s="65"/>
      <c r="AB361" s="65" t="s">
        <v>1746</v>
      </c>
      <c r="AC361" s="85" t="s">
        <v>3397</v>
      </c>
      <c r="AD361" s="65" t="s">
        <v>3035</v>
      </c>
      <c r="AE361" s="67"/>
      <c r="AF361" s="79"/>
      <c r="AG361" s="16" t="s">
        <v>1514</v>
      </c>
      <c r="AH361" s="17"/>
      <c r="AI361" s="17"/>
      <c r="AJ361" s="18"/>
      <c r="AK361" s="32"/>
    </row>
    <row r="362" spans="1:37" ht="42.75" customHeight="1">
      <c r="A362" s="60">
        <v>360</v>
      </c>
      <c r="B362" s="70">
        <v>19019</v>
      </c>
      <c r="C362" s="14" t="s">
        <v>3823</v>
      </c>
      <c r="D362" s="13" t="s">
        <v>3837</v>
      </c>
      <c r="E362" s="66" t="s">
        <v>53</v>
      </c>
      <c r="F362" s="87" t="s">
        <v>4390</v>
      </c>
      <c r="G362" s="65" t="s">
        <v>156</v>
      </c>
      <c r="H362" s="67" t="s">
        <v>4177</v>
      </c>
      <c r="I362" s="72" t="s">
        <v>57</v>
      </c>
      <c r="J362" s="73" t="s">
        <v>76</v>
      </c>
      <c r="K362" s="73" t="s">
        <v>77</v>
      </c>
      <c r="L362" s="73" t="s">
        <v>4131</v>
      </c>
      <c r="M362" s="74" t="s">
        <v>2049</v>
      </c>
      <c r="N362" s="81" t="s">
        <v>4742</v>
      </c>
      <c r="O362" s="83" t="s">
        <v>3452</v>
      </c>
      <c r="P362" s="65" t="s">
        <v>66</v>
      </c>
      <c r="Q362" s="65">
        <v>15</v>
      </c>
      <c r="R362" s="15" t="s">
        <v>134</v>
      </c>
      <c r="S362" s="65" t="s">
        <v>53</v>
      </c>
      <c r="T362" s="67"/>
      <c r="U362" s="72" t="s">
        <v>1782</v>
      </c>
      <c r="V362" s="15" t="s">
        <v>4045</v>
      </c>
      <c r="W362" s="74"/>
      <c r="X362" s="63">
        <v>19019</v>
      </c>
      <c r="Y362" s="65" t="s">
        <v>873</v>
      </c>
      <c r="Z362" s="65"/>
      <c r="AA362" s="65"/>
      <c r="AB362" s="65" t="s">
        <v>3057</v>
      </c>
      <c r="AC362" s="85" t="s">
        <v>3397</v>
      </c>
      <c r="AD362" s="65" t="s">
        <v>3024</v>
      </c>
      <c r="AE362" s="67"/>
      <c r="AF362" s="79"/>
      <c r="AG362" s="16" t="s">
        <v>2100</v>
      </c>
      <c r="AH362" s="17" t="s">
        <v>674</v>
      </c>
      <c r="AI362" s="17" t="s">
        <v>3629</v>
      </c>
      <c r="AJ362" s="18"/>
      <c r="AK362" s="32"/>
    </row>
    <row r="363" spans="1:37" ht="42.75" customHeight="1">
      <c r="A363" s="60">
        <v>361</v>
      </c>
      <c r="B363" s="70">
        <v>19019</v>
      </c>
      <c r="C363" s="14" t="s">
        <v>3823</v>
      </c>
      <c r="D363" s="13" t="s">
        <v>3837</v>
      </c>
      <c r="E363" s="66" t="s">
        <v>53</v>
      </c>
      <c r="F363" s="87" t="s">
        <v>4390</v>
      </c>
      <c r="G363" s="65" t="s">
        <v>156</v>
      </c>
      <c r="H363" s="67" t="s">
        <v>4177</v>
      </c>
      <c r="I363" s="72" t="s">
        <v>57</v>
      </c>
      <c r="J363" s="73" t="s">
        <v>76</v>
      </c>
      <c r="K363" s="73" t="s">
        <v>77</v>
      </c>
      <c r="L363" s="73" t="s">
        <v>4131</v>
      </c>
      <c r="M363" s="74" t="s">
        <v>2049</v>
      </c>
      <c r="N363" s="81" t="s">
        <v>2822</v>
      </c>
      <c r="O363" s="83" t="s">
        <v>3459</v>
      </c>
      <c r="P363" s="65" t="s">
        <v>66</v>
      </c>
      <c r="Q363" s="65" t="s">
        <v>1770</v>
      </c>
      <c r="R363" s="15" t="s">
        <v>1770</v>
      </c>
      <c r="S363" s="65" t="s">
        <v>53</v>
      </c>
      <c r="T363" s="67"/>
      <c r="U363" s="72" t="s">
        <v>2807</v>
      </c>
      <c r="V363" s="15" t="s">
        <v>4045</v>
      </c>
      <c r="W363" s="74"/>
      <c r="X363" s="63">
        <v>19019</v>
      </c>
      <c r="Y363" s="65" t="s">
        <v>873</v>
      </c>
      <c r="Z363" s="65"/>
      <c r="AA363" s="65"/>
      <c r="AB363" s="65" t="s">
        <v>1746</v>
      </c>
      <c r="AC363" s="85" t="s">
        <v>3397</v>
      </c>
      <c r="AD363" s="65" t="s">
        <v>3036</v>
      </c>
      <c r="AE363" s="67"/>
      <c r="AF363" s="79"/>
      <c r="AG363" s="16" t="s">
        <v>2100</v>
      </c>
      <c r="AH363" s="17" t="s">
        <v>674</v>
      </c>
      <c r="AI363" s="17" t="s">
        <v>3629</v>
      </c>
      <c r="AJ363" s="18"/>
      <c r="AK363" s="32"/>
    </row>
    <row r="364" spans="1:37" ht="42.75" customHeight="1">
      <c r="A364" s="60">
        <v>362</v>
      </c>
      <c r="B364" s="70">
        <v>19019</v>
      </c>
      <c r="C364" s="14" t="s">
        <v>3823</v>
      </c>
      <c r="D364" s="13" t="s">
        <v>3837</v>
      </c>
      <c r="E364" s="66" t="s">
        <v>53</v>
      </c>
      <c r="F364" s="87" t="s">
        <v>4390</v>
      </c>
      <c r="G364" s="65" t="s">
        <v>156</v>
      </c>
      <c r="H364" s="67" t="s">
        <v>4177</v>
      </c>
      <c r="I364" s="72" t="s">
        <v>57</v>
      </c>
      <c r="J364" s="73" t="s">
        <v>76</v>
      </c>
      <c r="K364" s="73" t="s">
        <v>77</v>
      </c>
      <c r="L364" s="73" t="s">
        <v>4131</v>
      </c>
      <c r="M364" s="74" t="s">
        <v>2049</v>
      </c>
      <c r="N364" s="81" t="s">
        <v>2823</v>
      </c>
      <c r="O364" s="83" t="s">
        <v>3458</v>
      </c>
      <c r="P364" s="65" t="s">
        <v>66</v>
      </c>
      <c r="Q364" s="65" t="s">
        <v>1770</v>
      </c>
      <c r="R364" s="15" t="s">
        <v>1770</v>
      </c>
      <c r="S364" s="65" t="s">
        <v>53</v>
      </c>
      <c r="T364" s="67"/>
      <c r="U364" s="72" t="s">
        <v>2820</v>
      </c>
      <c r="V364" s="15" t="s">
        <v>4045</v>
      </c>
      <c r="W364" s="74"/>
      <c r="X364" s="63">
        <v>19019</v>
      </c>
      <c r="Y364" s="65" t="s">
        <v>873</v>
      </c>
      <c r="Z364" s="65"/>
      <c r="AA364" s="65"/>
      <c r="AB364" s="65" t="s">
        <v>1746</v>
      </c>
      <c r="AC364" s="85" t="s">
        <v>3397</v>
      </c>
      <c r="AD364" s="65" t="s">
        <v>3036</v>
      </c>
      <c r="AE364" s="67"/>
      <c r="AF364" s="79"/>
      <c r="AG364" s="16" t="s">
        <v>2100</v>
      </c>
      <c r="AH364" s="17" t="s">
        <v>674</v>
      </c>
      <c r="AI364" s="17" t="s">
        <v>3629</v>
      </c>
      <c r="AJ364" s="18"/>
      <c r="AK364" s="32"/>
    </row>
    <row r="365" spans="1:37" ht="42.75" customHeight="1">
      <c r="A365" s="60">
        <v>363</v>
      </c>
      <c r="B365" s="70">
        <v>19019</v>
      </c>
      <c r="C365" s="14" t="s">
        <v>3823</v>
      </c>
      <c r="D365" s="13" t="s">
        <v>3837</v>
      </c>
      <c r="E365" s="66" t="s">
        <v>53</v>
      </c>
      <c r="F365" s="87" t="s">
        <v>4390</v>
      </c>
      <c r="G365" s="65" t="s">
        <v>156</v>
      </c>
      <c r="H365" s="67" t="s">
        <v>4177</v>
      </c>
      <c r="I365" s="72" t="s">
        <v>57</v>
      </c>
      <c r="J365" s="73" t="s">
        <v>76</v>
      </c>
      <c r="K365" s="73" t="s">
        <v>77</v>
      </c>
      <c r="L365" s="73" t="s">
        <v>4131</v>
      </c>
      <c r="M365" s="74" t="s">
        <v>2049</v>
      </c>
      <c r="N365" s="81" t="s">
        <v>4768</v>
      </c>
      <c r="O365" s="83" t="s">
        <v>3457</v>
      </c>
      <c r="P365" s="65" t="s">
        <v>66</v>
      </c>
      <c r="Q365" s="65" t="s">
        <v>1770</v>
      </c>
      <c r="R365" s="15" t="s">
        <v>1770</v>
      </c>
      <c r="S365" s="65" t="s">
        <v>53</v>
      </c>
      <c r="T365" s="67"/>
      <c r="U365" s="72" t="s">
        <v>2820</v>
      </c>
      <c r="V365" s="15" t="s">
        <v>4045</v>
      </c>
      <c r="W365" s="74"/>
      <c r="X365" s="63">
        <v>19019</v>
      </c>
      <c r="Y365" s="65" t="s">
        <v>873</v>
      </c>
      <c r="Z365" s="65"/>
      <c r="AA365" s="65"/>
      <c r="AB365" s="65" t="s">
        <v>1746</v>
      </c>
      <c r="AC365" s="85" t="s">
        <v>3397</v>
      </c>
      <c r="AD365" s="65" t="s">
        <v>3036</v>
      </c>
      <c r="AE365" s="67"/>
      <c r="AF365" s="79"/>
      <c r="AG365" s="16" t="s">
        <v>2100</v>
      </c>
      <c r="AH365" s="17" t="s">
        <v>674</v>
      </c>
      <c r="AI365" s="17" t="s">
        <v>3629</v>
      </c>
      <c r="AJ365" s="18"/>
      <c r="AK365" s="32"/>
    </row>
    <row r="366" spans="1:37" ht="42.75" customHeight="1">
      <c r="A366" s="60">
        <v>364</v>
      </c>
      <c r="B366" s="70">
        <v>19019</v>
      </c>
      <c r="C366" s="14" t="s">
        <v>3823</v>
      </c>
      <c r="D366" s="13" t="s">
        <v>3837</v>
      </c>
      <c r="E366" s="66" t="s">
        <v>53</v>
      </c>
      <c r="F366" s="87" t="s">
        <v>4390</v>
      </c>
      <c r="G366" s="65" t="s">
        <v>156</v>
      </c>
      <c r="H366" s="67" t="s">
        <v>4177</v>
      </c>
      <c r="I366" s="72" t="s">
        <v>57</v>
      </c>
      <c r="J366" s="73" t="s">
        <v>76</v>
      </c>
      <c r="K366" s="73" t="s">
        <v>77</v>
      </c>
      <c r="L366" s="73" t="s">
        <v>4131</v>
      </c>
      <c r="M366" s="74" t="s">
        <v>2049</v>
      </c>
      <c r="N366" s="81" t="s">
        <v>4769</v>
      </c>
      <c r="O366" s="83" t="s">
        <v>3502</v>
      </c>
      <c r="P366" s="65" t="s">
        <v>66</v>
      </c>
      <c r="Q366" s="65" t="s">
        <v>1770</v>
      </c>
      <c r="R366" s="15" t="s">
        <v>1770</v>
      </c>
      <c r="S366" s="65" t="s">
        <v>53</v>
      </c>
      <c r="T366" s="67"/>
      <c r="U366" s="72" t="s">
        <v>2774</v>
      </c>
      <c r="V366" s="15" t="s">
        <v>4045</v>
      </c>
      <c r="W366" s="74"/>
      <c r="X366" s="63">
        <v>19019</v>
      </c>
      <c r="Y366" s="65" t="s">
        <v>873</v>
      </c>
      <c r="Z366" s="65"/>
      <c r="AA366" s="65"/>
      <c r="AB366" s="65" t="s">
        <v>3057</v>
      </c>
      <c r="AC366" s="85" t="s">
        <v>3397</v>
      </c>
      <c r="AD366" s="65" t="s">
        <v>2974</v>
      </c>
      <c r="AE366" s="67"/>
      <c r="AF366" s="79"/>
      <c r="AG366" s="16" t="s">
        <v>2100</v>
      </c>
      <c r="AH366" s="17" t="s">
        <v>674</v>
      </c>
      <c r="AI366" s="17" t="s">
        <v>3629</v>
      </c>
      <c r="AJ366" s="18"/>
      <c r="AK366" s="32"/>
    </row>
    <row r="367" spans="1:37" ht="42.75" customHeight="1">
      <c r="A367" s="60">
        <v>365</v>
      </c>
      <c r="B367" s="70">
        <v>19019</v>
      </c>
      <c r="C367" s="14" t="s">
        <v>3823</v>
      </c>
      <c r="D367" s="13" t="s">
        <v>3837</v>
      </c>
      <c r="E367" s="66" t="s">
        <v>53</v>
      </c>
      <c r="F367" s="87" t="s">
        <v>4390</v>
      </c>
      <c r="G367" s="65" t="s">
        <v>156</v>
      </c>
      <c r="H367" s="67" t="s">
        <v>4177</v>
      </c>
      <c r="I367" s="72" t="s">
        <v>57</v>
      </c>
      <c r="J367" s="73" t="s">
        <v>76</v>
      </c>
      <c r="K367" s="73" t="s">
        <v>77</v>
      </c>
      <c r="L367" s="73" t="s">
        <v>4131</v>
      </c>
      <c r="M367" s="74" t="s">
        <v>2049</v>
      </c>
      <c r="N367" s="81" t="s">
        <v>4719</v>
      </c>
      <c r="O367" s="83" t="s">
        <v>3451</v>
      </c>
      <c r="P367" s="65" t="s">
        <v>66</v>
      </c>
      <c r="Q367" s="65" t="s">
        <v>1770</v>
      </c>
      <c r="R367" s="15" t="s">
        <v>1770</v>
      </c>
      <c r="S367" s="65" t="s">
        <v>53</v>
      </c>
      <c r="T367" s="67"/>
      <c r="U367" s="72" t="s">
        <v>2821</v>
      </c>
      <c r="V367" s="15" t="s">
        <v>4045</v>
      </c>
      <c r="W367" s="74"/>
      <c r="X367" s="63">
        <v>19019</v>
      </c>
      <c r="Y367" s="65" t="s">
        <v>873</v>
      </c>
      <c r="Z367" s="65"/>
      <c r="AA367" s="65"/>
      <c r="AB367" s="65" t="s">
        <v>3057</v>
      </c>
      <c r="AC367" s="85" t="s">
        <v>3397</v>
      </c>
      <c r="AD367" s="65" t="s">
        <v>2974</v>
      </c>
      <c r="AE367" s="67"/>
      <c r="AF367" s="79"/>
      <c r="AG367" s="16" t="s">
        <v>2100</v>
      </c>
      <c r="AH367" s="17" t="s">
        <v>674</v>
      </c>
      <c r="AI367" s="17" t="s">
        <v>3629</v>
      </c>
      <c r="AJ367" s="18"/>
      <c r="AK367" s="32"/>
    </row>
    <row r="368" spans="1:37" ht="42.75" customHeight="1">
      <c r="A368" s="60">
        <v>366</v>
      </c>
      <c r="B368" s="70">
        <v>19019</v>
      </c>
      <c r="C368" s="14" t="s">
        <v>3823</v>
      </c>
      <c r="D368" s="13" t="s">
        <v>3837</v>
      </c>
      <c r="E368" s="66" t="s">
        <v>53</v>
      </c>
      <c r="F368" s="87" t="s">
        <v>4390</v>
      </c>
      <c r="G368" s="65" t="s">
        <v>156</v>
      </c>
      <c r="H368" s="67" t="s">
        <v>4177</v>
      </c>
      <c r="I368" s="72" t="s">
        <v>57</v>
      </c>
      <c r="J368" s="73" t="s">
        <v>76</v>
      </c>
      <c r="K368" s="73" t="s">
        <v>77</v>
      </c>
      <c r="L368" s="73" t="s">
        <v>4131</v>
      </c>
      <c r="M368" s="74" t="s">
        <v>2049</v>
      </c>
      <c r="N368" s="81" t="s">
        <v>4594</v>
      </c>
      <c r="O368" s="83" t="s">
        <v>3499</v>
      </c>
      <c r="P368" s="65" t="s">
        <v>66</v>
      </c>
      <c r="Q368" s="65" t="s">
        <v>1770</v>
      </c>
      <c r="R368" s="15" t="s">
        <v>1770</v>
      </c>
      <c r="S368" s="65" t="s">
        <v>53</v>
      </c>
      <c r="T368" s="67"/>
      <c r="U368" s="72" t="s">
        <v>4042</v>
      </c>
      <c r="V368" s="15" t="s">
        <v>4045</v>
      </c>
      <c r="W368" s="74"/>
      <c r="X368" s="63">
        <v>19019</v>
      </c>
      <c r="Y368" s="65" t="s">
        <v>873</v>
      </c>
      <c r="Z368" s="65"/>
      <c r="AA368" s="65"/>
      <c r="AB368" s="65" t="s">
        <v>3057</v>
      </c>
      <c r="AC368" s="85" t="s">
        <v>3397</v>
      </c>
      <c r="AD368" s="65" t="s">
        <v>2974</v>
      </c>
      <c r="AE368" s="67"/>
      <c r="AF368" s="79"/>
      <c r="AG368" s="16" t="s">
        <v>2100</v>
      </c>
      <c r="AH368" s="17" t="s">
        <v>674</v>
      </c>
      <c r="AI368" s="17" t="s">
        <v>3629</v>
      </c>
      <c r="AJ368" s="18"/>
      <c r="AK368" s="32"/>
    </row>
    <row r="369" spans="1:37" ht="42.75" customHeight="1">
      <c r="A369" s="60">
        <v>367</v>
      </c>
      <c r="B369" s="70">
        <v>19019</v>
      </c>
      <c r="C369" s="14" t="s">
        <v>3823</v>
      </c>
      <c r="D369" s="13" t="s">
        <v>3837</v>
      </c>
      <c r="E369" s="66" t="s">
        <v>53</v>
      </c>
      <c r="F369" s="87" t="s">
        <v>4390</v>
      </c>
      <c r="G369" s="65" t="s">
        <v>156</v>
      </c>
      <c r="H369" s="67" t="s">
        <v>1198</v>
      </c>
      <c r="I369" s="72" t="s">
        <v>57</v>
      </c>
      <c r="J369" s="73" t="s">
        <v>3850</v>
      </c>
      <c r="K369" s="73" t="s">
        <v>2098</v>
      </c>
      <c r="L369" s="73" t="s">
        <v>4132</v>
      </c>
      <c r="M369" s="74" t="s">
        <v>3656</v>
      </c>
      <c r="N369" s="81" t="s">
        <v>4770</v>
      </c>
      <c r="O369" s="83" t="s">
        <v>3231</v>
      </c>
      <c r="P369" s="65" t="s">
        <v>66</v>
      </c>
      <c r="Q369" s="65" t="s">
        <v>1770</v>
      </c>
      <c r="R369" s="15" t="s">
        <v>1770</v>
      </c>
      <c r="S369" s="65" t="s">
        <v>53</v>
      </c>
      <c r="T369" s="67"/>
      <c r="U369" s="72" t="s">
        <v>2807</v>
      </c>
      <c r="V369" s="15" t="s">
        <v>4045</v>
      </c>
      <c r="W369" s="74"/>
      <c r="X369" s="63">
        <v>19019</v>
      </c>
      <c r="Y369" s="65" t="s">
        <v>1199</v>
      </c>
      <c r="Z369" s="65"/>
      <c r="AA369" s="65"/>
      <c r="AB369" s="65" t="s">
        <v>3059</v>
      </c>
      <c r="AC369" s="85" t="s">
        <v>3058</v>
      </c>
      <c r="AD369" s="65"/>
      <c r="AE369" s="67"/>
      <c r="AF369" s="79"/>
      <c r="AG369" s="16" t="s">
        <v>1203</v>
      </c>
      <c r="AH369" s="17"/>
      <c r="AI369" s="17"/>
      <c r="AJ369" s="18"/>
      <c r="AK369" s="32"/>
    </row>
    <row r="370" spans="1:37" ht="42.75" customHeight="1">
      <c r="A370" s="60">
        <v>368</v>
      </c>
      <c r="B370" s="70">
        <v>19019</v>
      </c>
      <c r="C370" s="14" t="s">
        <v>3823</v>
      </c>
      <c r="D370" s="13" t="s">
        <v>3837</v>
      </c>
      <c r="E370" s="66" t="s">
        <v>53</v>
      </c>
      <c r="F370" s="87" t="s">
        <v>4390</v>
      </c>
      <c r="G370" s="65" t="s">
        <v>156</v>
      </c>
      <c r="H370" s="67" t="s">
        <v>1198</v>
      </c>
      <c r="I370" s="72" t="s">
        <v>57</v>
      </c>
      <c r="J370" s="73" t="s">
        <v>3850</v>
      </c>
      <c r="K370" s="73" t="s">
        <v>2098</v>
      </c>
      <c r="L370" s="73" t="s">
        <v>4132</v>
      </c>
      <c r="M370" s="74" t="s">
        <v>3656</v>
      </c>
      <c r="N370" s="81" t="s">
        <v>2874</v>
      </c>
      <c r="O370" s="83" t="s">
        <v>3219</v>
      </c>
      <c r="P370" s="65" t="s">
        <v>66</v>
      </c>
      <c r="Q370" s="65" t="s">
        <v>1770</v>
      </c>
      <c r="R370" s="15" t="s">
        <v>1770</v>
      </c>
      <c r="S370" s="65" t="s">
        <v>53</v>
      </c>
      <c r="T370" s="67"/>
      <c r="U370" s="72" t="s">
        <v>2873</v>
      </c>
      <c r="V370" s="15" t="s">
        <v>4045</v>
      </c>
      <c r="W370" s="74"/>
      <c r="X370" s="63">
        <v>19019</v>
      </c>
      <c r="Y370" s="65" t="s">
        <v>1199</v>
      </c>
      <c r="Z370" s="65"/>
      <c r="AA370" s="65"/>
      <c r="AB370" s="65" t="s">
        <v>3059</v>
      </c>
      <c r="AC370" s="85" t="s">
        <v>3058</v>
      </c>
      <c r="AD370" s="65"/>
      <c r="AE370" s="67"/>
      <c r="AF370" s="79"/>
      <c r="AG370" s="16" t="s">
        <v>1203</v>
      </c>
      <c r="AH370" s="17"/>
      <c r="AI370" s="17"/>
      <c r="AJ370" s="18"/>
      <c r="AK370" s="32"/>
    </row>
    <row r="371" spans="1:37" ht="42.75" customHeight="1">
      <c r="A371" s="60">
        <v>369</v>
      </c>
      <c r="B371" s="70">
        <v>19019</v>
      </c>
      <c r="C371" s="14" t="s">
        <v>3823</v>
      </c>
      <c r="D371" s="13" t="s">
        <v>3837</v>
      </c>
      <c r="E371" s="66" t="s">
        <v>53</v>
      </c>
      <c r="F371" s="87" t="s">
        <v>4390</v>
      </c>
      <c r="G371" s="65" t="s">
        <v>156</v>
      </c>
      <c r="H371" s="67" t="s">
        <v>1198</v>
      </c>
      <c r="I371" s="72" t="s">
        <v>57</v>
      </c>
      <c r="J371" s="73" t="s">
        <v>3850</v>
      </c>
      <c r="K371" s="73" t="s">
        <v>2098</v>
      </c>
      <c r="L371" s="73" t="s">
        <v>4132</v>
      </c>
      <c r="M371" s="74" t="s">
        <v>3656</v>
      </c>
      <c r="N371" s="81" t="s">
        <v>4595</v>
      </c>
      <c r="O371" s="83" t="s">
        <v>3208</v>
      </c>
      <c r="P371" s="65" t="s">
        <v>66</v>
      </c>
      <c r="Q371" s="65" t="s">
        <v>1770</v>
      </c>
      <c r="R371" s="15" t="s">
        <v>1770</v>
      </c>
      <c r="S371" s="65" t="s">
        <v>53</v>
      </c>
      <c r="T371" s="67"/>
      <c r="U371" s="72" t="s">
        <v>2846</v>
      </c>
      <c r="V371" s="15" t="s">
        <v>4114</v>
      </c>
      <c r="W371" s="74"/>
      <c r="X371" s="63">
        <v>19019</v>
      </c>
      <c r="Y371" s="65" t="s">
        <v>1199</v>
      </c>
      <c r="Z371" s="65"/>
      <c r="AA371" s="65"/>
      <c r="AB371" s="65" t="s">
        <v>3059</v>
      </c>
      <c r="AC371" s="85" t="s">
        <v>3058</v>
      </c>
      <c r="AD371" s="65"/>
      <c r="AE371" s="67"/>
      <c r="AF371" s="79"/>
      <c r="AG371" s="16" t="s">
        <v>1203</v>
      </c>
      <c r="AH371" s="17"/>
      <c r="AI371" s="17"/>
      <c r="AJ371" s="18"/>
      <c r="AK371" s="32"/>
    </row>
    <row r="372" spans="1:37" ht="42.75" customHeight="1">
      <c r="A372" s="60">
        <v>370</v>
      </c>
      <c r="B372" s="70">
        <v>19019</v>
      </c>
      <c r="C372" s="14" t="s">
        <v>3823</v>
      </c>
      <c r="D372" s="13" t="s">
        <v>3837</v>
      </c>
      <c r="E372" s="66" t="s">
        <v>53</v>
      </c>
      <c r="F372" s="87" t="s">
        <v>4390</v>
      </c>
      <c r="G372" s="65" t="s">
        <v>156</v>
      </c>
      <c r="H372" s="67" t="s">
        <v>1198</v>
      </c>
      <c r="I372" s="72" t="s">
        <v>57</v>
      </c>
      <c r="J372" s="73" t="s">
        <v>3850</v>
      </c>
      <c r="K372" s="73" t="s">
        <v>2098</v>
      </c>
      <c r="L372" s="73" t="s">
        <v>4132</v>
      </c>
      <c r="M372" s="74" t="s">
        <v>3656</v>
      </c>
      <c r="N372" s="81" t="s">
        <v>4720</v>
      </c>
      <c r="O372" s="83" t="s">
        <v>3197</v>
      </c>
      <c r="P372" s="65" t="s">
        <v>66</v>
      </c>
      <c r="Q372" s="65" t="s">
        <v>1770</v>
      </c>
      <c r="R372" s="15" t="s">
        <v>1770</v>
      </c>
      <c r="S372" s="65" t="s">
        <v>53</v>
      </c>
      <c r="T372" s="67"/>
      <c r="U372" s="72" t="s">
        <v>1427</v>
      </c>
      <c r="V372" s="15" t="s">
        <v>4045</v>
      </c>
      <c r="W372" s="74"/>
      <c r="X372" s="63">
        <v>19019</v>
      </c>
      <c r="Y372" s="65" t="s">
        <v>1199</v>
      </c>
      <c r="Z372" s="65"/>
      <c r="AA372" s="65"/>
      <c r="AB372" s="65" t="s">
        <v>3059</v>
      </c>
      <c r="AC372" s="85" t="s">
        <v>3058</v>
      </c>
      <c r="AD372" s="65"/>
      <c r="AE372" s="67"/>
      <c r="AF372" s="79"/>
      <c r="AG372" s="16" t="s">
        <v>1203</v>
      </c>
      <c r="AH372" s="17"/>
      <c r="AI372" s="17"/>
      <c r="AJ372" s="18"/>
      <c r="AK372" s="32"/>
    </row>
    <row r="373" spans="1:37" ht="42.75" customHeight="1">
      <c r="A373" s="60">
        <v>371</v>
      </c>
      <c r="B373" s="70">
        <v>19019</v>
      </c>
      <c r="C373" s="14" t="s">
        <v>3823</v>
      </c>
      <c r="D373" s="13" t="s">
        <v>3837</v>
      </c>
      <c r="E373" s="66" t="s">
        <v>53</v>
      </c>
      <c r="F373" s="87" t="s">
        <v>4390</v>
      </c>
      <c r="G373" s="65" t="s">
        <v>156</v>
      </c>
      <c r="H373" s="67" t="s">
        <v>1403</v>
      </c>
      <c r="I373" s="72" t="s">
        <v>57</v>
      </c>
      <c r="J373" s="73" t="s">
        <v>3850</v>
      </c>
      <c r="K373" s="73" t="s">
        <v>2098</v>
      </c>
      <c r="L373" s="73" t="s">
        <v>4132</v>
      </c>
      <c r="M373" s="74" t="s">
        <v>2071</v>
      </c>
      <c r="N373" s="81" t="s">
        <v>4596</v>
      </c>
      <c r="O373" s="83" t="s">
        <v>3228</v>
      </c>
      <c r="P373" s="65" t="s">
        <v>66</v>
      </c>
      <c r="Q373" s="65" t="s">
        <v>1770</v>
      </c>
      <c r="R373" s="15" t="s">
        <v>1770</v>
      </c>
      <c r="S373" s="65" t="s">
        <v>53</v>
      </c>
      <c r="T373" s="67"/>
      <c r="U373" s="72" t="s">
        <v>4114</v>
      </c>
      <c r="V373" s="15" t="s">
        <v>4114</v>
      </c>
      <c r="W373" s="74"/>
      <c r="X373" s="63">
        <v>19019</v>
      </c>
      <c r="Y373" s="65" t="s">
        <v>1404</v>
      </c>
      <c r="Z373" s="65"/>
      <c r="AA373" s="65" t="s">
        <v>852</v>
      </c>
      <c r="AB373" s="65" t="s">
        <v>3057</v>
      </c>
      <c r="AC373" s="85" t="s">
        <v>3397</v>
      </c>
      <c r="AD373" s="65" t="s">
        <v>2990</v>
      </c>
      <c r="AE373" s="67"/>
      <c r="AF373" s="79"/>
      <c r="AG373" s="16" t="s">
        <v>1398</v>
      </c>
      <c r="AH373" s="17"/>
      <c r="AI373" s="17"/>
      <c r="AJ373" s="18"/>
      <c r="AK373" s="32"/>
    </row>
    <row r="374" spans="1:37" ht="42.75" customHeight="1">
      <c r="A374" s="60">
        <v>372</v>
      </c>
      <c r="B374" s="70">
        <v>19019</v>
      </c>
      <c r="C374" s="14" t="s">
        <v>3823</v>
      </c>
      <c r="D374" s="13" t="s">
        <v>3837</v>
      </c>
      <c r="E374" s="66" t="s">
        <v>53</v>
      </c>
      <c r="F374" s="87" t="s">
        <v>4390</v>
      </c>
      <c r="G374" s="65" t="s">
        <v>156</v>
      </c>
      <c r="H374" s="67" t="s">
        <v>1403</v>
      </c>
      <c r="I374" s="72" t="s">
        <v>57</v>
      </c>
      <c r="J374" s="73" t="s">
        <v>3850</v>
      </c>
      <c r="K374" s="73" t="s">
        <v>2098</v>
      </c>
      <c r="L374" s="73" t="s">
        <v>4132</v>
      </c>
      <c r="M374" s="74" t="s">
        <v>2071</v>
      </c>
      <c r="N374" s="81" t="s">
        <v>4597</v>
      </c>
      <c r="O374" s="83" t="s">
        <v>3216</v>
      </c>
      <c r="P374" s="65" t="s">
        <v>66</v>
      </c>
      <c r="Q374" s="65" t="s">
        <v>1770</v>
      </c>
      <c r="R374" s="15" t="s">
        <v>1770</v>
      </c>
      <c r="S374" s="65" t="s">
        <v>53</v>
      </c>
      <c r="T374" s="67"/>
      <c r="U374" s="72" t="s">
        <v>4114</v>
      </c>
      <c r="V374" s="15" t="s">
        <v>4114</v>
      </c>
      <c r="W374" s="74"/>
      <c r="X374" s="63">
        <v>19019</v>
      </c>
      <c r="Y374" s="65" t="s">
        <v>1404</v>
      </c>
      <c r="Z374" s="65"/>
      <c r="AA374" s="65" t="s">
        <v>852</v>
      </c>
      <c r="AB374" s="65" t="s">
        <v>3057</v>
      </c>
      <c r="AC374" s="85" t="s">
        <v>3397</v>
      </c>
      <c r="AD374" s="65" t="s">
        <v>2978</v>
      </c>
      <c r="AE374" s="67"/>
      <c r="AF374" s="79"/>
      <c r="AG374" s="16" t="s">
        <v>1398</v>
      </c>
      <c r="AH374" s="17"/>
      <c r="AI374" s="17"/>
      <c r="AJ374" s="18"/>
      <c r="AK374" s="32"/>
    </row>
    <row r="375" spans="1:37" ht="42.75" customHeight="1">
      <c r="A375" s="60">
        <v>373</v>
      </c>
      <c r="B375" s="70">
        <v>19019</v>
      </c>
      <c r="C375" s="14" t="s">
        <v>3823</v>
      </c>
      <c r="D375" s="13" t="s">
        <v>3837</v>
      </c>
      <c r="E375" s="66" t="s">
        <v>53</v>
      </c>
      <c r="F375" s="87" t="s">
        <v>4390</v>
      </c>
      <c r="G375" s="65" t="s">
        <v>156</v>
      </c>
      <c r="H375" s="67" t="s">
        <v>1403</v>
      </c>
      <c r="I375" s="72" t="s">
        <v>57</v>
      </c>
      <c r="J375" s="73" t="s">
        <v>3850</v>
      </c>
      <c r="K375" s="73" t="s">
        <v>2098</v>
      </c>
      <c r="L375" s="73" t="s">
        <v>4132</v>
      </c>
      <c r="M375" s="74" t="s">
        <v>2071</v>
      </c>
      <c r="N375" s="81" t="s">
        <v>2805</v>
      </c>
      <c r="O375" s="83" t="s">
        <v>3205</v>
      </c>
      <c r="P375" s="65" t="s">
        <v>66</v>
      </c>
      <c r="Q375" s="65" t="s">
        <v>134</v>
      </c>
      <c r="R375" s="15" t="s">
        <v>134</v>
      </c>
      <c r="S375" s="65" t="s">
        <v>53</v>
      </c>
      <c r="T375" s="67"/>
      <c r="U375" s="72" t="s">
        <v>4114</v>
      </c>
      <c r="V375" s="15" t="s">
        <v>4114</v>
      </c>
      <c r="W375" s="74"/>
      <c r="X375" s="63">
        <v>19019</v>
      </c>
      <c r="Y375" s="65" t="s">
        <v>1404</v>
      </c>
      <c r="Z375" s="65"/>
      <c r="AA375" s="65" t="s">
        <v>852</v>
      </c>
      <c r="AB375" s="65" t="s">
        <v>3057</v>
      </c>
      <c r="AC375" s="85" t="s">
        <v>3397</v>
      </c>
      <c r="AD375" s="65" t="s">
        <v>3014</v>
      </c>
      <c r="AE375" s="67"/>
      <c r="AF375" s="79"/>
      <c r="AG375" s="16" t="s">
        <v>1398</v>
      </c>
      <c r="AH375" s="17"/>
      <c r="AI375" s="17"/>
      <c r="AJ375" s="18"/>
      <c r="AK375" s="32"/>
    </row>
    <row r="376" spans="1:37" ht="42.75" customHeight="1">
      <c r="A376" s="60">
        <v>374</v>
      </c>
      <c r="B376" s="70">
        <v>19019</v>
      </c>
      <c r="C376" s="14" t="s">
        <v>3823</v>
      </c>
      <c r="D376" s="13" t="s">
        <v>3837</v>
      </c>
      <c r="E376" s="66" t="s">
        <v>53</v>
      </c>
      <c r="F376" s="87" t="s">
        <v>4390</v>
      </c>
      <c r="G376" s="65" t="s">
        <v>156</v>
      </c>
      <c r="H376" s="67" t="s">
        <v>1403</v>
      </c>
      <c r="I376" s="72" t="s">
        <v>57</v>
      </c>
      <c r="J376" s="73" t="s">
        <v>3850</v>
      </c>
      <c r="K376" s="73" t="s">
        <v>2098</v>
      </c>
      <c r="L376" s="73" t="s">
        <v>4132</v>
      </c>
      <c r="M376" s="74" t="s">
        <v>2071</v>
      </c>
      <c r="N376" s="81" t="s">
        <v>2806</v>
      </c>
      <c r="O376" s="83" t="s">
        <v>3194</v>
      </c>
      <c r="P376" s="65" t="s">
        <v>66</v>
      </c>
      <c r="Q376" s="65" t="s">
        <v>1770</v>
      </c>
      <c r="R376" s="15" t="s">
        <v>1770</v>
      </c>
      <c r="S376" s="65" t="s">
        <v>53</v>
      </c>
      <c r="T376" s="67"/>
      <c r="U376" s="72" t="s">
        <v>4114</v>
      </c>
      <c r="V376" s="15" t="s">
        <v>4114</v>
      </c>
      <c r="W376" s="74"/>
      <c r="X376" s="63">
        <v>19019</v>
      </c>
      <c r="Y376" s="65" t="s">
        <v>1404</v>
      </c>
      <c r="Z376" s="65"/>
      <c r="AA376" s="65" t="s">
        <v>852</v>
      </c>
      <c r="AB376" s="65" t="s">
        <v>3057</v>
      </c>
      <c r="AC376" s="85" t="s">
        <v>3397</v>
      </c>
      <c r="AD376" s="65" t="s">
        <v>2990</v>
      </c>
      <c r="AE376" s="67"/>
      <c r="AF376" s="79"/>
      <c r="AG376" s="16" t="s">
        <v>1398</v>
      </c>
      <c r="AH376" s="17"/>
      <c r="AI376" s="17"/>
      <c r="AJ376" s="18"/>
      <c r="AK376" s="32"/>
    </row>
    <row r="377" spans="1:37" ht="42.75" customHeight="1">
      <c r="A377" s="60">
        <v>375</v>
      </c>
      <c r="B377" s="70">
        <v>19019</v>
      </c>
      <c r="C377" s="14" t="s">
        <v>3823</v>
      </c>
      <c r="D377" s="13" t="s">
        <v>3837</v>
      </c>
      <c r="E377" s="66" t="s">
        <v>53</v>
      </c>
      <c r="F377" s="87" t="s">
        <v>4390</v>
      </c>
      <c r="G377" s="65" t="s">
        <v>156</v>
      </c>
      <c r="H377" s="67" t="s">
        <v>1403</v>
      </c>
      <c r="I377" s="72" t="s">
        <v>57</v>
      </c>
      <c r="J377" s="73" t="s">
        <v>3850</v>
      </c>
      <c r="K377" s="73" t="s">
        <v>2098</v>
      </c>
      <c r="L377" s="73" t="s">
        <v>4132</v>
      </c>
      <c r="M377" s="74" t="s">
        <v>2071</v>
      </c>
      <c r="N377" s="81" t="s">
        <v>2802</v>
      </c>
      <c r="O377" s="83" t="s">
        <v>3185</v>
      </c>
      <c r="P377" s="65" t="s">
        <v>66</v>
      </c>
      <c r="Q377" s="65" t="s">
        <v>1770</v>
      </c>
      <c r="R377" s="15" t="s">
        <v>1770</v>
      </c>
      <c r="S377" s="65" t="s">
        <v>53</v>
      </c>
      <c r="T377" s="67"/>
      <c r="U377" s="72" t="s">
        <v>4114</v>
      </c>
      <c r="V377" s="15" t="s">
        <v>4114</v>
      </c>
      <c r="W377" s="74"/>
      <c r="X377" s="63">
        <v>19019</v>
      </c>
      <c r="Y377" s="65" t="s">
        <v>1404</v>
      </c>
      <c r="Z377" s="65"/>
      <c r="AA377" s="65" t="s">
        <v>852</v>
      </c>
      <c r="AB377" s="65" t="s">
        <v>1746</v>
      </c>
      <c r="AC377" s="85" t="s">
        <v>3397</v>
      </c>
      <c r="AD377" s="65" t="s">
        <v>3034</v>
      </c>
      <c r="AE377" s="67"/>
      <c r="AF377" s="79"/>
      <c r="AG377" s="16" t="s">
        <v>1398</v>
      </c>
      <c r="AH377" s="17"/>
      <c r="AI377" s="17"/>
      <c r="AJ377" s="18"/>
      <c r="AK377" s="32"/>
    </row>
    <row r="378" spans="1:37" ht="42.75" customHeight="1">
      <c r="A378" s="60">
        <v>376</v>
      </c>
      <c r="B378" s="70">
        <v>19019</v>
      </c>
      <c r="C378" s="14" t="s">
        <v>3823</v>
      </c>
      <c r="D378" s="13" t="s">
        <v>3837</v>
      </c>
      <c r="E378" s="66" t="s">
        <v>53</v>
      </c>
      <c r="F378" s="87" t="s">
        <v>4390</v>
      </c>
      <c r="G378" s="65" t="s">
        <v>156</v>
      </c>
      <c r="H378" s="67" t="s">
        <v>1403</v>
      </c>
      <c r="I378" s="72" t="s">
        <v>57</v>
      </c>
      <c r="J378" s="73" t="s">
        <v>3850</v>
      </c>
      <c r="K378" s="73" t="s">
        <v>2098</v>
      </c>
      <c r="L378" s="73" t="s">
        <v>4132</v>
      </c>
      <c r="M378" s="74" t="s">
        <v>2071</v>
      </c>
      <c r="N378" s="81" t="s">
        <v>4598</v>
      </c>
      <c r="O378" s="83" t="s">
        <v>3177</v>
      </c>
      <c r="P378" s="65" t="s">
        <v>66</v>
      </c>
      <c r="Q378" s="65" t="s">
        <v>1770</v>
      </c>
      <c r="R378" s="15" t="s">
        <v>1770</v>
      </c>
      <c r="S378" s="65" t="s">
        <v>53</v>
      </c>
      <c r="T378" s="67"/>
      <c r="U378" s="72" t="s">
        <v>4114</v>
      </c>
      <c r="V378" s="15" t="s">
        <v>4114</v>
      </c>
      <c r="W378" s="74"/>
      <c r="X378" s="63">
        <v>19019</v>
      </c>
      <c r="Y378" s="65" t="s">
        <v>1404</v>
      </c>
      <c r="Z378" s="65"/>
      <c r="AA378" s="65" t="s">
        <v>852</v>
      </c>
      <c r="AB378" s="65" t="s">
        <v>1746</v>
      </c>
      <c r="AC378" s="85" t="s">
        <v>3397</v>
      </c>
      <c r="AD378" s="65" t="s">
        <v>3034</v>
      </c>
      <c r="AE378" s="67"/>
      <c r="AF378" s="79"/>
      <c r="AG378" s="16" t="s">
        <v>1398</v>
      </c>
      <c r="AH378" s="17"/>
      <c r="AI378" s="17"/>
      <c r="AJ378" s="18"/>
      <c r="AK378" s="32"/>
    </row>
    <row r="379" spans="1:37" ht="42.75" customHeight="1">
      <c r="A379" s="60">
        <v>377</v>
      </c>
      <c r="B379" s="70">
        <v>19019</v>
      </c>
      <c r="C379" s="14" t="s">
        <v>3823</v>
      </c>
      <c r="D379" s="13" t="s">
        <v>3837</v>
      </c>
      <c r="E379" s="66" t="s">
        <v>53</v>
      </c>
      <c r="F379" s="87" t="s">
        <v>4390</v>
      </c>
      <c r="G379" s="65" t="s">
        <v>156</v>
      </c>
      <c r="H379" s="67" t="s">
        <v>1403</v>
      </c>
      <c r="I379" s="72" t="s">
        <v>57</v>
      </c>
      <c r="J379" s="73" t="s">
        <v>3850</v>
      </c>
      <c r="K379" s="73" t="s">
        <v>2098</v>
      </c>
      <c r="L379" s="73" t="s">
        <v>4132</v>
      </c>
      <c r="M379" s="74" t="s">
        <v>2071</v>
      </c>
      <c r="N379" s="81" t="s">
        <v>2803</v>
      </c>
      <c r="O379" s="83" t="s">
        <v>3170</v>
      </c>
      <c r="P379" s="65" t="s">
        <v>66</v>
      </c>
      <c r="Q379" s="65" t="s">
        <v>1770</v>
      </c>
      <c r="R379" s="15" t="s">
        <v>1770</v>
      </c>
      <c r="S379" s="65" t="s">
        <v>53</v>
      </c>
      <c r="T379" s="67"/>
      <c r="U379" s="72" t="s">
        <v>4114</v>
      </c>
      <c r="V379" s="15" t="s">
        <v>4114</v>
      </c>
      <c r="W379" s="74"/>
      <c r="X379" s="63">
        <v>19019</v>
      </c>
      <c r="Y379" s="65" t="s">
        <v>1404</v>
      </c>
      <c r="Z379" s="65"/>
      <c r="AA379" s="65" t="s">
        <v>852</v>
      </c>
      <c r="AB379" s="65" t="s">
        <v>1746</v>
      </c>
      <c r="AC379" s="85" t="s">
        <v>3397</v>
      </c>
      <c r="AD379" s="65" t="s">
        <v>3034</v>
      </c>
      <c r="AE379" s="67"/>
      <c r="AF379" s="79"/>
      <c r="AG379" s="16" t="s">
        <v>1398</v>
      </c>
      <c r="AH379" s="17"/>
      <c r="AI379" s="17"/>
      <c r="AJ379" s="18"/>
      <c r="AK379" s="32"/>
    </row>
    <row r="380" spans="1:37" ht="42.75" customHeight="1">
      <c r="A380" s="60">
        <v>378</v>
      </c>
      <c r="B380" s="70">
        <v>19019</v>
      </c>
      <c r="C380" s="14" t="s">
        <v>3823</v>
      </c>
      <c r="D380" s="13" t="s">
        <v>3837</v>
      </c>
      <c r="E380" s="66" t="s">
        <v>53</v>
      </c>
      <c r="F380" s="87" t="s">
        <v>4390</v>
      </c>
      <c r="G380" s="65" t="s">
        <v>156</v>
      </c>
      <c r="H380" s="67" t="s">
        <v>1403</v>
      </c>
      <c r="I380" s="72" t="s">
        <v>57</v>
      </c>
      <c r="J380" s="73" t="s">
        <v>3850</v>
      </c>
      <c r="K380" s="73" t="s">
        <v>2098</v>
      </c>
      <c r="L380" s="73" t="s">
        <v>4132</v>
      </c>
      <c r="M380" s="74" t="s">
        <v>2071</v>
      </c>
      <c r="N380" s="81" t="s">
        <v>2804</v>
      </c>
      <c r="O380" s="83" t="s">
        <v>3163</v>
      </c>
      <c r="P380" s="65" t="s">
        <v>66</v>
      </c>
      <c r="Q380" s="65" t="s">
        <v>1770</v>
      </c>
      <c r="R380" s="15" t="s">
        <v>1770</v>
      </c>
      <c r="S380" s="65" t="s">
        <v>53</v>
      </c>
      <c r="T380" s="67"/>
      <c r="U380" s="72" t="s">
        <v>4114</v>
      </c>
      <c r="V380" s="15" t="s">
        <v>4114</v>
      </c>
      <c r="W380" s="74"/>
      <c r="X380" s="63">
        <v>19019</v>
      </c>
      <c r="Y380" s="65" t="s">
        <v>1404</v>
      </c>
      <c r="Z380" s="65"/>
      <c r="AA380" s="65" t="s">
        <v>852</v>
      </c>
      <c r="AB380" s="65" t="s">
        <v>1746</v>
      </c>
      <c r="AC380" s="85" t="s">
        <v>3397</v>
      </c>
      <c r="AD380" s="65" t="s">
        <v>3034</v>
      </c>
      <c r="AE380" s="67"/>
      <c r="AF380" s="79"/>
      <c r="AG380" s="16" t="s">
        <v>1398</v>
      </c>
      <c r="AH380" s="17"/>
      <c r="AI380" s="17"/>
      <c r="AJ380" s="18"/>
      <c r="AK380" s="32"/>
    </row>
    <row r="381" spans="1:37" ht="42.75" customHeight="1">
      <c r="A381" s="60">
        <v>379</v>
      </c>
      <c r="B381" s="70">
        <v>19019</v>
      </c>
      <c r="C381" s="61" t="s">
        <v>3823</v>
      </c>
      <c r="D381" s="13" t="s">
        <v>3837</v>
      </c>
      <c r="E381" s="65" t="s">
        <v>53</v>
      </c>
      <c r="F381" s="87" t="s">
        <v>4390</v>
      </c>
      <c r="G381" s="65" t="s">
        <v>156</v>
      </c>
      <c r="H381" s="67" t="s">
        <v>3237</v>
      </c>
      <c r="I381" s="72" t="s">
        <v>57</v>
      </c>
      <c r="J381" s="73" t="s">
        <v>3850</v>
      </c>
      <c r="K381" s="73" t="s">
        <v>2098</v>
      </c>
      <c r="L381" s="73" t="s">
        <v>4132</v>
      </c>
      <c r="M381" s="74" t="s">
        <v>1191</v>
      </c>
      <c r="N381" s="81" t="s">
        <v>1328</v>
      </c>
      <c r="O381" s="83" t="s">
        <v>3296</v>
      </c>
      <c r="P381" s="65" t="s">
        <v>66</v>
      </c>
      <c r="Q381" s="65" t="s">
        <v>1770</v>
      </c>
      <c r="R381" s="15" t="s">
        <v>1770</v>
      </c>
      <c r="S381" s="65" t="s">
        <v>53</v>
      </c>
      <c r="T381" s="67"/>
      <c r="U381" s="72" t="s">
        <v>1327</v>
      </c>
      <c r="V381" s="15" t="s">
        <v>4045</v>
      </c>
      <c r="W381" s="74"/>
      <c r="X381" s="63">
        <v>19021</v>
      </c>
      <c r="Y381" s="65" t="s">
        <v>1192</v>
      </c>
      <c r="Z381" s="65"/>
      <c r="AA381" s="65"/>
      <c r="AB381" s="65" t="s">
        <v>3059</v>
      </c>
      <c r="AC381" s="85" t="s">
        <v>3058</v>
      </c>
      <c r="AD381" s="65" t="s">
        <v>1325</v>
      </c>
      <c r="AE381" s="67"/>
      <c r="AF381" s="79"/>
      <c r="AG381" s="16" t="s">
        <v>1186</v>
      </c>
      <c r="AH381" s="17" t="s">
        <v>981</v>
      </c>
      <c r="AI381" s="17"/>
      <c r="AJ381" s="18"/>
      <c r="AK381" s="32"/>
    </row>
    <row r="382" spans="1:37" ht="42.75" customHeight="1">
      <c r="A382" s="60">
        <v>380</v>
      </c>
      <c r="B382" s="70">
        <v>19019</v>
      </c>
      <c r="C382" s="61" t="s">
        <v>3823</v>
      </c>
      <c r="D382" s="13" t="s">
        <v>3837</v>
      </c>
      <c r="E382" s="65" t="s">
        <v>53</v>
      </c>
      <c r="F382" s="87" t="s">
        <v>4390</v>
      </c>
      <c r="G382" s="65" t="s">
        <v>156</v>
      </c>
      <c r="H382" s="67" t="s">
        <v>3237</v>
      </c>
      <c r="I382" s="72" t="s">
        <v>57</v>
      </c>
      <c r="J382" s="73" t="s">
        <v>3850</v>
      </c>
      <c r="K382" s="73" t="s">
        <v>2098</v>
      </c>
      <c r="L382" s="73" t="s">
        <v>4132</v>
      </c>
      <c r="M382" s="74" t="s">
        <v>1191</v>
      </c>
      <c r="N382" s="81" t="s">
        <v>4599</v>
      </c>
      <c r="O382" s="83" t="s">
        <v>3295</v>
      </c>
      <c r="P382" s="65" t="s">
        <v>66</v>
      </c>
      <c r="Q382" s="65" t="s">
        <v>1770</v>
      </c>
      <c r="R382" s="15" t="s">
        <v>1770</v>
      </c>
      <c r="S382" s="65" t="s">
        <v>53</v>
      </c>
      <c r="T382" s="67"/>
      <c r="U382" s="72" t="s">
        <v>4114</v>
      </c>
      <c r="V382" s="15" t="s">
        <v>4114</v>
      </c>
      <c r="W382" s="74"/>
      <c r="X382" s="63">
        <v>19021</v>
      </c>
      <c r="Y382" s="65" t="s">
        <v>1192</v>
      </c>
      <c r="Z382" s="65"/>
      <c r="AA382" s="65"/>
      <c r="AB382" s="65" t="s">
        <v>3059</v>
      </c>
      <c r="AC382" s="85" t="s">
        <v>3058</v>
      </c>
      <c r="AD382" s="65" t="s">
        <v>1325</v>
      </c>
      <c r="AE382" s="67"/>
      <c r="AF382" s="79"/>
      <c r="AG382" s="16" t="s">
        <v>1186</v>
      </c>
      <c r="AH382" s="17" t="s">
        <v>981</v>
      </c>
      <c r="AI382" s="17"/>
      <c r="AJ382" s="18"/>
      <c r="AK382" s="32"/>
    </row>
    <row r="383" spans="1:37" ht="42.75" customHeight="1">
      <c r="A383" s="60">
        <v>381</v>
      </c>
      <c r="B383" s="70">
        <v>19019</v>
      </c>
      <c r="C383" s="61" t="s">
        <v>3823</v>
      </c>
      <c r="D383" s="13" t="s">
        <v>3837</v>
      </c>
      <c r="E383" s="65" t="s">
        <v>53</v>
      </c>
      <c r="F383" s="87" t="s">
        <v>4390</v>
      </c>
      <c r="G383" s="65" t="s">
        <v>156</v>
      </c>
      <c r="H383" s="67" t="s">
        <v>3237</v>
      </c>
      <c r="I383" s="72" t="s">
        <v>57</v>
      </c>
      <c r="J383" s="73" t="s">
        <v>3850</v>
      </c>
      <c r="K383" s="73" t="s">
        <v>2098</v>
      </c>
      <c r="L383" s="73" t="s">
        <v>4132</v>
      </c>
      <c r="M383" s="74" t="s">
        <v>1191</v>
      </c>
      <c r="N383" s="81" t="s">
        <v>1330</v>
      </c>
      <c r="O383" s="83" t="s">
        <v>3294</v>
      </c>
      <c r="P383" s="65" t="s">
        <v>66</v>
      </c>
      <c r="Q383" s="65" t="s">
        <v>1770</v>
      </c>
      <c r="R383" s="15" t="s">
        <v>1770</v>
      </c>
      <c r="S383" s="65" t="s">
        <v>53</v>
      </c>
      <c r="T383" s="67"/>
      <c r="U383" s="72" t="s">
        <v>1329</v>
      </c>
      <c r="V383" s="15" t="s">
        <v>4117</v>
      </c>
      <c r="W383" s="74"/>
      <c r="X383" s="63">
        <v>19021</v>
      </c>
      <c r="Y383" s="65" t="s">
        <v>1192</v>
      </c>
      <c r="Z383" s="65"/>
      <c r="AA383" s="65"/>
      <c r="AB383" s="65" t="s">
        <v>3059</v>
      </c>
      <c r="AC383" s="85" t="s">
        <v>3058</v>
      </c>
      <c r="AD383" s="65" t="s">
        <v>1325</v>
      </c>
      <c r="AE383" s="67"/>
      <c r="AF383" s="79"/>
      <c r="AG383" s="16" t="s">
        <v>1186</v>
      </c>
      <c r="AH383" s="17" t="s">
        <v>981</v>
      </c>
      <c r="AI383" s="17"/>
      <c r="AJ383" s="18"/>
      <c r="AK383" s="32"/>
    </row>
    <row r="384" spans="1:37" ht="42.75" customHeight="1">
      <c r="A384" s="60">
        <v>382</v>
      </c>
      <c r="B384" s="70">
        <v>19019</v>
      </c>
      <c r="C384" s="61" t="s">
        <v>3823</v>
      </c>
      <c r="D384" s="13" t="s">
        <v>3837</v>
      </c>
      <c r="E384" s="65" t="s">
        <v>53</v>
      </c>
      <c r="F384" s="87" t="s">
        <v>4390</v>
      </c>
      <c r="G384" s="65" t="s">
        <v>156</v>
      </c>
      <c r="H384" s="67" t="s">
        <v>3237</v>
      </c>
      <c r="I384" s="72" t="s">
        <v>57</v>
      </c>
      <c r="J384" s="73" t="s">
        <v>3850</v>
      </c>
      <c r="K384" s="73" t="s">
        <v>2098</v>
      </c>
      <c r="L384" s="73" t="s">
        <v>4132</v>
      </c>
      <c r="M384" s="74" t="s">
        <v>1191</v>
      </c>
      <c r="N384" s="81" t="s">
        <v>4771</v>
      </c>
      <c r="O384" s="83" t="s">
        <v>3293</v>
      </c>
      <c r="P384" s="65" t="s">
        <v>95</v>
      </c>
      <c r="Q384" s="65" t="s">
        <v>1770</v>
      </c>
      <c r="R384" s="15" t="s">
        <v>1770</v>
      </c>
      <c r="S384" s="65" t="s">
        <v>53</v>
      </c>
      <c r="T384" s="67"/>
      <c r="U384" s="72" t="s">
        <v>4114</v>
      </c>
      <c r="V384" s="15" t="s">
        <v>4114</v>
      </c>
      <c r="W384" s="74"/>
      <c r="X384" s="63">
        <v>19021</v>
      </c>
      <c r="Y384" s="65" t="s">
        <v>1192</v>
      </c>
      <c r="Z384" s="65"/>
      <c r="AA384" s="65"/>
      <c r="AB384" s="65" t="s">
        <v>3059</v>
      </c>
      <c r="AC384" s="85" t="s">
        <v>3058</v>
      </c>
      <c r="AD384" s="65" t="s">
        <v>1325</v>
      </c>
      <c r="AE384" s="67"/>
      <c r="AF384" s="79"/>
      <c r="AG384" s="16" t="s">
        <v>1186</v>
      </c>
      <c r="AH384" s="17" t="s">
        <v>981</v>
      </c>
      <c r="AI384" s="17"/>
      <c r="AJ384" s="18"/>
      <c r="AK384" s="32"/>
    </row>
    <row r="385" spans="1:37" ht="42.75" customHeight="1">
      <c r="A385" s="60">
        <v>383</v>
      </c>
      <c r="B385" s="70">
        <v>19019</v>
      </c>
      <c r="C385" s="61" t="s">
        <v>3823</v>
      </c>
      <c r="D385" s="13" t="s">
        <v>3837</v>
      </c>
      <c r="E385" s="65" t="s">
        <v>53</v>
      </c>
      <c r="F385" s="87" t="s">
        <v>4390</v>
      </c>
      <c r="G385" s="65" t="s">
        <v>156</v>
      </c>
      <c r="H385" s="67" t="s">
        <v>3237</v>
      </c>
      <c r="I385" s="72" t="s">
        <v>57</v>
      </c>
      <c r="J385" s="73" t="s">
        <v>3850</v>
      </c>
      <c r="K385" s="73" t="s">
        <v>2098</v>
      </c>
      <c r="L385" s="73" t="s">
        <v>4132</v>
      </c>
      <c r="M385" s="74" t="s">
        <v>1191</v>
      </c>
      <c r="N385" s="81" t="s">
        <v>4600</v>
      </c>
      <c r="O385" s="83" t="s">
        <v>3292</v>
      </c>
      <c r="P385" s="65" t="s">
        <v>66</v>
      </c>
      <c r="Q385" s="65" t="s">
        <v>1770</v>
      </c>
      <c r="R385" s="15" t="s">
        <v>1770</v>
      </c>
      <c r="S385" s="65" t="s">
        <v>53</v>
      </c>
      <c r="T385" s="67"/>
      <c r="U385" s="72" t="s">
        <v>1326</v>
      </c>
      <c r="V385" s="15" t="s">
        <v>4044</v>
      </c>
      <c r="W385" s="74"/>
      <c r="X385" s="63">
        <v>19021</v>
      </c>
      <c r="Y385" s="65" t="s">
        <v>1192</v>
      </c>
      <c r="Z385" s="65"/>
      <c r="AA385" s="65"/>
      <c r="AB385" s="65" t="s">
        <v>3059</v>
      </c>
      <c r="AC385" s="85" t="s">
        <v>3058</v>
      </c>
      <c r="AD385" s="65" t="s">
        <v>1325</v>
      </c>
      <c r="AE385" s="67"/>
      <c r="AF385" s="79"/>
      <c r="AG385" s="16" t="s">
        <v>1186</v>
      </c>
      <c r="AH385" s="17" t="s">
        <v>981</v>
      </c>
      <c r="AI385" s="17"/>
      <c r="AJ385" s="18"/>
      <c r="AK385" s="32"/>
    </row>
    <row r="386" spans="1:37" ht="42.75" customHeight="1">
      <c r="A386" s="60">
        <v>384</v>
      </c>
      <c r="B386" s="70">
        <v>19019</v>
      </c>
      <c r="C386" s="61" t="s">
        <v>3823</v>
      </c>
      <c r="D386" s="13" t="s">
        <v>3837</v>
      </c>
      <c r="E386" s="65" t="s">
        <v>53</v>
      </c>
      <c r="F386" s="87" t="s">
        <v>4390</v>
      </c>
      <c r="G386" s="65" t="s">
        <v>156</v>
      </c>
      <c r="H386" s="67" t="s">
        <v>3237</v>
      </c>
      <c r="I386" s="72" t="s">
        <v>57</v>
      </c>
      <c r="J386" s="73" t="s">
        <v>3850</v>
      </c>
      <c r="K386" s="73" t="s">
        <v>2098</v>
      </c>
      <c r="L386" s="73" t="s">
        <v>4132</v>
      </c>
      <c r="M386" s="74" t="s">
        <v>1191</v>
      </c>
      <c r="N386" s="81" t="s">
        <v>4601</v>
      </c>
      <c r="O386" s="83" t="s">
        <v>3291</v>
      </c>
      <c r="P386" s="65" t="s">
        <v>66</v>
      </c>
      <c r="Q386" s="65" t="s">
        <v>1770</v>
      </c>
      <c r="R386" s="15" t="s">
        <v>1770</v>
      </c>
      <c r="S386" s="65" t="s">
        <v>53</v>
      </c>
      <c r="T386" s="67"/>
      <c r="U386" s="72" t="s">
        <v>1331</v>
      </c>
      <c r="V386" s="15" t="s">
        <v>4045</v>
      </c>
      <c r="W386" s="74"/>
      <c r="X386" s="63">
        <v>19021</v>
      </c>
      <c r="Y386" s="65" t="s">
        <v>1192</v>
      </c>
      <c r="Z386" s="65"/>
      <c r="AA386" s="65"/>
      <c r="AB386" s="65" t="s">
        <v>3059</v>
      </c>
      <c r="AC386" s="85" t="s">
        <v>3058</v>
      </c>
      <c r="AD386" s="65" t="s">
        <v>1325</v>
      </c>
      <c r="AE386" s="67"/>
      <c r="AF386" s="79"/>
      <c r="AG386" s="16" t="s">
        <v>1186</v>
      </c>
      <c r="AH386" s="17" t="s">
        <v>981</v>
      </c>
      <c r="AI386" s="17"/>
      <c r="AJ386" s="18"/>
      <c r="AK386" s="32"/>
    </row>
    <row r="387" spans="1:37" ht="42.75" customHeight="1">
      <c r="A387" s="60">
        <v>385</v>
      </c>
      <c r="B387" s="70">
        <v>19019</v>
      </c>
      <c r="C387" s="61" t="s">
        <v>3823</v>
      </c>
      <c r="D387" s="13" t="s">
        <v>3837</v>
      </c>
      <c r="E387" s="65" t="s">
        <v>53</v>
      </c>
      <c r="F387" s="87" t="s">
        <v>4390</v>
      </c>
      <c r="G387" s="65" t="s">
        <v>156</v>
      </c>
      <c r="H387" s="67" t="s">
        <v>3237</v>
      </c>
      <c r="I387" s="72" t="s">
        <v>57</v>
      </c>
      <c r="J387" s="73" t="s">
        <v>3850</v>
      </c>
      <c r="K387" s="73" t="s">
        <v>2098</v>
      </c>
      <c r="L387" s="73" t="s">
        <v>4132</v>
      </c>
      <c r="M387" s="74" t="s">
        <v>1191</v>
      </c>
      <c r="N387" s="81"/>
      <c r="O387" s="83" t="s">
        <v>3290</v>
      </c>
      <c r="P387" s="65" t="s">
        <v>66</v>
      </c>
      <c r="Q387" s="65" t="s">
        <v>1770</v>
      </c>
      <c r="R387" s="15" t="s">
        <v>1770</v>
      </c>
      <c r="S387" s="65" t="s">
        <v>53</v>
      </c>
      <c r="T387" s="67"/>
      <c r="U387" s="72" t="s">
        <v>4114</v>
      </c>
      <c r="V387" s="15" t="s">
        <v>4114</v>
      </c>
      <c r="W387" s="74"/>
      <c r="X387" s="63">
        <v>19021</v>
      </c>
      <c r="Y387" s="65" t="s">
        <v>1192</v>
      </c>
      <c r="Z387" s="65"/>
      <c r="AA387" s="65"/>
      <c r="AB387" s="65" t="s">
        <v>3059</v>
      </c>
      <c r="AC387" s="85" t="s">
        <v>3058</v>
      </c>
      <c r="AD387" s="65" t="s">
        <v>1325</v>
      </c>
      <c r="AE387" s="67"/>
      <c r="AF387" s="79"/>
      <c r="AG387" s="16" t="s">
        <v>1186</v>
      </c>
      <c r="AH387" s="17" t="s">
        <v>981</v>
      </c>
      <c r="AI387" s="17"/>
      <c r="AJ387" s="18"/>
      <c r="AK387" s="32"/>
    </row>
    <row r="388" spans="1:37" ht="42.75" customHeight="1">
      <c r="A388" s="60">
        <v>386</v>
      </c>
      <c r="B388" s="70">
        <v>19019</v>
      </c>
      <c r="C388" s="61" t="s">
        <v>3823</v>
      </c>
      <c r="D388" s="13" t="s">
        <v>3837</v>
      </c>
      <c r="E388" s="65" t="s">
        <v>53</v>
      </c>
      <c r="F388" s="87" t="s">
        <v>4390</v>
      </c>
      <c r="G388" s="65" t="s">
        <v>156</v>
      </c>
      <c r="H388" s="67" t="s">
        <v>3237</v>
      </c>
      <c r="I388" s="72" t="s">
        <v>57</v>
      </c>
      <c r="J388" s="73" t="s">
        <v>3850</v>
      </c>
      <c r="K388" s="73" t="s">
        <v>2098</v>
      </c>
      <c r="L388" s="73" t="s">
        <v>4132</v>
      </c>
      <c r="M388" s="74" t="s">
        <v>1191</v>
      </c>
      <c r="N388" s="81"/>
      <c r="O388" s="83" t="s">
        <v>3289</v>
      </c>
      <c r="P388" s="65" t="s">
        <v>66</v>
      </c>
      <c r="Q388" s="65" t="s">
        <v>1770</v>
      </c>
      <c r="R388" s="15" t="s">
        <v>1770</v>
      </c>
      <c r="S388" s="65" t="s">
        <v>53</v>
      </c>
      <c r="T388" s="67"/>
      <c r="U388" s="72" t="s">
        <v>4114</v>
      </c>
      <c r="V388" s="15" t="s">
        <v>4114</v>
      </c>
      <c r="W388" s="74"/>
      <c r="X388" s="63">
        <v>19021</v>
      </c>
      <c r="Y388" s="65" t="s">
        <v>1192</v>
      </c>
      <c r="Z388" s="65"/>
      <c r="AA388" s="65"/>
      <c r="AB388" s="65" t="s">
        <v>3059</v>
      </c>
      <c r="AC388" s="85" t="s">
        <v>3058</v>
      </c>
      <c r="AD388" s="65" t="s">
        <v>1325</v>
      </c>
      <c r="AE388" s="67"/>
      <c r="AF388" s="79"/>
      <c r="AG388" s="16" t="s">
        <v>1186</v>
      </c>
      <c r="AH388" s="17" t="s">
        <v>981</v>
      </c>
      <c r="AI388" s="17"/>
      <c r="AJ388" s="18"/>
      <c r="AK388" s="32"/>
    </row>
    <row r="389" spans="1:37" ht="42.75" customHeight="1">
      <c r="A389" s="60">
        <v>387</v>
      </c>
      <c r="B389" s="70">
        <v>19019</v>
      </c>
      <c r="C389" s="61" t="s">
        <v>3823</v>
      </c>
      <c r="D389" s="13" t="s">
        <v>3837</v>
      </c>
      <c r="E389" s="65" t="s">
        <v>53</v>
      </c>
      <c r="F389" s="87" t="s">
        <v>4390</v>
      </c>
      <c r="G389" s="65" t="s">
        <v>156</v>
      </c>
      <c r="H389" s="67" t="s">
        <v>3237</v>
      </c>
      <c r="I389" s="72" t="s">
        <v>57</v>
      </c>
      <c r="J389" s="73" t="s">
        <v>3850</v>
      </c>
      <c r="K389" s="73" t="s">
        <v>2098</v>
      </c>
      <c r="L389" s="73" t="s">
        <v>4132</v>
      </c>
      <c r="M389" s="74" t="s">
        <v>1191</v>
      </c>
      <c r="N389" s="81"/>
      <c r="O389" s="83" t="s">
        <v>3288</v>
      </c>
      <c r="P389" s="65" t="s">
        <v>66</v>
      </c>
      <c r="Q389" s="65" t="s">
        <v>1770</v>
      </c>
      <c r="R389" s="15" t="s">
        <v>1770</v>
      </c>
      <c r="S389" s="65" t="s">
        <v>53</v>
      </c>
      <c r="T389" s="67"/>
      <c r="U389" s="72" t="s">
        <v>4114</v>
      </c>
      <c r="V389" s="15" t="s">
        <v>4114</v>
      </c>
      <c r="W389" s="74"/>
      <c r="X389" s="63">
        <v>19021</v>
      </c>
      <c r="Y389" s="65" t="s">
        <v>1192</v>
      </c>
      <c r="Z389" s="65"/>
      <c r="AA389" s="65"/>
      <c r="AB389" s="65" t="s">
        <v>3059</v>
      </c>
      <c r="AC389" s="85" t="s">
        <v>3058</v>
      </c>
      <c r="AD389" s="65" t="s">
        <v>1325</v>
      </c>
      <c r="AE389" s="67"/>
      <c r="AF389" s="79"/>
      <c r="AG389" s="16" t="s">
        <v>1186</v>
      </c>
      <c r="AH389" s="17" t="s">
        <v>981</v>
      </c>
      <c r="AI389" s="17"/>
      <c r="AJ389" s="18"/>
      <c r="AK389" s="32"/>
    </row>
    <row r="390" spans="1:37" ht="42.75" customHeight="1">
      <c r="A390" s="60">
        <v>388</v>
      </c>
      <c r="B390" s="70">
        <v>19019</v>
      </c>
      <c r="C390" s="61" t="s">
        <v>3823</v>
      </c>
      <c r="D390" s="13" t="s">
        <v>3837</v>
      </c>
      <c r="E390" s="65" t="s">
        <v>53</v>
      </c>
      <c r="F390" s="87" t="s">
        <v>4390</v>
      </c>
      <c r="G390" s="65" t="s">
        <v>156</v>
      </c>
      <c r="H390" s="67" t="s">
        <v>3237</v>
      </c>
      <c r="I390" s="72" t="s">
        <v>57</v>
      </c>
      <c r="J390" s="73" t="s">
        <v>3850</v>
      </c>
      <c r="K390" s="73" t="s">
        <v>2098</v>
      </c>
      <c r="L390" s="73" t="s">
        <v>4132</v>
      </c>
      <c r="M390" s="74" t="s">
        <v>1191</v>
      </c>
      <c r="N390" s="81"/>
      <c r="O390" s="83" t="s">
        <v>3287</v>
      </c>
      <c r="P390" s="65" t="s">
        <v>66</v>
      </c>
      <c r="Q390" s="65" t="s">
        <v>1770</v>
      </c>
      <c r="R390" s="15" t="s">
        <v>1770</v>
      </c>
      <c r="S390" s="65" t="s">
        <v>53</v>
      </c>
      <c r="T390" s="67"/>
      <c r="U390" s="72" t="s">
        <v>4114</v>
      </c>
      <c r="V390" s="15" t="s">
        <v>4114</v>
      </c>
      <c r="W390" s="74"/>
      <c r="X390" s="63">
        <v>19021</v>
      </c>
      <c r="Y390" s="65" t="s">
        <v>1192</v>
      </c>
      <c r="Z390" s="65"/>
      <c r="AA390" s="65"/>
      <c r="AB390" s="65" t="s">
        <v>3059</v>
      </c>
      <c r="AC390" s="85" t="s">
        <v>3058</v>
      </c>
      <c r="AD390" s="65" t="s">
        <v>1325</v>
      </c>
      <c r="AE390" s="67"/>
      <c r="AF390" s="79"/>
      <c r="AG390" s="16" t="s">
        <v>1186</v>
      </c>
      <c r="AH390" s="17" t="s">
        <v>981</v>
      </c>
      <c r="AI390" s="17"/>
      <c r="AJ390" s="18"/>
      <c r="AK390" s="32"/>
    </row>
    <row r="391" spans="1:37" ht="42.75" customHeight="1">
      <c r="A391" s="60">
        <v>389</v>
      </c>
      <c r="B391" s="70">
        <v>19019</v>
      </c>
      <c r="C391" s="61" t="s">
        <v>3823</v>
      </c>
      <c r="D391" s="13" t="s">
        <v>3837</v>
      </c>
      <c r="E391" s="65" t="s">
        <v>53</v>
      </c>
      <c r="F391" s="87" t="s">
        <v>4390</v>
      </c>
      <c r="G391" s="65" t="s">
        <v>156</v>
      </c>
      <c r="H391" s="67" t="s">
        <v>3237</v>
      </c>
      <c r="I391" s="72" t="s">
        <v>57</v>
      </c>
      <c r="J391" s="73" t="s">
        <v>3850</v>
      </c>
      <c r="K391" s="73" t="s">
        <v>2098</v>
      </c>
      <c r="L391" s="73" t="s">
        <v>4132</v>
      </c>
      <c r="M391" s="74" t="s">
        <v>1191</v>
      </c>
      <c r="N391" s="81"/>
      <c r="O391" s="83" t="s">
        <v>3286</v>
      </c>
      <c r="P391" s="65" t="s">
        <v>66</v>
      </c>
      <c r="Q391" s="65" t="s">
        <v>1770</v>
      </c>
      <c r="R391" s="15" t="s">
        <v>1770</v>
      </c>
      <c r="S391" s="65" t="s">
        <v>53</v>
      </c>
      <c r="T391" s="67"/>
      <c r="U391" s="72" t="s">
        <v>4114</v>
      </c>
      <c r="V391" s="15" t="s">
        <v>4114</v>
      </c>
      <c r="W391" s="74"/>
      <c r="X391" s="63">
        <v>19021</v>
      </c>
      <c r="Y391" s="65" t="s">
        <v>1192</v>
      </c>
      <c r="Z391" s="65"/>
      <c r="AA391" s="65"/>
      <c r="AB391" s="65" t="s">
        <v>3059</v>
      </c>
      <c r="AC391" s="85" t="s">
        <v>3058</v>
      </c>
      <c r="AD391" s="65" t="s">
        <v>1325</v>
      </c>
      <c r="AE391" s="67"/>
      <c r="AF391" s="79"/>
      <c r="AG391" s="16" t="s">
        <v>1186</v>
      </c>
      <c r="AH391" s="17" t="s">
        <v>981</v>
      </c>
      <c r="AI391" s="17"/>
      <c r="AJ391" s="18"/>
      <c r="AK391" s="32"/>
    </row>
    <row r="392" spans="1:37" ht="42.75" customHeight="1">
      <c r="A392" s="60">
        <v>390</v>
      </c>
      <c r="B392" s="70">
        <v>19019</v>
      </c>
      <c r="C392" s="61" t="s">
        <v>3823</v>
      </c>
      <c r="D392" s="13" t="s">
        <v>3837</v>
      </c>
      <c r="E392" s="65" t="s">
        <v>53</v>
      </c>
      <c r="F392" s="87" t="s">
        <v>4390</v>
      </c>
      <c r="G392" s="65" t="s">
        <v>156</v>
      </c>
      <c r="H392" s="67" t="s">
        <v>3237</v>
      </c>
      <c r="I392" s="72" t="s">
        <v>57</v>
      </c>
      <c r="J392" s="73" t="s">
        <v>3850</v>
      </c>
      <c r="K392" s="73" t="s">
        <v>2098</v>
      </c>
      <c r="L392" s="73" t="s">
        <v>4132</v>
      </c>
      <c r="M392" s="74" t="s">
        <v>1191</v>
      </c>
      <c r="N392" s="81"/>
      <c r="O392" s="83" t="s">
        <v>3285</v>
      </c>
      <c r="P392" s="65" t="s">
        <v>66</v>
      </c>
      <c r="Q392" s="65" t="s">
        <v>1770</v>
      </c>
      <c r="R392" s="15" t="s">
        <v>1770</v>
      </c>
      <c r="S392" s="65" t="s">
        <v>53</v>
      </c>
      <c r="T392" s="67"/>
      <c r="U392" s="72" t="s">
        <v>4114</v>
      </c>
      <c r="V392" s="15" t="s">
        <v>4114</v>
      </c>
      <c r="W392" s="74"/>
      <c r="X392" s="63">
        <v>19021</v>
      </c>
      <c r="Y392" s="65" t="s">
        <v>1192</v>
      </c>
      <c r="Z392" s="65"/>
      <c r="AA392" s="65"/>
      <c r="AB392" s="65" t="s">
        <v>3059</v>
      </c>
      <c r="AC392" s="85" t="s">
        <v>3058</v>
      </c>
      <c r="AD392" s="65" t="s">
        <v>1325</v>
      </c>
      <c r="AE392" s="67"/>
      <c r="AF392" s="79"/>
      <c r="AG392" s="16" t="s">
        <v>1186</v>
      </c>
      <c r="AH392" s="17" t="s">
        <v>981</v>
      </c>
      <c r="AI392" s="17"/>
      <c r="AJ392" s="18"/>
      <c r="AK392" s="32"/>
    </row>
    <row r="393" spans="1:37" ht="42.75" customHeight="1">
      <c r="A393" s="60">
        <v>391</v>
      </c>
      <c r="B393" s="70">
        <v>19019</v>
      </c>
      <c r="C393" s="61" t="s">
        <v>3823</v>
      </c>
      <c r="D393" s="13" t="s">
        <v>3837</v>
      </c>
      <c r="E393" s="65" t="s">
        <v>53</v>
      </c>
      <c r="F393" s="87" t="s">
        <v>4390</v>
      </c>
      <c r="G393" s="65" t="s">
        <v>156</v>
      </c>
      <c r="H393" s="67" t="s">
        <v>3237</v>
      </c>
      <c r="I393" s="72" t="s">
        <v>57</v>
      </c>
      <c r="J393" s="73" t="s">
        <v>3850</v>
      </c>
      <c r="K393" s="73" t="s">
        <v>2098</v>
      </c>
      <c r="L393" s="73" t="s">
        <v>4132</v>
      </c>
      <c r="M393" s="74" t="s">
        <v>1191</v>
      </c>
      <c r="N393" s="81"/>
      <c r="O393" s="83" t="s">
        <v>3284</v>
      </c>
      <c r="P393" s="65" t="s">
        <v>66</v>
      </c>
      <c r="Q393" s="65" t="s">
        <v>1770</v>
      </c>
      <c r="R393" s="15" t="s">
        <v>1770</v>
      </c>
      <c r="S393" s="65" t="s">
        <v>53</v>
      </c>
      <c r="T393" s="67"/>
      <c r="U393" s="72" t="s">
        <v>4114</v>
      </c>
      <c r="V393" s="15" t="s">
        <v>4114</v>
      </c>
      <c r="W393" s="74"/>
      <c r="X393" s="63">
        <v>19021</v>
      </c>
      <c r="Y393" s="65" t="s">
        <v>1192</v>
      </c>
      <c r="Z393" s="65"/>
      <c r="AA393" s="65"/>
      <c r="AB393" s="65" t="s">
        <v>3059</v>
      </c>
      <c r="AC393" s="85" t="s">
        <v>3058</v>
      </c>
      <c r="AD393" s="65" t="s">
        <v>1325</v>
      </c>
      <c r="AE393" s="67"/>
      <c r="AF393" s="79"/>
      <c r="AG393" s="16" t="s">
        <v>1186</v>
      </c>
      <c r="AH393" s="17" t="s">
        <v>981</v>
      </c>
      <c r="AI393" s="17"/>
      <c r="AJ393" s="18"/>
      <c r="AK393" s="32"/>
    </row>
    <row r="394" spans="1:37" ht="42.75" customHeight="1">
      <c r="A394" s="60">
        <v>392</v>
      </c>
      <c r="B394" s="70">
        <v>19019</v>
      </c>
      <c r="C394" s="61" t="s">
        <v>3823</v>
      </c>
      <c r="D394" s="13" t="s">
        <v>3837</v>
      </c>
      <c r="E394" s="65" t="s">
        <v>53</v>
      </c>
      <c r="F394" s="87" t="s">
        <v>4390</v>
      </c>
      <c r="G394" s="65" t="s">
        <v>156</v>
      </c>
      <c r="H394" s="67" t="s">
        <v>3237</v>
      </c>
      <c r="I394" s="72" t="s">
        <v>57</v>
      </c>
      <c r="J394" s="73" t="s">
        <v>3850</v>
      </c>
      <c r="K394" s="73" t="s">
        <v>2098</v>
      </c>
      <c r="L394" s="73" t="s">
        <v>4132</v>
      </c>
      <c r="M394" s="74" t="s">
        <v>1191</v>
      </c>
      <c r="N394" s="81"/>
      <c r="O394" s="83" t="s">
        <v>3283</v>
      </c>
      <c r="P394" s="65" t="s">
        <v>66</v>
      </c>
      <c r="Q394" s="65" t="s">
        <v>1770</v>
      </c>
      <c r="R394" s="15" t="s">
        <v>1770</v>
      </c>
      <c r="S394" s="65" t="s">
        <v>53</v>
      </c>
      <c r="T394" s="67"/>
      <c r="U394" s="72" t="s">
        <v>4114</v>
      </c>
      <c r="V394" s="15" t="s">
        <v>4114</v>
      </c>
      <c r="W394" s="74"/>
      <c r="X394" s="63">
        <v>19021</v>
      </c>
      <c r="Y394" s="65" t="s">
        <v>1192</v>
      </c>
      <c r="Z394" s="65"/>
      <c r="AA394" s="65"/>
      <c r="AB394" s="65" t="s">
        <v>3059</v>
      </c>
      <c r="AC394" s="85" t="s">
        <v>3058</v>
      </c>
      <c r="AD394" s="65" t="s">
        <v>1325</v>
      </c>
      <c r="AE394" s="67"/>
      <c r="AF394" s="79"/>
      <c r="AG394" s="16" t="s">
        <v>1186</v>
      </c>
      <c r="AH394" s="17" t="s">
        <v>981</v>
      </c>
      <c r="AI394" s="17"/>
      <c r="AJ394" s="18"/>
      <c r="AK394" s="32"/>
    </row>
    <row r="395" spans="1:37" ht="42.75" customHeight="1">
      <c r="A395" s="60">
        <v>393</v>
      </c>
      <c r="B395" s="70">
        <v>19019</v>
      </c>
      <c r="C395" s="61" t="s">
        <v>3823</v>
      </c>
      <c r="D395" s="13" t="s">
        <v>3837</v>
      </c>
      <c r="E395" s="65" t="s">
        <v>53</v>
      </c>
      <c r="F395" s="87" t="s">
        <v>4390</v>
      </c>
      <c r="G395" s="65" t="s">
        <v>156</v>
      </c>
      <c r="H395" s="67" t="s">
        <v>3237</v>
      </c>
      <c r="I395" s="72" t="s">
        <v>57</v>
      </c>
      <c r="J395" s="73" t="s">
        <v>3850</v>
      </c>
      <c r="K395" s="73" t="s">
        <v>2098</v>
      </c>
      <c r="L395" s="73" t="s">
        <v>4132</v>
      </c>
      <c r="M395" s="74" t="s">
        <v>1191</v>
      </c>
      <c r="N395" s="81"/>
      <c r="O395" s="83" t="s">
        <v>3282</v>
      </c>
      <c r="P395" s="65" t="s">
        <v>66</v>
      </c>
      <c r="Q395" s="65" t="s">
        <v>1770</v>
      </c>
      <c r="R395" s="15" t="s">
        <v>1770</v>
      </c>
      <c r="S395" s="65" t="s">
        <v>53</v>
      </c>
      <c r="T395" s="67"/>
      <c r="U395" s="72" t="s">
        <v>4114</v>
      </c>
      <c r="V395" s="15" t="s">
        <v>4114</v>
      </c>
      <c r="W395" s="74"/>
      <c r="X395" s="63">
        <v>19021</v>
      </c>
      <c r="Y395" s="65" t="s">
        <v>1192</v>
      </c>
      <c r="Z395" s="65"/>
      <c r="AA395" s="65"/>
      <c r="AB395" s="65" t="s">
        <v>3059</v>
      </c>
      <c r="AC395" s="85" t="s">
        <v>3058</v>
      </c>
      <c r="AD395" s="65" t="s">
        <v>1325</v>
      </c>
      <c r="AE395" s="67"/>
      <c r="AF395" s="79"/>
      <c r="AG395" s="16" t="s">
        <v>1186</v>
      </c>
      <c r="AH395" s="17" t="s">
        <v>981</v>
      </c>
      <c r="AI395" s="17"/>
      <c r="AJ395" s="18"/>
      <c r="AK395" s="32"/>
    </row>
    <row r="396" spans="1:37" ht="42.75" customHeight="1">
      <c r="A396" s="60">
        <v>394</v>
      </c>
      <c r="B396" s="70">
        <v>19019</v>
      </c>
      <c r="C396" s="61" t="s">
        <v>3823</v>
      </c>
      <c r="D396" s="13" t="s">
        <v>3837</v>
      </c>
      <c r="E396" s="65" t="s">
        <v>53</v>
      </c>
      <c r="F396" s="87" t="s">
        <v>4390</v>
      </c>
      <c r="G396" s="65" t="s">
        <v>156</v>
      </c>
      <c r="H396" s="67" t="s">
        <v>3237</v>
      </c>
      <c r="I396" s="72" t="s">
        <v>57</v>
      </c>
      <c r="J396" s="73" t="s">
        <v>3850</v>
      </c>
      <c r="K396" s="73" t="s">
        <v>2098</v>
      </c>
      <c r="L396" s="73" t="s">
        <v>4132</v>
      </c>
      <c r="M396" s="74" t="s">
        <v>1191</v>
      </c>
      <c r="N396" s="81"/>
      <c r="O396" s="83" t="s">
        <v>3281</v>
      </c>
      <c r="P396" s="65" t="s">
        <v>66</v>
      </c>
      <c r="Q396" s="65" t="s">
        <v>1770</v>
      </c>
      <c r="R396" s="15" t="s">
        <v>1770</v>
      </c>
      <c r="S396" s="65" t="s">
        <v>53</v>
      </c>
      <c r="T396" s="67"/>
      <c r="U396" s="72" t="s">
        <v>4114</v>
      </c>
      <c r="V396" s="15" t="s">
        <v>4114</v>
      </c>
      <c r="W396" s="74"/>
      <c r="X396" s="63">
        <v>19021</v>
      </c>
      <c r="Y396" s="65" t="s">
        <v>1192</v>
      </c>
      <c r="Z396" s="65"/>
      <c r="AA396" s="65"/>
      <c r="AB396" s="65" t="s">
        <v>3059</v>
      </c>
      <c r="AC396" s="85" t="s">
        <v>3058</v>
      </c>
      <c r="AD396" s="65" t="s">
        <v>1325</v>
      </c>
      <c r="AE396" s="67"/>
      <c r="AF396" s="79"/>
      <c r="AG396" s="16" t="s">
        <v>1186</v>
      </c>
      <c r="AH396" s="17" t="s">
        <v>981</v>
      </c>
      <c r="AI396" s="17"/>
      <c r="AJ396" s="18"/>
      <c r="AK396" s="32"/>
    </row>
    <row r="397" spans="1:37" ht="42.75" customHeight="1">
      <c r="A397" s="60">
        <v>395</v>
      </c>
      <c r="B397" s="70">
        <v>19019</v>
      </c>
      <c r="C397" s="61" t="s">
        <v>3823</v>
      </c>
      <c r="D397" s="13" t="s">
        <v>3837</v>
      </c>
      <c r="E397" s="65" t="s">
        <v>53</v>
      </c>
      <c r="F397" s="87" t="s">
        <v>4390</v>
      </c>
      <c r="G397" s="65" t="s">
        <v>156</v>
      </c>
      <c r="H397" s="67" t="s">
        <v>3237</v>
      </c>
      <c r="I397" s="72" t="s">
        <v>57</v>
      </c>
      <c r="J397" s="73" t="s">
        <v>3850</v>
      </c>
      <c r="K397" s="73" t="s">
        <v>2098</v>
      </c>
      <c r="L397" s="73" t="s">
        <v>4132</v>
      </c>
      <c r="M397" s="74" t="s">
        <v>1191</v>
      </c>
      <c r="N397" s="81"/>
      <c r="O397" s="83" t="s">
        <v>3280</v>
      </c>
      <c r="P397" s="65" t="s">
        <v>66</v>
      </c>
      <c r="Q397" s="65" t="s">
        <v>1770</v>
      </c>
      <c r="R397" s="15" t="s">
        <v>1770</v>
      </c>
      <c r="S397" s="65" t="s">
        <v>53</v>
      </c>
      <c r="T397" s="67"/>
      <c r="U397" s="72" t="s">
        <v>4114</v>
      </c>
      <c r="V397" s="15" t="s">
        <v>4114</v>
      </c>
      <c r="W397" s="74"/>
      <c r="X397" s="63">
        <v>19021</v>
      </c>
      <c r="Y397" s="65" t="s">
        <v>1192</v>
      </c>
      <c r="Z397" s="65"/>
      <c r="AA397" s="65"/>
      <c r="AB397" s="65" t="s">
        <v>3059</v>
      </c>
      <c r="AC397" s="85" t="s">
        <v>3058</v>
      </c>
      <c r="AD397" s="65" t="s">
        <v>1325</v>
      </c>
      <c r="AE397" s="67"/>
      <c r="AF397" s="79"/>
      <c r="AG397" s="16" t="s">
        <v>1186</v>
      </c>
      <c r="AH397" s="17" t="s">
        <v>981</v>
      </c>
      <c r="AI397" s="17"/>
      <c r="AJ397" s="18"/>
      <c r="AK397" s="32"/>
    </row>
    <row r="398" spans="1:37" ht="42.75" customHeight="1">
      <c r="A398" s="60">
        <v>396</v>
      </c>
      <c r="B398" s="70">
        <v>19019</v>
      </c>
      <c r="C398" s="61" t="s">
        <v>3823</v>
      </c>
      <c r="D398" s="13" t="s">
        <v>3837</v>
      </c>
      <c r="E398" s="65" t="s">
        <v>53</v>
      </c>
      <c r="F398" s="87" t="s">
        <v>4390</v>
      </c>
      <c r="G398" s="65" t="s">
        <v>156</v>
      </c>
      <c r="H398" s="67" t="s">
        <v>3237</v>
      </c>
      <c r="I398" s="72" t="s">
        <v>57</v>
      </c>
      <c r="J398" s="73" t="s">
        <v>3850</v>
      </c>
      <c r="K398" s="73" t="s">
        <v>2098</v>
      </c>
      <c r="L398" s="73" t="s">
        <v>4132</v>
      </c>
      <c r="M398" s="74" t="s">
        <v>1191</v>
      </c>
      <c r="N398" s="81"/>
      <c r="O398" s="83" t="s">
        <v>3279</v>
      </c>
      <c r="P398" s="65" t="s">
        <v>66</v>
      </c>
      <c r="Q398" s="65" t="s">
        <v>1770</v>
      </c>
      <c r="R398" s="15" t="s">
        <v>1770</v>
      </c>
      <c r="S398" s="65" t="s">
        <v>53</v>
      </c>
      <c r="T398" s="67"/>
      <c r="U398" s="72" t="s">
        <v>4114</v>
      </c>
      <c r="V398" s="15" t="s">
        <v>4114</v>
      </c>
      <c r="W398" s="74"/>
      <c r="X398" s="63">
        <v>19021</v>
      </c>
      <c r="Y398" s="65" t="s">
        <v>1192</v>
      </c>
      <c r="Z398" s="65"/>
      <c r="AA398" s="65"/>
      <c r="AB398" s="65" t="s">
        <v>3059</v>
      </c>
      <c r="AC398" s="85" t="s">
        <v>3058</v>
      </c>
      <c r="AD398" s="65" t="s">
        <v>1325</v>
      </c>
      <c r="AE398" s="67"/>
      <c r="AF398" s="79"/>
      <c r="AG398" s="16" t="s">
        <v>1186</v>
      </c>
      <c r="AH398" s="17" t="s">
        <v>981</v>
      </c>
      <c r="AI398" s="17"/>
      <c r="AJ398" s="18"/>
      <c r="AK398" s="32"/>
    </row>
    <row r="399" spans="1:37" ht="42.75" customHeight="1">
      <c r="A399" s="60">
        <v>397</v>
      </c>
      <c r="B399" s="70">
        <v>19019</v>
      </c>
      <c r="C399" s="61" t="s">
        <v>3823</v>
      </c>
      <c r="D399" s="13" t="s">
        <v>3837</v>
      </c>
      <c r="E399" s="65" t="s">
        <v>53</v>
      </c>
      <c r="F399" s="87" t="s">
        <v>4390</v>
      </c>
      <c r="G399" s="65" t="s">
        <v>156</v>
      </c>
      <c r="H399" s="67" t="s">
        <v>3237</v>
      </c>
      <c r="I399" s="72" t="s">
        <v>57</v>
      </c>
      <c r="J399" s="73" t="s">
        <v>3850</v>
      </c>
      <c r="K399" s="73" t="s">
        <v>2098</v>
      </c>
      <c r="L399" s="73" t="s">
        <v>4132</v>
      </c>
      <c r="M399" s="74" t="s">
        <v>1191</v>
      </c>
      <c r="N399" s="81"/>
      <c r="O399" s="83" t="s">
        <v>3278</v>
      </c>
      <c r="P399" s="65" t="s">
        <v>66</v>
      </c>
      <c r="Q399" s="65" t="s">
        <v>1770</v>
      </c>
      <c r="R399" s="15" t="s">
        <v>1770</v>
      </c>
      <c r="S399" s="65" t="s">
        <v>53</v>
      </c>
      <c r="T399" s="67"/>
      <c r="U399" s="72" t="s">
        <v>4114</v>
      </c>
      <c r="V399" s="15" t="s">
        <v>4114</v>
      </c>
      <c r="W399" s="74"/>
      <c r="X399" s="63">
        <v>19021</v>
      </c>
      <c r="Y399" s="65" t="s">
        <v>1192</v>
      </c>
      <c r="Z399" s="65"/>
      <c r="AA399" s="65"/>
      <c r="AB399" s="65" t="s">
        <v>3059</v>
      </c>
      <c r="AC399" s="85" t="s">
        <v>3058</v>
      </c>
      <c r="AD399" s="65" t="s">
        <v>1325</v>
      </c>
      <c r="AE399" s="67"/>
      <c r="AF399" s="79"/>
      <c r="AG399" s="16" t="s">
        <v>1186</v>
      </c>
      <c r="AH399" s="17" t="s">
        <v>981</v>
      </c>
      <c r="AI399" s="17"/>
      <c r="AJ399" s="18"/>
      <c r="AK399" s="32"/>
    </row>
    <row r="400" spans="1:37" ht="42.75" customHeight="1">
      <c r="A400" s="60">
        <v>398</v>
      </c>
      <c r="B400" s="70">
        <v>19019</v>
      </c>
      <c r="C400" s="61" t="s">
        <v>3823</v>
      </c>
      <c r="D400" s="13" t="s">
        <v>3837</v>
      </c>
      <c r="E400" s="65" t="s">
        <v>53</v>
      </c>
      <c r="F400" s="87" t="s">
        <v>4390</v>
      </c>
      <c r="G400" s="65" t="s">
        <v>156</v>
      </c>
      <c r="H400" s="67" t="s">
        <v>3237</v>
      </c>
      <c r="I400" s="72" t="s">
        <v>57</v>
      </c>
      <c r="J400" s="73" t="s">
        <v>3850</v>
      </c>
      <c r="K400" s="73" t="s">
        <v>2098</v>
      </c>
      <c r="L400" s="73" t="s">
        <v>4132</v>
      </c>
      <c r="M400" s="74" t="s">
        <v>1191</v>
      </c>
      <c r="N400" s="81"/>
      <c r="O400" s="83" t="s">
        <v>3277</v>
      </c>
      <c r="P400" s="65" t="s">
        <v>66</v>
      </c>
      <c r="Q400" s="65" t="s">
        <v>1770</v>
      </c>
      <c r="R400" s="15" t="s">
        <v>1770</v>
      </c>
      <c r="S400" s="65" t="s">
        <v>53</v>
      </c>
      <c r="T400" s="67"/>
      <c r="U400" s="72" t="s">
        <v>4114</v>
      </c>
      <c r="V400" s="15" t="s">
        <v>4114</v>
      </c>
      <c r="W400" s="74"/>
      <c r="X400" s="63">
        <v>19021</v>
      </c>
      <c r="Y400" s="65" t="s">
        <v>1192</v>
      </c>
      <c r="Z400" s="65"/>
      <c r="AA400" s="65"/>
      <c r="AB400" s="65" t="s">
        <v>3059</v>
      </c>
      <c r="AC400" s="85" t="s">
        <v>3058</v>
      </c>
      <c r="AD400" s="65" t="s">
        <v>1325</v>
      </c>
      <c r="AE400" s="67"/>
      <c r="AF400" s="79"/>
      <c r="AG400" s="16" t="s">
        <v>1186</v>
      </c>
      <c r="AH400" s="17" t="s">
        <v>981</v>
      </c>
      <c r="AI400" s="17"/>
      <c r="AJ400" s="18"/>
      <c r="AK400" s="32"/>
    </row>
    <row r="401" spans="1:37" ht="42.75" customHeight="1">
      <c r="A401" s="60">
        <v>399</v>
      </c>
      <c r="B401" s="70">
        <v>19019</v>
      </c>
      <c r="C401" s="61" t="s">
        <v>3823</v>
      </c>
      <c r="D401" s="13" t="s">
        <v>3837</v>
      </c>
      <c r="E401" s="65" t="s">
        <v>53</v>
      </c>
      <c r="F401" s="87" t="s">
        <v>4390</v>
      </c>
      <c r="G401" s="65" t="s">
        <v>156</v>
      </c>
      <c r="H401" s="67" t="s">
        <v>3237</v>
      </c>
      <c r="I401" s="72" t="s">
        <v>57</v>
      </c>
      <c r="J401" s="73" t="s">
        <v>3850</v>
      </c>
      <c r="K401" s="73" t="s">
        <v>2098</v>
      </c>
      <c r="L401" s="73" t="s">
        <v>4132</v>
      </c>
      <c r="M401" s="74" t="s">
        <v>1191</v>
      </c>
      <c r="N401" s="81"/>
      <c r="O401" s="83" t="s">
        <v>3276</v>
      </c>
      <c r="P401" s="65" t="s">
        <v>66</v>
      </c>
      <c r="Q401" s="65" t="s">
        <v>1770</v>
      </c>
      <c r="R401" s="15" t="s">
        <v>1770</v>
      </c>
      <c r="S401" s="65" t="s">
        <v>53</v>
      </c>
      <c r="T401" s="67"/>
      <c r="U401" s="72" t="s">
        <v>4114</v>
      </c>
      <c r="V401" s="15" t="s">
        <v>4114</v>
      </c>
      <c r="W401" s="74"/>
      <c r="X401" s="63">
        <v>19021</v>
      </c>
      <c r="Y401" s="65" t="s">
        <v>1192</v>
      </c>
      <c r="Z401" s="65"/>
      <c r="AA401" s="65"/>
      <c r="AB401" s="65" t="s">
        <v>3059</v>
      </c>
      <c r="AC401" s="85" t="s">
        <v>3058</v>
      </c>
      <c r="AD401" s="65" t="s">
        <v>1325</v>
      </c>
      <c r="AE401" s="67"/>
      <c r="AF401" s="79"/>
      <c r="AG401" s="16" t="s">
        <v>1186</v>
      </c>
      <c r="AH401" s="17" t="s">
        <v>981</v>
      </c>
      <c r="AI401" s="17"/>
      <c r="AJ401" s="18"/>
      <c r="AK401" s="32"/>
    </row>
    <row r="402" spans="1:37" ht="42.75" customHeight="1">
      <c r="A402" s="60">
        <v>400</v>
      </c>
      <c r="B402" s="70">
        <v>19019</v>
      </c>
      <c r="C402" s="61" t="s">
        <v>3823</v>
      </c>
      <c r="D402" s="13" t="s">
        <v>3837</v>
      </c>
      <c r="E402" s="65" t="s">
        <v>53</v>
      </c>
      <c r="F402" s="87" t="s">
        <v>4390</v>
      </c>
      <c r="G402" s="65" t="s">
        <v>156</v>
      </c>
      <c r="H402" s="67" t="s">
        <v>3237</v>
      </c>
      <c r="I402" s="72" t="s">
        <v>57</v>
      </c>
      <c r="J402" s="73" t="s">
        <v>3850</v>
      </c>
      <c r="K402" s="73" t="s">
        <v>2098</v>
      </c>
      <c r="L402" s="73" t="s">
        <v>4132</v>
      </c>
      <c r="M402" s="74" t="s">
        <v>1191</v>
      </c>
      <c r="N402" s="81"/>
      <c r="O402" s="83" t="s">
        <v>3275</v>
      </c>
      <c r="P402" s="65" t="s">
        <v>66</v>
      </c>
      <c r="Q402" s="65" t="s">
        <v>1770</v>
      </c>
      <c r="R402" s="15" t="s">
        <v>1770</v>
      </c>
      <c r="S402" s="65" t="s">
        <v>53</v>
      </c>
      <c r="T402" s="67"/>
      <c r="U402" s="72" t="s">
        <v>4114</v>
      </c>
      <c r="V402" s="15" t="s">
        <v>4114</v>
      </c>
      <c r="W402" s="74"/>
      <c r="X402" s="63">
        <v>19021</v>
      </c>
      <c r="Y402" s="65" t="s">
        <v>1192</v>
      </c>
      <c r="Z402" s="65"/>
      <c r="AA402" s="65"/>
      <c r="AB402" s="65" t="s">
        <v>3059</v>
      </c>
      <c r="AC402" s="85" t="s">
        <v>3058</v>
      </c>
      <c r="AD402" s="65" t="s">
        <v>1325</v>
      </c>
      <c r="AE402" s="67"/>
      <c r="AF402" s="79"/>
      <c r="AG402" s="16" t="s">
        <v>1186</v>
      </c>
      <c r="AH402" s="17" t="s">
        <v>981</v>
      </c>
      <c r="AI402" s="17"/>
      <c r="AJ402" s="18"/>
      <c r="AK402" s="32"/>
    </row>
    <row r="403" spans="1:37" ht="42.75" customHeight="1">
      <c r="A403" s="60">
        <v>401</v>
      </c>
      <c r="B403" s="70">
        <v>19019</v>
      </c>
      <c r="C403" s="61" t="s">
        <v>3823</v>
      </c>
      <c r="D403" s="13" t="s">
        <v>3837</v>
      </c>
      <c r="E403" s="65" t="s">
        <v>53</v>
      </c>
      <c r="F403" s="87" t="s">
        <v>4390</v>
      </c>
      <c r="G403" s="65" t="s">
        <v>156</v>
      </c>
      <c r="H403" s="67" t="s">
        <v>3237</v>
      </c>
      <c r="I403" s="72" t="s">
        <v>57</v>
      </c>
      <c r="J403" s="73" t="s">
        <v>3850</v>
      </c>
      <c r="K403" s="73" t="s">
        <v>2098</v>
      </c>
      <c r="L403" s="73" t="s">
        <v>4132</v>
      </c>
      <c r="M403" s="74" t="s">
        <v>1191</v>
      </c>
      <c r="N403" s="81"/>
      <c r="O403" s="83" t="s">
        <v>3274</v>
      </c>
      <c r="P403" s="65" t="s">
        <v>66</v>
      </c>
      <c r="Q403" s="65" t="s">
        <v>1770</v>
      </c>
      <c r="R403" s="15" t="s">
        <v>1770</v>
      </c>
      <c r="S403" s="65" t="s">
        <v>53</v>
      </c>
      <c r="T403" s="67"/>
      <c r="U403" s="72" t="s">
        <v>4114</v>
      </c>
      <c r="V403" s="15" t="s">
        <v>4114</v>
      </c>
      <c r="W403" s="74"/>
      <c r="X403" s="63">
        <v>19021</v>
      </c>
      <c r="Y403" s="65" t="s">
        <v>1192</v>
      </c>
      <c r="Z403" s="65"/>
      <c r="AA403" s="65"/>
      <c r="AB403" s="65" t="s">
        <v>3059</v>
      </c>
      <c r="AC403" s="85" t="s">
        <v>3058</v>
      </c>
      <c r="AD403" s="65" t="s">
        <v>1325</v>
      </c>
      <c r="AE403" s="67"/>
      <c r="AF403" s="79"/>
      <c r="AG403" s="16" t="s">
        <v>1186</v>
      </c>
      <c r="AH403" s="17" t="s">
        <v>981</v>
      </c>
      <c r="AI403" s="17"/>
      <c r="AJ403" s="18"/>
      <c r="AK403" s="32"/>
    </row>
    <row r="404" spans="1:37" ht="42.75" customHeight="1">
      <c r="A404" s="60">
        <v>402</v>
      </c>
      <c r="B404" s="70">
        <v>19019</v>
      </c>
      <c r="C404" s="61" t="s">
        <v>3823</v>
      </c>
      <c r="D404" s="13" t="s">
        <v>3837</v>
      </c>
      <c r="E404" s="65" t="s">
        <v>53</v>
      </c>
      <c r="F404" s="87" t="s">
        <v>4390</v>
      </c>
      <c r="G404" s="65" t="s">
        <v>156</v>
      </c>
      <c r="H404" s="67" t="s">
        <v>3237</v>
      </c>
      <c r="I404" s="72" t="s">
        <v>57</v>
      </c>
      <c r="J404" s="73" t="s">
        <v>3850</v>
      </c>
      <c r="K404" s="73" t="s">
        <v>2098</v>
      </c>
      <c r="L404" s="73" t="s">
        <v>4132</v>
      </c>
      <c r="M404" s="74" t="s">
        <v>1191</v>
      </c>
      <c r="N404" s="81"/>
      <c r="O404" s="83" t="s">
        <v>3273</v>
      </c>
      <c r="P404" s="65" t="s">
        <v>66</v>
      </c>
      <c r="Q404" s="65" t="s">
        <v>1770</v>
      </c>
      <c r="R404" s="15" t="s">
        <v>1770</v>
      </c>
      <c r="S404" s="65" t="s">
        <v>53</v>
      </c>
      <c r="T404" s="67"/>
      <c r="U404" s="72" t="s">
        <v>4114</v>
      </c>
      <c r="V404" s="15" t="s">
        <v>4114</v>
      </c>
      <c r="W404" s="74"/>
      <c r="X404" s="63">
        <v>19021</v>
      </c>
      <c r="Y404" s="65" t="s">
        <v>1192</v>
      </c>
      <c r="Z404" s="65"/>
      <c r="AA404" s="65"/>
      <c r="AB404" s="65" t="s">
        <v>3059</v>
      </c>
      <c r="AC404" s="85" t="s">
        <v>3058</v>
      </c>
      <c r="AD404" s="65" t="s">
        <v>1325</v>
      </c>
      <c r="AE404" s="67"/>
      <c r="AF404" s="79"/>
      <c r="AG404" s="16" t="s">
        <v>1186</v>
      </c>
      <c r="AH404" s="17" t="s">
        <v>981</v>
      </c>
      <c r="AI404" s="17"/>
      <c r="AJ404" s="18"/>
      <c r="AK404" s="32"/>
    </row>
    <row r="405" spans="1:37" ht="42.75" customHeight="1">
      <c r="A405" s="60">
        <v>403</v>
      </c>
      <c r="B405" s="70">
        <v>19019</v>
      </c>
      <c r="C405" s="61" t="s">
        <v>3823</v>
      </c>
      <c r="D405" s="13" t="s">
        <v>3837</v>
      </c>
      <c r="E405" s="65" t="s">
        <v>53</v>
      </c>
      <c r="F405" s="87" t="s">
        <v>4390</v>
      </c>
      <c r="G405" s="65" t="s">
        <v>156</v>
      </c>
      <c r="H405" s="67" t="s">
        <v>3237</v>
      </c>
      <c r="I405" s="72" t="s">
        <v>57</v>
      </c>
      <c r="J405" s="73" t="s">
        <v>3850</v>
      </c>
      <c r="K405" s="73" t="s">
        <v>2098</v>
      </c>
      <c r="L405" s="73" t="s">
        <v>4132</v>
      </c>
      <c r="M405" s="74" t="s">
        <v>1191</v>
      </c>
      <c r="N405" s="81"/>
      <c r="O405" s="83" t="s">
        <v>3272</v>
      </c>
      <c r="P405" s="65" t="s">
        <v>66</v>
      </c>
      <c r="Q405" s="65" t="s">
        <v>1770</v>
      </c>
      <c r="R405" s="15" t="s">
        <v>1770</v>
      </c>
      <c r="S405" s="65" t="s">
        <v>53</v>
      </c>
      <c r="T405" s="67"/>
      <c r="U405" s="72" t="s">
        <v>4114</v>
      </c>
      <c r="V405" s="15" t="s">
        <v>4114</v>
      </c>
      <c r="W405" s="74"/>
      <c r="X405" s="63">
        <v>19021</v>
      </c>
      <c r="Y405" s="65" t="s">
        <v>1192</v>
      </c>
      <c r="Z405" s="65"/>
      <c r="AA405" s="65"/>
      <c r="AB405" s="65" t="s">
        <v>3059</v>
      </c>
      <c r="AC405" s="85" t="s">
        <v>3058</v>
      </c>
      <c r="AD405" s="65" t="s">
        <v>1325</v>
      </c>
      <c r="AE405" s="67"/>
      <c r="AF405" s="79"/>
      <c r="AG405" s="16" t="s">
        <v>1186</v>
      </c>
      <c r="AH405" s="17" t="s">
        <v>981</v>
      </c>
      <c r="AI405" s="17"/>
      <c r="AJ405" s="18"/>
      <c r="AK405" s="32"/>
    </row>
    <row r="406" spans="1:37" ht="42.75" customHeight="1">
      <c r="A406" s="60">
        <v>404</v>
      </c>
      <c r="B406" s="70">
        <v>19019</v>
      </c>
      <c r="C406" s="61" t="s">
        <v>3823</v>
      </c>
      <c r="D406" s="13" t="s">
        <v>3837</v>
      </c>
      <c r="E406" s="65" t="s">
        <v>53</v>
      </c>
      <c r="F406" s="87" t="s">
        <v>4390</v>
      </c>
      <c r="G406" s="65" t="s">
        <v>156</v>
      </c>
      <c r="H406" s="67" t="s">
        <v>3237</v>
      </c>
      <c r="I406" s="72" t="s">
        <v>57</v>
      </c>
      <c r="J406" s="73" t="s">
        <v>3850</v>
      </c>
      <c r="K406" s="73" t="s">
        <v>2098</v>
      </c>
      <c r="L406" s="73" t="s">
        <v>4132</v>
      </c>
      <c r="M406" s="74" t="s">
        <v>1191</v>
      </c>
      <c r="N406" s="81"/>
      <c r="O406" s="83" t="s">
        <v>3271</v>
      </c>
      <c r="P406" s="65" t="s">
        <v>66</v>
      </c>
      <c r="Q406" s="65" t="s">
        <v>1770</v>
      </c>
      <c r="R406" s="15" t="s">
        <v>1770</v>
      </c>
      <c r="S406" s="65" t="s">
        <v>53</v>
      </c>
      <c r="T406" s="67"/>
      <c r="U406" s="72" t="s">
        <v>4114</v>
      </c>
      <c r="V406" s="15" t="s">
        <v>4114</v>
      </c>
      <c r="W406" s="74"/>
      <c r="X406" s="63">
        <v>19021</v>
      </c>
      <c r="Y406" s="65" t="s">
        <v>1192</v>
      </c>
      <c r="Z406" s="65"/>
      <c r="AA406" s="65"/>
      <c r="AB406" s="65" t="s">
        <v>3059</v>
      </c>
      <c r="AC406" s="85" t="s">
        <v>3058</v>
      </c>
      <c r="AD406" s="65" t="s">
        <v>1325</v>
      </c>
      <c r="AE406" s="67"/>
      <c r="AF406" s="79"/>
      <c r="AG406" s="16" t="s">
        <v>1186</v>
      </c>
      <c r="AH406" s="17" t="s">
        <v>981</v>
      </c>
      <c r="AI406" s="17"/>
      <c r="AJ406" s="18"/>
      <c r="AK406" s="32"/>
    </row>
    <row r="407" spans="1:37" ht="42.75" customHeight="1">
      <c r="A407" s="60">
        <v>405</v>
      </c>
      <c r="B407" s="70">
        <v>19019</v>
      </c>
      <c r="C407" s="61" t="s">
        <v>3823</v>
      </c>
      <c r="D407" s="13" t="s">
        <v>3837</v>
      </c>
      <c r="E407" s="65" t="s">
        <v>53</v>
      </c>
      <c r="F407" s="87" t="s">
        <v>4390</v>
      </c>
      <c r="G407" s="65" t="s">
        <v>156</v>
      </c>
      <c r="H407" s="67" t="s">
        <v>3237</v>
      </c>
      <c r="I407" s="72" t="s">
        <v>57</v>
      </c>
      <c r="J407" s="73" t="s">
        <v>3850</v>
      </c>
      <c r="K407" s="73" t="s">
        <v>2098</v>
      </c>
      <c r="L407" s="73" t="s">
        <v>4132</v>
      </c>
      <c r="M407" s="74" t="s">
        <v>1191</v>
      </c>
      <c r="N407" s="81"/>
      <c r="O407" s="83" t="s">
        <v>3270</v>
      </c>
      <c r="P407" s="65" t="s">
        <v>66</v>
      </c>
      <c r="Q407" s="65" t="s">
        <v>1770</v>
      </c>
      <c r="R407" s="15" t="s">
        <v>1770</v>
      </c>
      <c r="S407" s="65" t="s">
        <v>53</v>
      </c>
      <c r="T407" s="67"/>
      <c r="U407" s="72" t="s">
        <v>4114</v>
      </c>
      <c r="V407" s="15" t="s">
        <v>4114</v>
      </c>
      <c r="W407" s="74"/>
      <c r="X407" s="63">
        <v>19021</v>
      </c>
      <c r="Y407" s="65" t="s">
        <v>1192</v>
      </c>
      <c r="Z407" s="65"/>
      <c r="AA407" s="65"/>
      <c r="AB407" s="65" t="s">
        <v>3059</v>
      </c>
      <c r="AC407" s="85" t="s">
        <v>3058</v>
      </c>
      <c r="AD407" s="65" t="s">
        <v>1325</v>
      </c>
      <c r="AE407" s="67"/>
      <c r="AF407" s="79"/>
      <c r="AG407" s="16" t="s">
        <v>1186</v>
      </c>
      <c r="AH407" s="17" t="s">
        <v>981</v>
      </c>
      <c r="AI407" s="17"/>
      <c r="AJ407" s="18"/>
      <c r="AK407" s="32"/>
    </row>
    <row r="408" spans="1:37" ht="42.75" customHeight="1">
      <c r="A408" s="60">
        <v>406</v>
      </c>
      <c r="B408" s="70">
        <v>19019</v>
      </c>
      <c r="C408" s="61" t="s">
        <v>3823</v>
      </c>
      <c r="D408" s="13" t="s">
        <v>3837</v>
      </c>
      <c r="E408" s="65" t="s">
        <v>53</v>
      </c>
      <c r="F408" s="87" t="s">
        <v>4390</v>
      </c>
      <c r="G408" s="65" t="s">
        <v>156</v>
      </c>
      <c r="H408" s="67" t="s">
        <v>3237</v>
      </c>
      <c r="I408" s="72" t="s">
        <v>57</v>
      </c>
      <c r="J408" s="73" t="s">
        <v>3850</v>
      </c>
      <c r="K408" s="73" t="s">
        <v>2098</v>
      </c>
      <c r="L408" s="73" t="s">
        <v>4132</v>
      </c>
      <c r="M408" s="74" t="s">
        <v>1191</v>
      </c>
      <c r="N408" s="81"/>
      <c r="O408" s="83" t="s">
        <v>3269</v>
      </c>
      <c r="P408" s="65" t="s">
        <v>66</v>
      </c>
      <c r="Q408" s="65" t="s">
        <v>1770</v>
      </c>
      <c r="R408" s="15" t="s">
        <v>1770</v>
      </c>
      <c r="S408" s="65" t="s">
        <v>53</v>
      </c>
      <c r="T408" s="67"/>
      <c r="U408" s="72" t="s">
        <v>4114</v>
      </c>
      <c r="V408" s="15" t="s">
        <v>4114</v>
      </c>
      <c r="W408" s="74"/>
      <c r="X408" s="63">
        <v>19021</v>
      </c>
      <c r="Y408" s="65" t="s">
        <v>1192</v>
      </c>
      <c r="Z408" s="65"/>
      <c r="AA408" s="65"/>
      <c r="AB408" s="65" t="s">
        <v>3059</v>
      </c>
      <c r="AC408" s="85" t="s">
        <v>3058</v>
      </c>
      <c r="AD408" s="65" t="s">
        <v>1325</v>
      </c>
      <c r="AE408" s="67"/>
      <c r="AF408" s="79"/>
      <c r="AG408" s="16" t="s">
        <v>1186</v>
      </c>
      <c r="AH408" s="17" t="s">
        <v>981</v>
      </c>
      <c r="AI408" s="17"/>
      <c r="AJ408" s="18"/>
      <c r="AK408" s="32"/>
    </row>
    <row r="409" spans="1:37" ht="42.75" customHeight="1">
      <c r="A409" s="60">
        <v>407</v>
      </c>
      <c r="B409" s="70">
        <v>19019</v>
      </c>
      <c r="C409" s="61" t="s">
        <v>3823</v>
      </c>
      <c r="D409" s="13" t="s">
        <v>3837</v>
      </c>
      <c r="E409" s="65" t="s">
        <v>53</v>
      </c>
      <c r="F409" s="87" t="s">
        <v>4390</v>
      </c>
      <c r="G409" s="65" t="s">
        <v>156</v>
      </c>
      <c r="H409" s="67" t="s">
        <v>3237</v>
      </c>
      <c r="I409" s="72" t="s">
        <v>57</v>
      </c>
      <c r="J409" s="73" t="s">
        <v>3850</v>
      </c>
      <c r="K409" s="73" t="s">
        <v>2098</v>
      </c>
      <c r="L409" s="73" t="s">
        <v>4132</v>
      </c>
      <c r="M409" s="74" t="s">
        <v>1191</v>
      </c>
      <c r="N409" s="81"/>
      <c r="O409" s="83" t="s">
        <v>3268</v>
      </c>
      <c r="P409" s="65" t="s">
        <v>66</v>
      </c>
      <c r="Q409" s="65" t="s">
        <v>1770</v>
      </c>
      <c r="R409" s="15" t="s">
        <v>1770</v>
      </c>
      <c r="S409" s="65" t="s">
        <v>53</v>
      </c>
      <c r="T409" s="67"/>
      <c r="U409" s="72" t="s">
        <v>4114</v>
      </c>
      <c r="V409" s="15" t="s">
        <v>4114</v>
      </c>
      <c r="W409" s="74"/>
      <c r="X409" s="63">
        <v>19021</v>
      </c>
      <c r="Y409" s="65" t="s">
        <v>1192</v>
      </c>
      <c r="Z409" s="65"/>
      <c r="AA409" s="65"/>
      <c r="AB409" s="65" t="s">
        <v>3059</v>
      </c>
      <c r="AC409" s="85" t="s">
        <v>3058</v>
      </c>
      <c r="AD409" s="65" t="s">
        <v>1325</v>
      </c>
      <c r="AE409" s="67"/>
      <c r="AF409" s="79"/>
      <c r="AG409" s="16" t="s">
        <v>1186</v>
      </c>
      <c r="AH409" s="17" t="s">
        <v>981</v>
      </c>
      <c r="AI409" s="17"/>
      <c r="AJ409" s="18"/>
      <c r="AK409" s="32"/>
    </row>
    <row r="410" spans="1:37" ht="42.75" customHeight="1">
      <c r="A410" s="60">
        <v>408</v>
      </c>
      <c r="B410" s="70">
        <v>19019</v>
      </c>
      <c r="C410" s="61" t="s">
        <v>3823</v>
      </c>
      <c r="D410" s="13" t="s">
        <v>3837</v>
      </c>
      <c r="E410" s="65" t="s">
        <v>53</v>
      </c>
      <c r="F410" s="87" t="s">
        <v>4390</v>
      </c>
      <c r="G410" s="65" t="s">
        <v>156</v>
      </c>
      <c r="H410" s="67" t="s">
        <v>3237</v>
      </c>
      <c r="I410" s="72" t="s">
        <v>57</v>
      </c>
      <c r="J410" s="73" t="s">
        <v>3850</v>
      </c>
      <c r="K410" s="73" t="s">
        <v>2098</v>
      </c>
      <c r="L410" s="73" t="s">
        <v>4132</v>
      </c>
      <c r="M410" s="74" t="s">
        <v>1191</v>
      </c>
      <c r="N410" s="81"/>
      <c r="O410" s="83" t="s">
        <v>3267</v>
      </c>
      <c r="P410" s="65" t="s">
        <v>66</v>
      </c>
      <c r="Q410" s="65" t="s">
        <v>1770</v>
      </c>
      <c r="R410" s="15" t="s">
        <v>1770</v>
      </c>
      <c r="S410" s="65" t="s">
        <v>53</v>
      </c>
      <c r="T410" s="67"/>
      <c r="U410" s="72" t="s">
        <v>4114</v>
      </c>
      <c r="V410" s="15" t="s">
        <v>4114</v>
      </c>
      <c r="W410" s="74"/>
      <c r="X410" s="63">
        <v>19021</v>
      </c>
      <c r="Y410" s="65" t="s">
        <v>1192</v>
      </c>
      <c r="Z410" s="65"/>
      <c r="AA410" s="65"/>
      <c r="AB410" s="65" t="s">
        <v>3059</v>
      </c>
      <c r="AC410" s="85" t="s">
        <v>3058</v>
      </c>
      <c r="AD410" s="65" t="s">
        <v>1325</v>
      </c>
      <c r="AE410" s="67"/>
      <c r="AF410" s="79"/>
      <c r="AG410" s="16" t="s">
        <v>1186</v>
      </c>
      <c r="AH410" s="17" t="s">
        <v>981</v>
      </c>
      <c r="AI410" s="17"/>
      <c r="AJ410" s="18"/>
      <c r="AK410" s="32"/>
    </row>
    <row r="411" spans="1:37" ht="42.75" customHeight="1">
      <c r="A411" s="60">
        <v>409</v>
      </c>
      <c r="B411" s="70">
        <v>19019</v>
      </c>
      <c r="C411" s="61" t="s">
        <v>3823</v>
      </c>
      <c r="D411" s="13" t="s">
        <v>3837</v>
      </c>
      <c r="E411" s="65" t="s">
        <v>53</v>
      </c>
      <c r="F411" s="87" t="s">
        <v>4390</v>
      </c>
      <c r="G411" s="65" t="s">
        <v>156</v>
      </c>
      <c r="H411" s="67" t="s">
        <v>3237</v>
      </c>
      <c r="I411" s="72" t="s">
        <v>57</v>
      </c>
      <c r="J411" s="73" t="s">
        <v>3850</v>
      </c>
      <c r="K411" s="73" t="s">
        <v>2098</v>
      </c>
      <c r="L411" s="73" t="s">
        <v>4132</v>
      </c>
      <c r="M411" s="74" t="s">
        <v>1191</v>
      </c>
      <c r="N411" s="81"/>
      <c r="O411" s="83" t="s">
        <v>3266</v>
      </c>
      <c r="P411" s="65" t="s">
        <v>66</v>
      </c>
      <c r="Q411" s="65" t="s">
        <v>1770</v>
      </c>
      <c r="R411" s="15" t="s">
        <v>1770</v>
      </c>
      <c r="S411" s="65" t="s">
        <v>53</v>
      </c>
      <c r="T411" s="67"/>
      <c r="U411" s="72" t="s">
        <v>4114</v>
      </c>
      <c r="V411" s="15" t="s">
        <v>4114</v>
      </c>
      <c r="W411" s="74"/>
      <c r="X411" s="63">
        <v>19021</v>
      </c>
      <c r="Y411" s="65" t="s">
        <v>1192</v>
      </c>
      <c r="Z411" s="65"/>
      <c r="AA411" s="65"/>
      <c r="AB411" s="65" t="s">
        <v>3059</v>
      </c>
      <c r="AC411" s="85" t="s">
        <v>3058</v>
      </c>
      <c r="AD411" s="65" t="s">
        <v>1325</v>
      </c>
      <c r="AE411" s="67"/>
      <c r="AF411" s="79"/>
      <c r="AG411" s="16" t="s">
        <v>1186</v>
      </c>
      <c r="AH411" s="17" t="s">
        <v>981</v>
      </c>
      <c r="AI411" s="17"/>
      <c r="AJ411" s="18"/>
      <c r="AK411" s="32"/>
    </row>
    <row r="412" spans="1:37" ht="42.75" customHeight="1">
      <c r="A412" s="60">
        <v>410</v>
      </c>
      <c r="B412" s="70">
        <v>19019</v>
      </c>
      <c r="C412" s="61" t="s">
        <v>3823</v>
      </c>
      <c r="D412" s="13" t="s">
        <v>3837</v>
      </c>
      <c r="E412" s="65" t="s">
        <v>53</v>
      </c>
      <c r="F412" s="87" t="s">
        <v>4390</v>
      </c>
      <c r="G412" s="65" t="s">
        <v>156</v>
      </c>
      <c r="H412" s="67" t="s">
        <v>3237</v>
      </c>
      <c r="I412" s="72" t="s">
        <v>57</v>
      </c>
      <c r="J412" s="73" t="s">
        <v>3850</v>
      </c>
      <c r="K412" s="73" t="s">
        <v>2098</v>
      </c>
      <c r="L412" s="73" t="s">
        <v>4132</v>
      </c>
      <c r="M412" s="74" t="s">
        <v>1191</v>
      </c>
      <c r="N412" s="81"/>
      <c r="O412" s="83" t="s">
        <v>3265</v>
      </c>
      <c r="P412" s="65" t="s">
        <v>66</v>
      </c>
      <c r="Q412" s="65" t="s">
        <v>1770</v>
      </c>
      <c r="R412" s="15" t="s">
        <v>1770</v>
      </c>
      <c r="S412" s="65" t="s">
        <v>53</v>
      </c>
      <c r="T412" s="67"/>
      <c r="U412" s="72" t="s">
        <v>4114</v>
      </c>
      <c r="V412" s="15" t="s">
        <v>4114</v>
      </c>
      <c r="W412" s="74"/>
      <c r="X412" s="63">
        <v>19021</v>
      </c>
      <c r="Y412" s="65" t="s">
        <v>1192</v>
      </c>
      <c r="Z412" s="65"/>
      <c r="AA412" s="65"/>
      <c r="AB412" s="65" t="s">
        <v>3059</v>
      </c>
      <c r="AC412" s="85" t="s">
        <v>3058</v>
      </c>
      <c r="AD412" s="65" t="s">
        <v>1325</v>
      </c>
      <c r="AE412" s="67"/>
      <c r="AF412" s="79"/>
      <c r="AG412" s="16" t="s">
        <v>1186</v>
      </c>
      <c r="AH412" s="17" t="s">
        <v>981</v>
      </c>
      <c r="AI412" s="17"/>
      <c r="AJ412" s="18"/>
      <c r="AK412" s="32"/>
    </row>
    <row r="413" spans="1:37" ht="42.75" customHeight="1">
      <c r="A413" s="60">
        <v>411</v>
      </c>
      <c r="B413" s="70">
        <v>19019</v>
      </c>
      <c r="C413" s="61" t="s">
        <v>3823</v>
      </c>
      <c r="D413" s="13" t="s">
        <v>3837</v>
      </c>
      <c r="E413" s="65" t="s">
        <v>53</v>
      </c>
      <c r="F413" s="87" t="s">
        <v>4390</v>
      </c>
      <c r="G413" s="65" t="s">
        <v>156</v>
      </c>
      <c r="H413" s="67" t="s">
        <v>3237</v>
      </c>
      <c r="I413" s="72" t="s">
        <v>57</v>
      </c>
      <c r="J413" s="73" t="s">
        <v>3850</v>
      </c>
      <c r="K413" s="73" t="s">
        <v>2098</v>
      </c>
      <c r="L413" s="73" t="s">
        <v>4132</v>
      </c>
      <c r="M413" s="74" t="s">
        <v>1191</v>
      </c>
      <c r="N413" s="81"/>
      <c r="O413" s="83" t="s">
        <v>3264</v>
      </c>
      <c r="P413" s="65" t="s">
        <v>66</v>
      </c>
      <c r="Q413" s="65" t="s">
        <v>1770</v>
      </c>
      <c r="R413" s="15" t="s">
        <v>1770</v>
      </c>
      <c r="S413" s="65" t="s">
        <v>53</v>
      </c>
      <c r="T413" s="67"/>
      <c r="U413" s="72" t="s">
        <v>4114</v>
      </c>
      <c r="V413" s="15" t="s">
        <v>4114</v>
      </c>
      <c r="W413" s="74"/>
      <c r="X413" s="63">
        <v>19021</v>
      </c>
      <c r="Y413" s="65" t="s">
        <v>1192</v>
      </c>
      <c r="Z413" s="65"/>
      <c r="AA413" s="65"/>
      <c r="AB413" s="65" t="s">
        <v>3059</v>
      </c>
      <c r="AC413" s="85" t="s">
        <v>3058</v>
      </c>
      <c r="AD413" s="65" t="s">
        <v>1325</v>
      </c>
      <c r="AE413" s="67"/>
      <c r="AF413" s="79"/>
      <c r="AG413" s="16" t="s">
        <v>1186</v>
      </c>
      <c r="AH413" s="17" t="s">
        <v>981</v>
      </c>
      <c r="AI413" s="17"/>
      <c r="AJ413" s="18"/>
      <c r="AK413" s="32"/>
    </row>
    <row r="414" spans="1:37" ht="42.75" customHeight="1">
      <c r="A414" s="60">
        <v>412</v>
      </c>
      <c r="B414" s="70">
        <v>19019</v>
      </c>
      <c r="C414" s="61" t="s">
        <v>3823</v>
      </c>
      <c r="D414" s="13" t="s">
        <v>3837</v>
      </c>
      <c r="E414" s="65" t="s">
        <v>53</v>
      </c>
      <c r="F414" s="87" t="s">
        <v>4390</v>
      </c>
      <c r="G414" s="65" t="s">
        <v>156</v>
      </c>
      <c r="H414" s="67" t="s">
        <v>3237</v>
      </c>
      <c r="I414" s="72" t="s">
        <v>57</v>
      </c>
      <c r="J414" s="73" t="s">
        <v>3850</v>
      </c>
      <c r="K414" s="73" t="s">
        <v>2098</v>
      </c>
      <c r="L414" s="73" t="s">
        <v>4132</v>
      </c>
      <c r="M414" s="74" t="s">
        <v>1191</v>
      </c>
      <c r="N414" s="81"/>
      <c r="O414" s="83" t="s">
        <v>3263</v>
      </c>
      <c r="P414" s="65" t="s">
        <v>66</v>
      </c>
      <c r="Q414" s="65" t="s">
        <v>1770</v>
      </c>
      <c r="R414" s="15" t="s">
        <v>1770</v>
      </c>
      <c r="S414" s="65" t="s">
        <v>53</v>
      </c>
      <c r="T414" s="67"/>
      <c r="U414" s="72" t="s">
        <v>4114</v>
      </c>
      <c r="V414" s="15" t="s">
        <v>4114</v>
      </c>
      <c r="W414" s="74"/>
      <c r="X414" s="63">
        <v>19021</v>
      </c>
      <c r="Y414" s="65" t="s">
        <v>1192</v>
      </c>
      <c r="Z414" s="65"/>
      <c r="AA414" s="65"/>
      <c r="AB414" s="65" t="s">
        <v>3059</v>
      </c>
      <c r="AC414" s="85" t="s">
        <v>3058</v>
      </c>
      <c r="AD414" s="65" t="s">
        <v>1325</v>
      </c>
      <c r="AE414" s="67"/>
      <c r="AF414" s="79"/>
      <c r="AG414" s="16" t="s">
        <v>1186</v>
      </c>
      <c r="AH414" s="17" t="s">
        <v>981</v>
      </c>
      <c r="AI414" s="17"/>
      <c r="AJ414" s="18"/>
      <c r="AK414" s="32"/>
    </row>
    <row r="415" spans="1:37" ht="42.75" customHeight="1">
      <c r="A415" s="60">
        <v>413</v>
      </c>
      <c r="B415" s="70">
        <v>19019</v>
      </c>
      <c r="C415" s="61" t="s">
        <v>3823</v>
      </c>
      <c r="D415" s="13" t="s">
        <v>3837</v>
      </c>
      <c r="E415" s="65" t="s">
        <v>53</v>
      </c>
      <c r="F415" s="87" t="s">
        <v>4390</v>
      </c>
      <c r="G415" s="65" t="s">
        <v>156</v>
      </c>
      <c r="H415" s="67" t="s">
        <v>3237</v>
      </c>
      <c r="I415" s="72" t="s">
        <v>57</v>
      </c>
      <c r="J415" s="73" t="s">
        <v>3850</v>
      </c>
      <c r="K415" s="73" t="s">
        <v>2098</v>
      </c>
      <c r="L415" s="73" t="s">
        <v>4132</v>
      </c>
      <c r="M415" s="74" t="s">
        <v>1191</v>
      </c>
      <c r="N415" s="81"/>
      <c r="O415" s="83" t="s">
        <v>3262</v>
      </c>
      <c r="P415" s="65" t="s">
        <v>66</v>
      </c>
      <c r="Q415" s="65" t="s">
        <v>1770</v>
      </c>
      <c r="R415" s="15" t="s">
        <v>1770</v>
      </c>
      <c r="S415" s="65" t="s">
        <v>53</v>
      </c>
      <c r="T415" s="67"/>
      <c r="U415" s="72" t="s">
        <v>4114</v>
      </c>
      <c r="V415" s="15" t="s">
        <v>4114</v>
      </c>
      <c r="W415" s="74"/>
      <c r="X415" s="63">
        <v>19021</v>
      </c>
      <c r="Y415" s="65" t="s">
        <v>1192</v>
      </c>
      <c r="Z415" s="65"/>
      <c r="AA415" s="65"/>
      <c r="AB415" s="65" t="s">
        <v>3059</v>
      </c>
      <c r="AC415" s="85" t="s">
        <v>3058</v>
      </c>
      <c r="AD415" s="65" t="s">
        <v>1325</v>
      </c>
      <c r="AE415" s="67"/>
      <c r="AF415" s="79"/>
      <c r="AG415" s="16" t="s">
        <v>1186</v>
      </c>
      <c r="AH415" s="17" t="s">
        <v>981</v>
      </c>
      <c r="AI415" s="17"/>
      <c r="AJ415" s="18"/>
      <c r="AK415" s="32"/>
    </row>
    <row r="416" spans="1:37" ht="42.75" customHeight="1">
      <c r="A416" s="60">
        <v>414</v>
      </c>
      <c r="B416" s="70">
        <v>19019</v>
      </c>
      <c r="C416" s="61" t="s">
        <v>3823</v>
      </c>
      <c r="D416" s="13" t="s">
        <v>3837</v>
      </c>
      <c r="E416" s="65" t="s">
        <v>53</v>
      </c>
      <c r="F416" s="87" t="s">
        <v>4390</v>
      </c>
      <c r="G416" s="65" t="s">
        <v>156</v>
      </c>
      <c r="H416" s="67" t="s">
        <v>3237</v>
      </c>
      <c r="I416" s="72" t="s">
        <v>57</v>
      </c>
      <c r="J416" s="73" t="s">
        <v>3850</v>
      </c>
      <c r="K416" s="73" t="s">
        <v>2098</v>
      </c>
      <c r="L416" s="73" t="s">
        <v>4132</v>
      </c>
      <c r="M416" s="74" t="s">
        <v>1191</v>
      </c>
      <c r="N416" s="81"/>
      <c r="O416" s="83" t="s">
        <v>3261</v>
      </c>
      <c r="P416" s="65" t="s">
        <v>66</v>
      </c>
      <c r="Q416" s="65" t="s">
        <v>1770</v>
      </c>
      <c r="R416" s="15" t="s">
        <v>1770</v>
      </c>
      <c r="S416" s="65" t="s">
        <v>53</v>
      </c>
      <c r="T416" s="67"/>
      <c r="U416" s="72" t="s">
        <v>4114</v>
      </c>
      <c r="V416" s="15" t="s">
        <v>4114</v>
      </c>
      <c r="W416" s="74"/>
      <c r="X416" s="63">
        <v>19021</v>
      </c>
      <c r="Y416" s="65" t="s">
        <v>1192</v>
      </c>
      <c r="Z416" s="65"/>
      <c r="AA416" s="65"/>
      <c r="AB416" s="65" t="s">
        <v>3059</v>
      </c>
      <c r="AC416" s="85" t="s">
        <v>3058</v>
      </c>
      <c r="AD416" s="65" t="s">
        <v>1325</v>
      </c>
      <c r="AE416" s="67"/>
      <c r="AF416" s="79"/>
      <c r="AG416" s="16" t="s">
        <v>1186</v>
      </c>
      <c r="AH416" s="17" t="s">
        <v>981</v>
      </c>
      <c r="AI416" s="17"/>
      <c r="AJ416" s="18"/>
      <c r="AK416" s="32"/>
    </row>
    <row r="417" spans="1:37" ht="42.75" customHeight="1">
      <c r="A417" s="60">
        <v>415</v>
      </c>
      <c r="B417" s="70">
        <v>19019</v>
      </c>
      <c r="C417" s="61" t="s">
        <v>3823</v>
      </c>
      <c r="D417" s="13" t="s">
        <v>3837</v>
      </c>
      <c r="E417" s="65" t="s">
        <v>53</v>
      </c>
      <c r="F417" s="87" t="s">
        <v>4390</v>
      </c>
      <c r="G417" s="65" t="s">
        <v>156</v>
      </c>
      <c r="H417" s="67" t="s">
        <v>3237</v>
      </c>
      <c r="I417" s="72" t="s">
        <v>57</v>
      </c>
      <c r="J417" s="73" t="s">
        <v>3850</v>
      </c>
      <c r="K417" s="73" t="s">
        <v>2098</v>
      </c>
      <c r="L417" s="73" t="s">
        <v>4132</v>
      </c>
      <c r="M417" s="74" t="s">
        <v>1191</v>
      </c>
      <c r="N417" s="81"/>
      <c r="O417" s="83" t="s">
        <v>3260</v>
      </c>
      <c r="P417" s="65" t="s">
        <v>66</v>
      </c>
      <c r="Q417" s="65" t="s">
        <v>1770</v>
      </c>
      <c r="R417" s="15" t="s">
        <v>1770</v>
      </c>
      <c r="S417" s="65" t="s">
        <v>53</v>
      </c>
      <c r="T417" s="67"/>
      <c r="U417" s="72" t="s">
        <v>4114</v>
      </c>
      <c r="V417" s="15" t="s">
        <v>4114</v>
      </c>
      <c r="W417" s="74"/>
      <c r="X417" s="63">
        <v>19021</v>
      </c>
      <c r="Y417" s="65" t="s">
        <v>1192</v>
      </c>
      <c r="Z417" s="65"/>
      <c r="AA417" s="65"/>
      <c r="AB417" s="65" t="s">
        <v>3059</v>
      </c>
      <c r="AC417" s="85" t="s">
        <v>3058</v>
      </c>
      <c r="AD417" s="65" t="s">
        <v>1325</v>
      </c>
      <c r="AE417" s="67"/>
      <c r="AF417" s="79"/>
      <c r="AG417" s="16" t="s">
        <v>1186</v>
      </c>
      <c r="AH417" s="17" t="s">
        <v>981</v>
      </c>
      <c r="AI417" s="17"/>
      <c r="AJ417" s="18"/>
      <c r="AK417" s="32"/>
    </row>
    <row r="418" spans="1:37" ht="42.75" customHeight="1">
      <c r="A418" s="60">
        <v>416</v>
      </c>
      <c r="B418" s="70">
        <v>19019</v>
      </c>
      <c r="C418" s="61" t="s">
        <v>3823</v>
      </c>
      <c r="D418" s="13" t="s">
        <v>3837</v>
      </c>
      <c r="E418" s="65" t="s">
        <v>53</v>
      </c>
      <c r="F418" s="87" t="s">
        <v>4390</v>
      </c>
      <c r="G418" s="65" t="s">
        <v>156</v>
      </c>
      <c r="H418" s="67" t="s">
        <v>3237</v>
      </c>
      <c r="I418" s="72" t="s">
        <v>57</v>
      </c>
      <c r="J418" s="73" t="s">
        <v>3850</v>
      </c>
      <c r="K418" s="73" t="s">
        <v>2098</v>
      </c>
      <c r="L418" s="73" t="s">
        <v>4132</v>
      </c>
      <c r="M418" s="74" t="s">
        <v>1191</v>
      </c>
      <c r="N418" s="81"/>
      <c r="O418" s="83" t="s">
        <v>3259</v>
      </c>
      <c r="P418" s="65" t="s">
        <v>66</v>
      </c>
      <c r="Q418" s="65" t="s">
        <v>1770</v>
      </c>
      <c r="R418" s="15" t="s">
        <v>1770</v>
      </c>
      <c r="S418" s="65" t="s">
        <v>53</v>
      </c>
      <c r="T418" s="67"/>
      <c r="U418" s="72" t="s">
        <v>4114</v>
      </c>
      <c r="V418" s="15" t="s">
        <v>4114</v>
      </c>
      <c r="W418" s="74"/>
      <c r="X418" s="63">
        <v>19021</v>
      </c>
      <c r="Y418" s="65" t="s">
        <v>1192</v>
      </c>
      <c r="Z418" s="65"/>
      <c r="AA418" s="65"/>
      <c r="AB418" s="65" t="s">
        <v>3059</v>
      </c>
      <c r="AC418" s="85" t="s">
        <v>3058</v>
      </c>
      <c r="AD418" s="65" t="s">
        <v>1325</v>
      </c>
      <c r="AE418" s="67"/>
      <c r="AF418" s="79"/>
      <c r="AG418" s="16" t="s">
        <v>1186</v>
      </c>
      <c r="AH418" s="17" t="s">
        <v>981</v>
      </c>
      <c r="AI418" s="17"/>
      <c r="AJ418" s="18"/>
      <c r="AK418" s="32"/>
    </row>
    <row r="419" spans="1:37" ht="42.75" customHeight="1">
      <c r="A419" s="60">
        <v>417</v>
      </c>
      <c r="B419" s="70">
        <v>19019</v>
      </c>
      <c r="C419" s="61" t="s">
        <v>3823</v>
      </c>
      <c r="D419" s="13" t="s">
        <v>3837</v>
      </c>
      <c r="E419" s="65" t="s">
        <v>53</v>
      </c>
      <c r="F419" s="87" t="s">
        <v>4390</v>
      </c>
      <c r="G419" s="65" t="s">
        <v>156</v>
      </c>
      <c r="H419" s="67" t="s">
        <v>3237</v>
      </c>
      <c r="I419" s="72" t="s">
        <v>57</v>
      </c>
      <c r="J419" s="73" t="s">
        <v>3850</v>
      </c>
      <c r="K419" s="73" t="s">
        <v>2098</v>
      </c>
      <c r="L419" s="73" t="s">
        <v>4132</v>
      </c>
      <c r="M419" s="74" t="s">
        <v>1191</v>
      </c>
      <c r="N419" s="81"/>
      <c r="O419" s="83" t="s">
        <v>3258</v>
      </c>
      <c r="P419" s="65" t="s">
        <v>66</v>
      </c>
      <c r="Q419" s="65" t="s">
        <v>1770</v>
      </c>
      <c r="R419" s="15" t="s">
        <v>1770</v>
      </c>
      <c r="S419" s="65" t="s">
        <v>53</v>
      </c>
      <c r="T419" s="67"/>
      <c r="U419" s="72" t="s">
        <v>4114</v>
      </c>
      <c r="V419" s="15" t="s">
        <v>4114</v>
      </c>
      <c r="W419" s="74"/>
      <c r="X419" s="63">
        <v>19021</v>
      </c>
      <c r="Y419" s="65" t="s">
        <v>1192</v>
      </c>
      <c r="Z419" s="65"/>
      <c r="AA419" s="65"/>
      <c r="AB419" s="65" t="s">
        <v>3059</v>
      </c>
      <c r="AC419" s="85" t="s">
        <v>3058</v>
      </c>
      <c r="AD419" s="65" t="s">
        <v>1325</v>
      </c>
      <c r="AE419" s="67"/>
      <c r="AF419" s="79"/>
      <c r="AG419" s="16" t="s">
        <v>1186</v>
      </c>
      <c r="AH419" s="17" t="s">
        <v>981</v>
      </c>
      <c r="AI419" s="17"/>
      <c r="AJ419" s="18"/>
      <c r="AK419" s="32"/>
    </row>
    <row r="420" spans="1:37" ht="42.75" customHeight="1">
      <c r="A420" s="60">
        <v>418</v>
      </c>
      <c r="B420" s="70">
        <v>19019</v>
      </c>
      <c r="C420" s="61" t="s">
        <v>3823</v>
      </c>
      <c r="D420" s="13" t="s">
        <v>3837</v>
      </c>
      <c r="E420" s="65" t="s">
        <v>53</v>
      </c>
      <c r="F420" s="87" t="s">
        <v>4390</v>
      </c>
      <c r="G420" s="65" t="s">
        <v>156</v>
      </c>
      <c r="H420" s="67" t="s">
        <v>3237</v>
      </c>
      <c r="I420" s="72" t="s">
        <v>57</v>
      </c>
      <c r="J420" s="73" t="s">
        <v>3850</v>
      </c>
      <c r="K420" s="73" t="s">
        <v>2098</v>
      </c>
      <c r="L420" s="73" t="s">
        <v>4132</v>
      </c>
      <c r="M420" s="74" t="s">
        <v>1191</v>
      </c>
      <c r="N420" s="81"/>
      <c r="O420" s="83" t="s">
        <v>3257</v>
      </c>
      <c r="P420" s="65" t="s">
        <v>66</v>
      </c>
      <c r="Q420" s="65" t="s">
        <v>1770</v>
      </c>
      <c r="R420" s="15" t="s">
        <v>1770</v>
      </c>
      <c r="S420" s="65" t="s">
        <v>53</v>
      </c>
      <c r="T420" s="67"/>
      <c r="U420" s="72" t="s">
        <v>4114</v>
      </c>
      <c r="V420" s="15" t="s">
        <v>4114</v>
      </c>
      <c r="W420" s="74"/>
      <c r="X420" s="63">
        <v>19021</v>
      </c>
      <c r="Y420" s="65" t="s">
        <v>1192</v>
      </c>
      <c r="Z420" s="65"/>
      <c r="AA420" s="65"/>
      <c r="AB420" s="65" t="s">
        <v>3059</v>
      </c>
      <c r="AC420" s="85" t="s">
        <v>3058</v>
      </c>
      <c r="AD420" s="65" t="s">
        <v>1325</v>
      </c>
      <c r="AE420" s="67"/>
      <c r="AF420" s="79"/>
      <c r="AG420" s="16" t="s">
        <v>1186</v>
      </c>
      <c r="AH420" s="17" t="s">
        <v>981</v>
      </c>
      <c r="AI420" s="17"/>
      <c r="AJ420" s="18"/>
      <c r="AK420" s="32"/>
    </row>
    <row r="421" spans="1:37" ht="42.75" customHeight="1">
      <c r="A421" s="60">
        <v>419</v>
      </c>
      <c r="B421" s="70">
        <v>19019</v>
      </c>
      <c r="C421" s="61" t="s">
        <v>3823</v>
      </c>
      <c r="D421" s="13" t="s">
        <v>3837</v>
      </c>
      <c r="E421" s="65" t="s">
        <v>53</v>
      </c>
      <c r="F421" s="87" t="s">
        <v>4390</v>
      </c>
      <c r="G421" s="65" t="s">
        <v>156</v>
      </c>
      <c r="H421" s="67" t="s">
        <v>3237</v>
      </c>
      <c r="I421" s="72" t="s">
        <v>57</v>
      </c>
      <c r="J421" s="73" t="s">
        <v>3850</v>
      </c>
      <c r="K421" s="73" t="s">
        <v>2098</v>
      </c>
      <c r="L421" s="73" t="s">
        <v>4132</v>
      </c>
      <c r="M421" s="74" t="s">
        <v>1191</v>
      </c>
      <c r="N421" s="81"/>
      <c r="O421" s="83" t="s">
        <v>3256</v>
      </c>
      <c r="P421" s="65" t="s">
        <v>66</v>
      </c>
      <c r="Q421" s="65" t="s">
        <v>1770</v>
      </c>
      <c r="R421" s="15" t="s">
        <v>1770</v>
      </c>
      <c r="S421" s="65" t="s">
        <v>53</v>
      </c>
      <c r="T421" s="67"/>
      <c r="U421" s="72" t="s">
        <v>4114</v>
      </c>
      <c r="V421" s="15" t="s">
        <v>4114</v>
      </c>
      <c r="W421" s="74"/>
      <c r="X421" s="63">
        <v>19021</v>
      </c>
      <c r="Y421" s="65" t="s">
        <v>1192</v>
      </c>
      <c r="Z421" s="65"/>
      <c r="AA421" s="65"/>
      <c r="AB421" s="65" t="s">
        <v>3059</v>
      </c>
      <c r="AC421" s="85" t="s">
        <v>3058</v>
      </c>
      <c r="AD421" s="65" t="s">
        <v>1325</v>
      </c>
      <c r="AE421" s="67"/>
      <c r="AF421" s="79"/>
      <c r="AG421" s="16" t="s">
        <v>1186</v>
      </c>
      <c r="AH421" s="17" t="s">
        <v>981</v>
      </c>
      <c r="AI421" s="17"/>
      <c r="AJ421" s="18"/>
      <c r="AK421" s="32"/>
    </row>
    <row r="422" spans="1:37" ht="42.75" customHeight="1">
      <c r="A422" s="60">
        <v>420</v>
      </c>
      <c r="B422" s="70">
        <v>19019</v>
      </c>
      <c r="C422" s="61" t="s">
        <v>3823</v>
      </c>
      <c r="D422" s="13" t="s">
        <v>3837</v>
      </c>
      <c r="E422" s="65" t="s">
        <v>53</v>
      </c>
      <c r="F422" s="87" t="s">
        <v>4390</v>
      </c>
      <c r="G422" s="65" t="s">
        <v>156</v>
      </c>
      <c r="H422" s="67" t="s">
        <v>3237</v>
      </c>
      <c r="I422" s="72" t="s">
        <v>57</v>
      </c>
      <c r="J422" s="73" t="s">
        <v>3850</v>
      </c>
      <c r="K422" s="73" t="s">
        <v>2098</v>
      </c>
      <c r="L422" s="73" t="s">
        <v>4132</v>
      </c>
      <c r="M422" s="74" t="s">
        <v>1191</v>
      </c>
      <c r="N422" s="81"/>
      <c r="O422" s="83" t="s">
        <v>3255</v>
      </c>
      <c r="P422" s="65" t="s">
        <v>66</v>
      </c>
      <c r="Q422" s="65" t="s">
        <v>1770</v>
      </c>
      <c r="R422" s="15" t="s">
        <v>1770</v>
      </c>
      <c r="S422" s="65" t="s">
        <v>53</v>
      </c>
      <c r="T422" s="67"/>
      <c r="U422" s="72" t="s">
        <v>4114</v>
      </c>
      <c r="V422" s="15" t="s">
        <v>4114</v>
      </c>
      <c r="W422" s="74"/>
      <c r="X422" s="63">
        <v>19021</v>
      </c>
      <c r="Y422" s="65" t="s">
        <v>1192</v>
      </c>
      <c r="Z422" s="65"/>
      <c r="AA422" s="65"/>
      <c r="AB422" s="65" t="s">
        <v>3059</v>
      </c>
      <c r="AC422" s="85" t="s">
        <v>3058</v>
      </c>
      <c r="AD422" s="65" t="s">
        <v>1325</v>
      </c>
      <c r="AE422" s="67"/>
      <c r="AF422" s="79"/>
      <c r="AG422" s="16" t="s">
        <v>1186</v>
      </c>
      <c r="AH422" s="17" t="s">
        <v>981</v>
      </c>
      <c r="AI422" s="17"/>
      <c r="AJ422" s="18"/>
      <c r="AK422" s="32"/>
    </row>
    <row r="423" spans="1:37" ht="42.75" customHeight="1">
      <c r="A423" s="60">
        <v>421</v>
      </c>
      <c r="B423" s="70">
        <v>19019</v>
      </c>
      <c r="C423" s="61" t="s">
        <v>3823</v>
      </c>
      <c r="D423" s="13" t="s">
        <v>3837</v>
      </c>
      <c r="E423" s="65" t="s">
        <v>53</v>
      </c>
      <c r="F423" s="87" t="s">
        <v>4390</v>
      </c>
      <c r="G423" s="65" t="s">
        <v>156</v>
      </c>
      <c r="H423" s="67" t="s">
        <v>3237</v>
      </c>
      <c r="I423" s="72" t="s">
        <v>57</v>
      </c>
      <c r="J423" s="73" t="s">
        <v>3850</v>
      </c>
      <c r="K423" s="73" t="s">
        <v>2098</v>
      </c>
      <c r="L423" s="73" t="s">
        <v>4132</v>
      </c>
      <c r="M423" s="74" t="s">
        <v>1191</v>
      </c>
      <c r="N423" s="81"/>
      <c r="O423" s="83" t="s">
        <v>3254</v>
      </c>
      <c r="P423" s="65" t="s">
        <v>66</v>
      </c>
      <c r="Q423" s="65" t="s">
        <v>1770</v>
      </c>
      <c r="R423" s="15" t="s">
        <v>1770</v>
      </c>
      <c r="S423" s="65" t="s">
        <v>53</v>
      </c>
      <c r="T423" s="67"/>
      <c r="U423" s="72" t="s">
        <v>4114</v>
      </c>
      <c r="V423" s="15" t="s">
        <v>4114</v>
      </c>
      <c r="W423" s="74"/>
      <c r="X423" s="63">
        <v>19021</v>
      </c>
      <c r="Y423" s="65" t="s">
        <v>1192</v>
      </c>
      <c r="Z423" s="65"/>
      <c r="AA423" s="65"/>
      <c r="AB423" s="65" t="s">
        <v>3059</v>
      </c>
      <c r="AC423" s="85" t="s">
        <v>3058</v>
      </c>
      <c r="AD423" s="65" t="s">
        <v>1325</v>
      </c>
      <c r="AE423" s="67"/>
      <c r="AF423" s="79"/>
      <c r="AG423" s="16" t="s">
        <v>1186</v>
      </c>
      <c r="AH423" s="17" t="s">
        <v>981</v>
      </c>
      <c r="AI423" s="17"/>
      <c r="AJ423" s="18"/>
      <c r="AK423" s="32"/>
    </row>
    <row r="424" spans="1:37" ht="42.75" customHeight="1">
      <c r="A424" s="60">
        <v>422</v>
      </c>
      <c r="B424" s="70">
        <v>19019</v>
      </c>
      <c r="C424" s="61" t="s">
        <v>3823</v>
      </c>
      <c r="D424" s="13" t="s">
        <v>3837</v>
      </c>
      <c r="E424" s="65" t="s">
        <v>53</v>
      </c>
      <c r="F424" s="87" t="s">
        <v>4390</v>
      </c>
      <c r="G424" s="65" t="s">
        <v>156</v>
      </c>
      <c r="H424" s="67" t="s">
        <v>3237</v>
      </c>
      <c r="I424" s="72" t="s">
        <v>57</v>
      </c>
      <c r="J424" s="73" t="s">
        <v>3850</v>
      </c>
      <c r="K424" s="73" t="s">
        <v>2098</v>
      </c>
      <c r="L424" s="73" t="s">
        <v>4132</v>
      </c>
      <c r="M424" s="74" t="s">
        <v>1191</v>
      </c>
      <c r="N424" s="81"/>
      <c r="O424" s="83" t="s">
        <v>3253</v>
      </c>
      <c r="P424" s="65" t="s">
        <v>66</v>
      </c>
      <c r="Q424" s="65" t="s">
        <v>1770</v>
      </c>
      <c r="R424" s="15" t="s">
        <v>1770</v>
      </c>
      <c r="S424" s="65" t="s">
        <v>53</v>
      </c>
      <c r="T424" s="67"/>
      <c r="U424" s="72" t="s">
        <v>4114</v>
      </c>
      <c r="V424" s="15" t="s">
        <v>4114</v>
      </c>
      <c r="W424" s="74"/>
      <c r="X424" s="63">
        <v>19021</v>
      </c>
      <c r="Y424" s="65" t="s">
        <v>1192</v>
      </c>
      <c r="Z424" s="65"/>
      <c r="AA424" s="65"/>
      <c r="AB424" s="65" t="s">
        <v>3059</v>
      </c>
      <c r="AC424" s="85" t="s">
        <v>3058</v>
      </c>
      <c r="AD424" s="65" t="s">
        <v>1325</v>
      </c>
      <c r="AE424" s="67"/>
      <c r="AF424" s="79"/>
      <c r="AG424" s="16" t="s">
        <v>1186</v>
      </c>
      <c r="AH424" s="17" t="s">
        <v>981</v>
      </c>
      <c r="AI424" s="17"/>
      <c r="AJ424" s="18"/>
      <c r="AK424" s="32"/>
    </row>
    <row r="425" spans="1:37" ht="42.75" customHeight="1">
      <c r="A425" s="60">
        <v>423</v>
      </c>
      <c r="B425" s="70">
        <v>19019</v>
      </c>
      <c r="C425" s="61" t="s">
        <v>3823</v>
      </c>
      <c r="D425" s="13" t="s">
        <v>3837</v>
      </c>
      <c r="E425" s="65" t="s">
        <v>53</v>
      </c>
      <c r="F425" s="87" t="s">
        <v>4390</v>
      </c>
      <c r="G425" s="65" t="s">
        <v>156</v>
      </c>
      <c r="H425" s="67" t="s">
        <v>3237</v>
      </c>
      <c r="I425" s="72" t="s">
        <v>57</v>
      </c>
      <c r="J425" s="73" t="s">
        <v>3850</v>
      </c>
      <c r="K425" s="73" t="s">
        <v>2098</v>
      </c>
      <c r="L425" s="73" t="s">
        <v>4132</v>
      </c>
      <c r="M425" s="74" t="s">
        <v>1191</v>
      </c>
      <c r="N425" s="81"/>
      <c r="O425" s="83" t="s">
        <v>3252</v>
      </c>
      <c r="P425" s="65" t="s">
        <v>66</v>
      </c>
      <c r="Q425" s="65" t="s">
        <v>1770</v>
      </c>
      <c r="R425" s="15" t="s">
        <v>1770</v>
      </c>
      <c r="S425" s="65" t="s">
        <v>53</v>
      </c>
      <c r="T425" s="67"/>
      <c r="U425" s="72" t="s">
        <v>4114</v>
      </c>
      <c r="V425" s="15" t="s">
        <v>4114</v>
      </c>
      <c r="W425" s="74"/>
      <c r="X425" s="63">
        <v>19021</v>
      </c>
      <c r="Y425" s="65" t="s">
        <v>1192</v>
      </c>
      <c r="Z425" s="65"/>
      <c r="AA425" s="65"/>
      <c r="AB425" s="65" t="s">
        <v>3059</v>
      </c>
      <c r="AC425" s="85" t="s">
        <v>3058</v>
      </c>
      <c r="AD425" s="65" t="s">
        <v>1325</v>
      </c>
      <c r="AE425" s="67"/>
      <c r="AF425" s="79"/>
      <c r="AG425" s="16" t="s">
        <v>1186</v>
      </c>
      <c r="AH425" s="17" t="s">
        <v>981</v>
      </c>
      <c r="AI425" s="17"/>
      <c r="AJ425" s="18"/>
      <c r="AK425" s="32"/>
    </row>
    <row r="426" spans="1:37" ht="42.75" customHeight="1">
      <c r="A426" s="60">
        <v>424</v>
      </c>
      <c r="B426" s="70">
        <v>19019</v>
      </c>
      <c r="C426" s="61" t="s">
        <v>3823</v>
      </c>
      <c r="D426" s="13" t="s">
        <v>3837</v>
      </c>
      <c r="E426" s="65" t="s">
        <v>53</v>
      </c>
      <c r="F426" s="87" t="s">
        <v>4390</v>
      </c>
      <c r="G426" s="65" t="s">
        <v>156</v>
      </c>
      <c r="H426" s="67" t="s">
        <v>3237</v>
      </c>
      <c r="I426" s="72" t="s">
        <v>57</v>
      </c>
      <c r="J426" s="73" t="s">
        <v>3850</v>
      </c>
      <c r="K426" s="73" t="s">
        <v>2098</v>
      </c>
      <c r="L426" s="73" t="s">
        <v>4132</v>
      </c>
      <c r="M426" s="74" t="s">
        <v>1191</v>
      </c>
      <c r="N426" s="81"/>
      <c r="O426" s="83" t="s">
        <v>3251</v>
      </c>
      <c r="P426" s="65" t="s">
        <v>66</v>
      </c>
      <c r="Q426" s="65" t="s">
        <v>1770</v>
      </c>
      <c r="R426" s="15" t="s">
        <v>1770</v>
      </c>
      <c r="S426" s="65" t="s">
        <v>53</v>
      </c>
      <c r="T426" s="67"/>
      <c r="U426" s="72" t="s">
        <v>4114</v>
      </c>
      <c r="V426" s="15" t="s">
        <v>4114</v>
      </c>
      <c r="W426" s="74"/>
      <c r="X426" s="63">
        <v>19021</v>
      </c>
      <c r="Y426" s="65" t="s">
        <v>1192</v>
      </c>
      <c r="Z426" s="65"/>
      <c r="AA426" s="65"/>
      <c r="AB426" s="65" t="s">
        <v>3059</v>
      </c>
      <c r="AC426" s="85" t="s">
        <v>3058</v>
      </c>
      <c r="AD426" s="65" t="s">
        <v>1325</v>
      </c>
      <c r="AE426" s="67"/>
      <c r="AF426" s="79"/>
      <c r="AG426" s="16" t="s">
        <v>1186</v>
      </c>
      <c r="AH426" s="17" t="s">
        <v>981</v>
      </c>
      <c r="AI426" s="17"/>
      <c r="AJ426" s="18"/>
      <c r="AK426" s="32"/>
    </row>
    <row r="427" spans="1:37" ht="42.75" customHeight="1">
      <c r="A427" s="60">
        <v>425</v>
      </c>
      <c r="B427" s="70">
        <v>19019</v>
      </c>
      <c r="C427" s="61" t="s">
        <v>3823</v>
      </c>
      <c r="D427" s="13" t="s">
        <v>3837</v>
      </c>
      <c r="E427" s="65" t="s">
        <v>53</v>
      </c>
      <c r="F427" s="87" t="s">
        <v>4390</v>
      </c>
      <c r="G427" s="65" t="s">
        <v>156</v>
      </c>
      <c r="H427" s="67" t="s">
        <v>3237</v>
      </c>
      <c r="I427" s="72" t="s">
        <v>57</v>
      </c>
      <c r="J427" s="73" t="s">
        <v>3850</v>
      </c>
      <c r="K427" s="73" t="s">
        <v>2098</v>
      </c>
      <c r="L427" s="73" t="s">
        <v>4132</v>
      </c>
      <c r="M427" s="74" t="s">
        <v>1191</v>
      </c>
      <c r="N427" s="81"/>
      <c r="O427" s="83" t="s">
        <v>3250</v>
      </c>
      <c r="P427" s="65" t="s">
        <v>66</v>
      </c>
      <c r="Q427" s="65" t="s">
        <v>1770</v>
      </c>
      <c r="R427" s="15" t="s">
        <v>1770</v>
      </c>
      <c r="S427" s="65" t="s">
        <v>53</v>
      </c>
      <c r="T427" s="67"/>
      <c r="U427" s="72" t="s">
        <v>4114</v>
      </c>
      <c r="V427" s="15" t="s">
        <v>4114</v>
      </c>
      <c r="W427" s="74"/>
      <c r="X427" s="63">
        <v>19021</v>
      </c>
      <c r="Y427" s="65" t="s">
        <v>1192</v>
      </c>
      <c r="Z427" s="65"/>
      <c r="AA427" s="65"/>
      <c r="AB427" s="65" t="s">
        <v>3059</v>
      </c>
      <c r="AC427" s="85" t="s">
        <v>3058</v>
      </c>
      <c r="AD427" s="65" t="s">
        <v>1325</v>
      </c>
      <c r="AE427" s="67"/>
      <c r="AF427" s="79"/>
      <c r="AG427" s="16" t="s">
        <v>1186</v>
      </c>
      <c r="AH427" s="17" t="s">
        <v>981</v>
      </c>
      <c r="AI427" s="17"/>
      <c r="AJ427" s="18"/>
      <c r="AK427" s="32"/>
    </row>
    <row r="428" spans="1:37" ht="42.75" customHeight="1">
      <c r="A428" s="60">
        <v>426</v>
      </c>
      <c r="B428" s="70">
        <v>19019</v>
      </c>
      <c r="C428" s="61" t="s">
        <v>3823</v>
      </c>
      <c r="D428" s="13" t="s">
        <v>3837</v>
      </c>
      <c r="E428" s="65" t="s">
        <v>53</v>
      </c>
      <c r="F428" s="87" t="s">
        <v>4390</v>
      </c>
      <c r="G428" s="65" t="s">
        <v>156</v>
      </c>
      <c r="H428" s="67" t="s">
        <v>3237</v>
      </c>
      <c r="I428" s="72" t="s">
        <v>57</v>
      </c>
      <c r="J428" s="73" t="s">
        <v>3850</v>
      </c>
      <c r="K428" s="73" t="s">
        <v>2098</v>
      </c>
      <c r="L428" s="73" t="s">
        <v>4132</v>
      </c>
      <c r="M428" s="74" t="s">
        <v>1191</v>
      </c>
      <c r="N428" s="81"/>
      <c r="O428" s="83" t="s">
        <v>3249</v>
      </c>
      <c r="P428" s="65" t="s">
        <v>66</v>
      </c>
      <c r="Q428" s="65" t="s">
        <v>1770</v>
      </c>
      <c r="R428" s="15" t="s">
        <v>1770</v>
      </c>
      <c r="S428" s="65" t="s">
        <v>53</v>
      </c>
      <c r="T428" s="67"/>
      <c r="U428" s="72" t="s">
        <v>4114</v>
      </c>
      <c r="V428" s="15" t="s">
        <v>4114</v>
      </c>
      <c r="W428" s="74"/>
      <c r="X428" s="63">
        <v>19021</v>
      </c>
      <c r="Y428" s="65" t="s">
        <v>1192</v>
      </c>
      <c r="Z428" s="65"/>
      <c r="AA428" s="65"/>
      <c r="AB428" s="65" t="s">
        <v>3059</v>
      </c>
      <c r="AC428" s="85" t="s">
        <v>3058</v>
      </c>
      <c r="AD428" s="65" t="s">
        <v>1325</v>
      </c>
      <c r="AE428" s="67"/>
      <c r="AF428" s="79"/>
      <c r="AG428" s="16" t="s">
        <v>1186</v>
      </c>
      <c r="AH428" s="17" t="s">
        <v>981</v>
      </c>
      <c r="AI428" s="17"/>
      <c r="AJ428" s="18"/>
      <c r="AK428" s="32"/>
    </row>
    <row r="429" spans="1:37" ht="42.75" customHeight="1">
      <c r="A429" s="60">
        <v>427</v>
      </c>
      <c r="B429" s="70">
        <v>19019</v>
      </c>
      <c r="C429" s="61" t="s">
        <v>3823</v>
      </c>
      <c r="D429" s="13" t="s">
        <v>3837</v>
      </c>
      <c r="E429" s="65" t="s">
        <v>53</v>
      </c>
      <c r="F429" s="87" t="s">
        <v>4390</v>
      </c>
      <c r="G429" s="65" t="s">
        <v>156</v>
      </c>
      <c r="H429" s="67" t="s">
        <v>3237</v>
      </c>
      <c r="I429" s="72" t="s">
        <v>57</v>
      </c>
      <c r="J429" s="73" t="s">
        <v>3850</v>
      </c>
      <c r="K429" s="73" t="s">
        <v>2098</v>
      </c>
      <c r="L429" s="73" t="s">
        <v>4132</v>
      </c>
      <c r="M429" s="74" t="s">
        <v>1191</v>
      </c>
      <c r="N429" s="81"/>
      <c r="O429" s="83" t="s">
        <v>3248</v>
      </c>
      <c r="P429" s="65" t="s">
        <v>66</v>
      </c>
      <c r="Q429" s="65" t="s">
        <v>1770</v>
      </c>
      <c r="R429" s="15" t="s">
        <v>1770</v>
      </c>
      <c r="S429" s="65" t="s">
        <v>53</v>
      </c>
      <c r="T429" s="67"/>
      <c r="U429" s="72" t="s">
        <v>4114</v>
      </c>
      <c r="V429" s="15" t="s">
        <v>4114</v>
      </c>
      <c r="W429" s="74"/>
      <c r="X429" s="63">
        <v>19021</v>
      </c>
      <c r="Y429" s="65" t="s">
        <v>1192</v>
      </c>
      <c r="Z429" s="65"/>
      <c r="AA429" s="65"/>
      <c r="AB429" s="65" t="s">
        <v>3059</v>
      </c>
      <c r="AC429" s="85" t="s">
        <v>3058</v>
      </c>
      <c r="AD429" s="65" t="s">
        <v>1325</v>
      </c>
      <c r="AE429" s="67"/>
      <c r="AF429" s="79"/>
      <c r="AG429" s="16" t="s">
        <v>1186</v>
      </c>
      <c r="AH429" s="17" t="s">
        <v>981</v>
      </c>
      <c r="AI429" s="17"/>
      <c r="AJ429" s="18"/>
      <c r="AK429" s="32"/>
    </row>
    <row r="430" spans="1:37" ht="42.75" customHeight="1">
      <c r="A430" s="60">
        <v>428</v>
      </c>
      <c r="B430" s="70">
        <v>19019</v>
      </c>
      <c r="C430" s="61" t="s">
        <v>3823</v>
      </c>
      <c r="D430" s="13" t="s">
        <v>3837</v>
      </c>
      <c r="E430" s="65" t="s">
        <v>53</v>
      </c>
      <c r="F430" s="87" t="s">
        <v>4390</v>
      </c>
      <c r="G430" s="65" t="s">
        <v>156</v>
      </c>
      <c r="H430" s="67" t="s">
        <v>3237</v>
      </c>
      <c r="I430" s="72" t="s">
        <v>57</v>
      </c>
      <c r="J430" s="73" t="s">
        <v>3850</v>
      </c>
      <c r="K430" s="73" t="s">
        <v>2098</v>
      </c>
      <c r="L430" s="73" t="s">
        <v>4132</v>
      </c>
      <c r="M430" s="74" t="s">
        <v>1191</v>
      </c>
      <c r="N430" s="81"/>
      <c r="O430" s="83" t="s">
        <v>3247</v>
      </c>
      <c r="P430" s="65" t="s">
        <v>66</v>
      </c>
      <c r="Q430" s="65" t="s">
        <v>1770</v>
      </c>
      <c r="R430" s="15" t="s">
        <v>1770</v>
      </c>
      <c r="S430" s="65" t="s">
        <v>53</v>
      </c>
      <c r="T430" s="67"/>
      <c r="U430" s="72" t="s">
        <v>4114</v>
      </c>
      <c r="V430" s="15" t="s">
        <v>4114</v>
      </c>
      <c r="W430" s="74"/>
      <c r="X430" s="63">
        <v>19021</v>
      </c>
      <c r="Y430" s="65" t="s">
        <v>1192</v>
      </c>
      <c r="Z430" s="65"/>
      <c r="AA430" s="65"/>
      <c r="AB430" s="65" t="s">
        <v>3059</v>
      </c>
      <c r="AC430" s="85" t="s">
        <v>3058</v>
      </c>
      <c r="AD430" s="65" t="s">
        <v>1325</v>
      </c>
      <c r="AE430" s="67"/>
      <c r="AF430" s="79"/>
      <c r="AG430" s="16" t="s">
        <v>1186</v>
      </c>
      <c r="AH430" s="17" t="s">
        <v>981</v>
      </c>
      <c r="AI430" s="17"/>
      <c r="AJ430" s="18"/>
      <c r="AK430" s="32"/>
    </row>
    <row r="431" spans="1:37" ht="42.75" customHeight="1">
      <c r="A431" s="60">
        <v>429</v>
      </c>
      <c r="B431" s="70">
        <v>19019</v>
      </c>
      <c r="C431" s="61" t="s">
        <v>3823</v>
      </c>
      <c r="D431" s="13" t="s">
        <v>3837</v>
      </c>
      <c r="E431" s="65" t="s">
        <v>53</v>
      </c>
      <c r="F431" s="87" t="s">
        <v>4390</v>
      </c>
      <c r="G431" s="65" t="s">
        <v>156</v>
      </c>
      <c r="H431" s="67" t="s">
        <v>3237</v>
      </c>
      <c r="I431" s="72" t="s">
        <v>57</v>
      </c>
      <c r="J431" s="73" t="s">
        <v>3850</v>
      </c>
      <c r="K431" s="73" t="s">
        <v>2098</v>
      </c>
      <c r="L431" s="73" t="s">
        <v>4132</v>
      </c>
      <c r="M431" s="74" t="s">
        <v>1191</v>
      </c>
      <c r="N431" s="81"/>
      <c r="O431" s="83" t="s">
        <v>3246</v>
      </c>
      <c r="P431" s="65" t="s">
        <v>66</v>
      </c>
      <c r="Q431" s="65" t="s">
        <v>1770</v>
      </c>
      <c r="R431" s="15" t="s">
        <v>1770</v>
      </c>
      <c r="S431" s="65" t="s">
        <v>53</v>
      </c>
      <c r="T431" s="67"/>
      <c r="U431" s="72" t="s">
        <v>4114</v>
      </c>
      <c r="V431" s="15" t="s">
        <v>4114</v>
      </c>
      <c r="W431" s="74"/>
      <c r="X431" s="63">
        <v>19021</v>
      </c>
      <c r="Y431" s="65" t="s">
        <v>1192</v>
      </c>
      <c r="Z431" s="65"/>
      <c r="AA431" s="65"/>
      <c r="AB431" s="65" t="s">
        <v>3059</v>
      </c>
      <c r="AC431" s="85" t="s">
        <v>3058</v>
      </c>
      <c r="AD431" s="65" t="s">
        <v>1325</v>
      </c>
      <c r="AE431" s="67"/>
      <c r="AF431" s="79"/>
      <c r="AG431" s="16" t="s">
        <v>1186</v>
      </c>
      <c r="AH431" s="17" t="s">
        <v>981</v>
      </c>
      <c r="AI431" s="17"/>
      <c r="AJ431" s="18"/>
      <c r="AK431" s="32"/>
    </row>
    <row r="432" spans="1:37" ht="42.75" customHeight="1">
      <c r="A432" s="60">
        <v>430</v>
      </c>
      <c r="B432" s="70">
        <v>19019</v>
      </c>
      <c r="C432" s="61" t="s">
        <v>3823</v>
      </c>
      <c r="D432" s="13" t="s">
        <v>3837</v>
      </c>
      <c r="E432" s="65" t="s">
        <v>53</v>
      </c>
      <c r="F432" s="87" t="s">
        <v>4390</v>
      </c>
      <c r="G432" s="65" t="s">
        <v>156</v>
      </c>
      <c r="H432" s="67" t="s">
        <v>3237</v>
      </c>
      <c r="I432" s="72" t="s">
        <v>57</v>
      </c>
      <c r="J432" s="73" t="s">
        <v>3850</v>
      </c>
      <c r="K432" s="73" t="s">
        <v>2098</v>
      </c>
      <c r="L432" s="73" t="s">
        <v>4132</v>
      </c>
      <c r="M432" s="74" t="s">
        <v>1191</v>
      </c>
      <c r="N432" s="81"/>
      <c r="O432" s="83" t="s">
        <v>3245</v>
      </c>
      <c r="P432" s="65" t="s">
        <v>66</v>
      </c>
      <c r="Q432" s="65" t="s">
        <v>1770</v>
      </c>
      <c r="R432" s="15" t="s">
        <v>1770</v>
      </c>
      <c r="S432" s="65" t="s">
        <v>53</v>
      </c>
      <c r="T432" s="67"/>
      <c r="U432" s="72" t="s">
        <v>4114</v>
      </c>
      <c r="V432" s="15" t="s">
        <v>4114</v>
      </c>
      <c r="W432" s="74"/>
      <c r="X432" s="63">
        <v>19021</v>
      </c>
      <c r="Y432" s="65" t="s">
        <v>1192</v>
      </c>
      <c r="Z432" s="65"/>
      <c r="AA432" s="65"/>
      <c r="AB432" s="65" t="s">
        <v>3059</v>
      </c>
      <c r="AC432" s="85" t="s">
        <v>3058</v>
      </c>
      <c r="AD432" s="65" t="s">
        <v>1325</v>
      </c>
      <c r="AE432" s="67"/>
      <c r="AF432" s="79"/>
      <c r="AG432" s="16" t="s">
        <v>1186</v>
      </c>
      <c r="AH432" s="17" t="s">
        <v>981</v>
      </c>
      <c r="AI432" s="17"/>
      <c r="AJ432" s="18"/>
      <c r="AK432" s="32"/>
    </row>
    <row r="433" spans="1:37" ht="42.75" customHeight="1">
      <c r="A433" s="60">
        <v>431</v>
      </c>
      <c r="B433" s="70">
        <v>19019</v>
      </c>
      <c r="C433" s="61" t="s">
        <v>3823</v>
      </c>
      <c r="D433" s="13" t="s">
        <v>3837</v>
      </c>
      <c r="E433" s="65" t="s">
        <v>53</v>
      </c>
      <c r="F433" s="87" t="s">
        <v>4390</v>
      </c>
      <c r="G433" s="65" t="s">
        <v>156</v>
      </c>
      <c r="H433" s="67" t="s">
        <v>3237</v>
      </c>
      <c r="I433" s="72" t="s">
        <v>57</v>
      </c>
      <c r="J433" s="73" t="s">
        <v>3850</v>
      </c>
      <c r="K433" s="73" t="s">
        <v>2098</v>
      </c>
      <c r="L433" s="73" t="s">
        <v>4132</v>
      </c>
      <c r="M433" s="74" t="s">
        <v>1191</v>
      </c>
      <c r="N433" s="81"/>
      <c r="O433" s="83" t="s">
        <v>3244</v>
      </c>
      <c r="P433" s="65" t="s">
        <v>66</v>
      </c>
      <c r="Q433" s="65" t="s">
        <v>1770</v>
      </c>
      <c r="R433" s="15" t="s">
        <v>1770</v>
      </c>
      <c r="S433" s="65" t="s">
        <v>53</v>
      </c>
      <c r="T433" s="67"/>
      <c r="U433" s="72" t="s">
        <v>4114</v>
      </c>
      <c r="V433" s="15" t="s">
        <v>4114</v>
      </c>
      <c r="W433" s="74"/>
      <c r="X433" s="63">
        <v>19021</v>
      </c>
      <c r="Y433" s="65" t="s">
        <v>1192</v>
      </c>
      <c r="Z433" s="65"/>
      <c r="AA433" s="65"/>
      <c r="AB433" s="65" t="s">
        <v>3059</v>
      </c>
      <c r="AC433" s="85" t="s">
        <v>3058</v>
      </c>
      <c r="AD433" s="65" t="s">
        <v>1325</v>
      </c>
      <c r="AE433" s="67"/>
      <c r="AF433" s="79"/>
      <c r="AG433" s="16" t="s">
        <v>1186</v>
      </c>
      <c r="AH433" s="17" t="s">
        <v>981</v>
      </c>
      <c r="AI433" s="17"/>
      <c r="AJ433" s="18"/>
      <c r="AK433" s="32"/>
    </row>
    <row r="434" spans="1:37" ht="42.75" customHeight="1">
      <c r="A434" s="60">
        <v>432</v>
      </c>
      <c r="B434" s="70">
        <v>19019</v>
      </c>
      <c r="C434" s="61" t="s">
        <v>3823</v>
      </c>
      <c r="D434" s="13" t="s">
        <v>3837</v>
      </c>
      <c r="E434" s="65" t="s">
        <v>53</v>
      </c>
      <c r="F434" s="87" t="s">
        <v>4390</v>
      </c>
      <c r="G434" s="65" t="s">
        <v>156</v>
      </c>
      <c r="H434" s="67" t="s">
        <v>3237</v>
      </c>
      <c r="I434" s="72" t="s">
        <v>57</v>
      </c>
      <c r="J434" s="73" t="s">
        <v>3850</v>
      </c>
      <c r="K434" s="73" t="s">
        <v>2098</v>
      </c>
      <c r="L434" s="73" t="s">
        <v>4132</v>
      </c>
      <c r="M434" s="74" t="s">
        <v>1191</v>
      </c>
      <c r="N434" s="81"/>
      <c r="O434" s="83" t="s">
        <v>3243</v>
      </c>
      <c r="P434" s="65" t="s">
        <v>66</v>
      </c>
      <c r="Q434" s="65" t="s">
        <v>1770</v>
      </c>
      <c r="R434" s="15" t="s">
        <v>1770</v>
      </c>
      <c r="S434" s="65" t="s">
        <v>53</v>
      </c>
      <c r="T434" s="67"/>
      <c r="U434" s="72" t="s">
        <v>4114</v>
      </c>
      <c r="V434" s="15" t="s">
        <v>4114</v>
      </c>
      <c r="W434" s="74"/>
      <c r="X434" s="63">
        <v>19021</v>
      </c>
      <c r="Y434" s="65" t="s">
        <v>1192</v>
      </c>
      <c r="Z434" s="65"/>
      <c r="AA434" s="65"/>
      <c r="AB434" s="65" t="s">
        <v>3059</v>
      </c>
      <c r="AC434" s="85" t="s">
        <v>3058</v>
      </c>
      <c r="AD434" s="65" t="s">
        <v>1325</v>
      </c>
      <c r="AE434" s="67"/>
      <c r="AF434" s="79"/>
      <c r="AG434" s="16" t="s">
        <v>1186</v>
      </c>
      <c r="AH434" s="17" t="s">
        <v>981</v>
      </c>
      <c r="AI434" s="17"/>
      <c r="AJ434" s="18"/>
      <c r="AK434" s="32"/>
    </row>
    <row r="435" spans="1:37" ht="42.75" customHeight="1">
      <c r="A435" s="60">
        <v>433</v>
      </c>
      <c r="B435" s="70">
        <v>19019</v>
      </c>
      <c r="C435" s="61" t="s">
        <v>3823</v>
      </c>
      <c r="D435" s="13" t="s">
        <v>3837</v>
      </c>
      <c r="E435" s="65" t="s">
        <v>53</v>
      </c>
      <c r="F435" s="87" t="s">
        <v>4390</v>
      </c>
      <c r="G435" s="65" t="s">
        <v>156</v>
      </c>
      <c r="H435" s="67" t="s">
        <v>3237</v>
      </c>
      <c r="I435" s="72" t="s">
        <v>57</v>
      </c>
      <c r="J435" s="73" t="s">
        <v>3850</v>
      </c>
      <c r="K435" s="73" t="s">
        <v>2098</v>
      </c>
      <c r="L435" s="73" t="s">
        <v>4132</v>
      </c>
      <c r="M435" s="74" t="s">
        <v>1191</v>
      </c>
      <c r="N435" s="81"/>
      <c r="O435" s="83" t="s">
        <v>3242</v>
      </c>
      <c r="P435" s="65" t="s">
        <v>66</v>
      </c>
      <c r="Q435" s="65" t="s">
        <v>1770</v>
      </c>
      <c r="R435" s="15" t="s">
        <v>1770</v>
      </c>
      <c r="S435" s="65" t="s">
        <v>53</v>
      </c>
      <c r="T435" s="67"/>
      <c r="U435" s="72" t="s">
        <v>4114</v>
      </c>
      <c r="V435" s="15" t="s">
        <v>4114</v>
      </c>
      <c r="W435" s="74"/>
      <c r="X435" s="63">
        <v>19021</v>
      </c>
      <c r="Y435" s="65" t="s">
        <v>1192</v>
      </c>
      <c r="Z435" s="65"/>
      <c r="AA435" s="65"/>
      <c r="AB435" s="65" t="s">
        <v>3059</v>
      </c>
      <c r="AC435" s="85" t="s">
        <v>3058</v>
      </c>
      <c r="AD435" s="65" t="s">
        <v>1325</v>
      </c>
      <c r="AE435" s="67"/>
      <c r="AF435" s="79"/>
      <c r="AG435" s="16" t="s">
        <v>1186</v>
      </c>
      <c r="AH435" s="17" t="s">
        <v>981</v>
      </c>
      <c r="AI435" s="17"/>
      <c r="AJ435" s="18"/>
      <c r="AK435" s="32"/>
    </row>
    <row r="436" spans="1:37" ht="42.75" customHeight="1">
      <c r="A436" s="60">
        <v>434</v>
      </c>
      <c r="B436" s="70">
        <v>19019</v>
      </c>
      <c r="C436" s="61" t="s">
        <v>3823</v>
      </c>
      <c r="D436" s="13" t="s">
        <v>3837</v>
      </c>
      <c r="E436" s="65" t="s">
        <v>53</v>
      </c>
      <c r="F436" s="87" t="s">
        <v>4390</v>
      </c>
      <c r="G436" s="65" t="s">
        <v>156</v>
      </c>
      <c r="H436" s="67" t="s">
        <v>3237</v>
      </c>
      <c r="I436" s="72" t="s">
        <v>57</v>
      </c>
      <c r="J436" s="73" t="s">
        <v>3850</v>
      </c>
      <c r="K436" s="73" t="s">
        <v>2098</v>
      </c>
      <c r="L436" s="73" t="s">
        <v>4132</v>
      </c>
      <c r="M436" s="74" t="s">
        <v>1191</v>
      </c>
      <c r="N436" s="81"/>
      <c r="O436" s="83" t="s">
        <v>3241</v>
      </c>
      <c r="P436" s="65" t="s">
        <v>66</v>
      </c>
      <c r="Q436" s="65" t="s">
        <v>1770</v>
      </c>
      <c r="R436" s="15" t="s">
        <v>1770</v>
      </c>
      <c r="S436" s="65" t="s">
        <v>53</v>
      </c>
      <c r="T436" s="67"/>
      <c r="U436" s="72" t="s">
        <v>4114</v>
      </c>
      <c r="V436" s="15" t="s">
        <v>4114</v>
      </c>
      <c r="W436" s="74"/>
      <c r="X436" s="63">
        <v>19021</v>
      </c>
      <c r="Y436" s="65" t="s">
        <v>1192</v>
      </c>
      <c r="Z436" s="65"/>
      <c r="AA436" s="65"/>
      <c r="AB436" s="65" t="s">
        <v>3059</v>
      </c>
      <c r="AC436" s="85" t="s">
        <v>3058</v>
      </c>
      <c r="AD436" s="65" t="s">
        <v>1325</v>
      </c>
      <c r="AE436" s="67"/>
      <c r="AF436" s="79"/>
      <c r="AG436" s="16" t="s">
        <v>1186</v>
      </c>
      <c r="AH436" s="17" t="s">
        <v>981</v>
      </c>
      <c r="AI436" s="17"/>
      <c r="AJ436" s="18"/>
      <c r="AK436" s="32"/>
    </row>
    <row r="437" spans="1:37" ht="42.75" customHeight="1">
      <c r="A437" s="60">
        <v>435</v>
      </c>
      <c r="B437" s="70">
        <v>19019</v>
      </c>
      <c r="C437" s="61" t="s">
        <v>3823</v>
      </c>
      <c r="D437" s="13" t="s">
        <v>3837</v>
      </c>
      <c r="E437" s="65" t="s">
        <v>53</v>
      </c>
      <c r="F437" s="87" t="s">
        <v>4390</v>
      </c>
      <c r="G437" s="65" t="s">
        <v>156</v>
      </c>
      <c r="H437" s="67" t="s">
        <v>3237</v>
      </c>
      <c r="I437" s="72" t="s">
        <v>57</v>
      </c>
      <c r="J437" s="73" t="s">
        <v>3850</v>
      </c>
      <c r="K437" s="73" t="s">
        <v>2098</v>
      </c>
      <c r="L437" s="73" t="s">
        <v>4132</v>
      </c>
      <c r="M437" s="74" t="s">
        <v>1191</v>
      </c>
      <c r="N437" s="81"/>
      <c r="O437" s="83" t="s">
        <v>3240</v>
      </c>
      <c r="P437" s="65" t="s">
        <v>66</v>
      </c>
      <c r="Q437" s="65" t="s">
        <v>1770</v>
      </c>
      <c r="R437" s="15" t="s">
        <v>1770</v>
      </c>
      <c r="S437" s="65" t="s">
        <v>53</v>
      </c>
      <c r="T437" s="67"/>
      <c r="U437" s="72" t="s">
        <v>4114</v>
      </c>
      <c r="V437" s="15" t="s">
        <v>4114</v>
      </c>
      <c r="W437" s="74"/>
      <c r="X437" s="63">
        <v>19021</v>
      </c>
      <c r="Y437" s="65" t="s">
        <v>1192</v>
      </c>
      <c r="Z437" s="65"/>
      <c r="AA437" s="65"/>
      <c r="AB437" s="65" t="s">
        <v>3059</v>
      </c>
      <c r="AC437" s="85" t="s">
        <v>3058</v>
      </c>
      <c r="AD437" s="65" t="s">
        <v>1325</v>
      </c>
      <c r="AE437" s="67"/>
      <c r="AF437" s="79"/>
      <c r="AG437" s="16" t="s">
        <v>1186</v>
      </c>
      <c r="AH437" s="17" t="s">
        <v>981</v>
      </c>
      <c r="AI437" s="17"/>
      <c r="AJ437" s="18"/>
      <c r="AK437" s="32"/>
    </row>
    <row r="438" spans="1:37" ht="42.75" customHeight="1">
      <c r="A438" s="60">
        <v>436</v>
      </c>
      <c r="B438" s="70">
        <v>19019</v>
      </c>
      <c r="C438" s="61" t="s">
        <v>3823</v>
      </c>
      <c r="D438" s="13" t="s">
        <v>3837</v>
      </c>
      <c r="E438" s="65" t="s">
        <v>53</v>
      </c>
      <c r="F438" s="87" t="s">
        <v>4390</v>
      </c>
      <c r="G438" s="65" t="s">
        <v>156</v>
      </c>
      <c r="H438" s="67" t="s">
        <v>3237</v>
      </c>
      <c r="I438" s="72" t="s">
        <v>57</v>
      </c>
      <c r="J438" s="73" t="s">
        <v>3850</v>
      </c>
      <c r="K438" s="73" t="s">
        <v>2098</v>
      </c>
      <c r="L438" s="73" t="s">
        <v>4132</v>
      </c>
      <c r="M438" s="74" t="s">
        <v>1191</v>
      </c>
      <c r="N438" s="81"/>
      <c r="O438" s="83" t="s">
        <v>3239</v>
      </c>
      <c r="P438" s="65" t="s">
        <v>66</v>
      </c>
      <c r="Q438" s="65" t="s">
        <v>1770</v>
      </c>
      <c r="R438" s="15" t="s">
        <v>1770</v>
      </c>
      <c r="S438" s="65" t="s">
        <v>53</v>
      </c>
      <c r="T438" s="67"/>
      <c r="U438" s="72" t="s">
        <v>4114</v>
      </c>
      <c r="V438" s="15" t="s">
        <v>4114</v>
      </c>
      <c r="W438" s="74"/>
      <c r="X438" s="63">
        <v>19021</v>
      </c>
      <c r="Y438" s="65" t="s">
        <v>1192</v>
      </c>
      <c r="Z438" s="65"/>
      <c r="AA438" s="65"/>
      <c r="AB438" s="65" t="s">
        <v>3059</v>
      </c>
      <c r="AC438" s="85" t="s">
        <v>3058</v>
      </c>
      <c r="AD438" s="65" t="s">
        <v>1325</v>
      </c>
      <c r="AE438" s="67"/>
      <c r="AF438" s="79"/>
      <c r="AG438" s="16" t="s">
        <v>1186</v>
      </c>
      <c r="AH438" s="17" t="s">
        <v>981</v>
      </c>
      <c r="AI438" s="17"/>
      <c r="AJ438" s="18"/>
      <c r="AK438" s="32"/>
    </row>
    <row r="439" spans="1:37" ht="42.75" customHeight="1">
      <c r="A439" s="60">
        <v>437</v>
      </c>
      <c r="B439" s="70">
        <v>19019</v>
      </c>
      <c r="C439" s="61" t="s">
        <v>3823</v>
      </c>
      <c r="D439" s="13" t="s">
        <v>3837</v>
      </c>
      <c r="E439" s="65" t="s">
        <v>53</v>
      </c>
      <c r="F439" s="87" t="s">
        <v>4390</v>
      </c>
      <c r="G439" s="65" t="s">
        <v>156</v>
      </c>
      <c r="H439" s="67" t="s">
        <v>3237</v>
      </c>
      <c r="I439" s="72" t="s">
        <v>57</v>
      </c>
      <c r="J439" s="73" t="s">
        <v>3850</v>
      </c>
      <c r="K439" s="73" t="s">
        <v>2098</v>
      </c>
      <c r="L439" s="73" t="s">
        <v>4132</v>
      </c>
      <c r="M439" s="74" t="s">
        <v>1191</v>
      </c>
      <c r="N439" s="81"/>
      <c r="O439" s="83" t="s">
        <v>3238</v>
      </c>
      <c r="P439" s="65" t="s">
        <v>66</v>
      </c>
      <c r="Q439" s="65" t="s">
        <v>1770</v>
      </c>
      <c r="R439" s="15" t="s">
        <v>1770</v>
      </c>
      <c r="S439" s="65" t="s">
        <v>53</v>
      </c>
      <c r="T439" s="67"/>
      <c r="U439" s="72" t="s">
        <v>4114</v>
      </c>
      <c r="V439" s="15" t="s">
        <v>4114</v>
      </c>
      <c r="W439" s="74"/>
      <c r="X439" s="63">
        <v>19021</v>
      </c>
      <c r="Y439" s="65" t="s">
        <v>1192</v>
      </c>
      <c r="Z439" s="65"/>
      <c r="AA439" s="65"/>
      <c r="AB439" s="65" t="s">
        <v>3059</v>
      </c>
      <c r="AC439" s="85" t="s">
        <v>3058</v>
      </c>
      <c r="AD439" s="65" t="s">
        <v>1325</v>
      </c>
      <c r="AE439" s="67"/>
      <c r="AF439" s="79"/>
      <c r="AG439" s="16" t="s">
        <v>1186</v>
      </c>
      <c r="AH439" s="17" t="s">
        <v>981</v>
      </c>
      <c r="AI439" s="17"/>
      <c r="AJ439" s="18"/>
      <c r="AK439" s="32"/>
    </row>
    <row r="440" spans="1:37" ht="42.75" customHeight="1">
      <c r="A440" s="60">
        <v>438</v>
      </c>
      <c r="B440" s="70">
        <v>19019</v>
      </c>
      <c r="C440" s="61" t="s">
        <v>3823</v>
      </c>
      <c r="D440" s="13" t="s">
        <v>3837</v>
      </c>
      <c r="E440" s="65" t="s">
        <v>53</v>
      </c>
      <c r="F440" s="87" t="s">
        <v>4390</v>
      </c>
      <c r="G440" s="65" t="s">
        <v>156</v>
      </c>
      <c r="H440" s="67" t="s">
        <v>3237</v>
      </c>
      <c r="I440" s="72" t="s">
        <v>57</v>
      </c>
      <c r="J440" s="73" t="s">
        <v>3850</v>
      </c>
      <c r="K440" s="73" t="s">
        <v>2098</v>
      </c>
      <c r="L440" s="73" t="s">
        <v>4132</v>
      </c>
      <c r="M440" s="74" t="s">
        <v>1191</v>
      </c>
      <c r="N440" s="81"/>
      <c r="O440" s="83" t="s">
        <v>3236</v>
      </c>
      <c r="P440" s="65" t="s">
        <v>66</v>
      </c>
      <c r="Q440" s="65" t="s">
        <v>1770</v>
      </c>
      <c r="R440" s="15" t="s">
        <v>1770</v>
      </c>
      <c r="S440" s="65" t="s">
        <v>53</v>
      </c>
      <c r="T440" s="67"/>
      <c r="U440" s="72" t="s">
        <v>4114</v>
      </c>
      <c r="V440" s="15" t="s">
        <v>4114</v>
      </c>
      <c r="W440" s="74"/>
      <c r="X440" s="63">
        <v>19021</v>
      </c>
      <c r="Y440" s="65" t="s">
        <v>1192</v>
      </c>
      <c r="Z440" s="65"/>
      <c r="AA440" s="65"/>
      <c r="AB440" s="65" t="s">
        <v>3059</v>
      </c>
      <c r="AC440" s="85" t="s">
        <v>3058</v>
      </c>
      <c r="AD440" s="65" t="s">
        <v>1325</v>
      </c>
      <c r="AE440" s="67"/>
      <c r="AF440" s="79"/>
      <c r="AG440" s="16" t="s">
        <v>1186</v>
      </c>
      <c r="AH440" s="17" t="s">
        <v>981</v>
      </c>
      <c r="AI440" s="17"/>
      <c r="AJ440" s="18"/>
      <c r="AK440" s="32"/>
    </row>
    <row r="441" spans="1:37" ht="42.75" customHeight="1">
      <c r="A441" s="60">
        <v>439</v>
      </c>
      <c r="B441" s="70">
        <v>19019</v>
      </c>
      <c r="C441" s="61" t="s">
        <v>3823</v>
      </c>
      <c r="D441" s="13" t="s">
        <v>3837</v>
      </c>
      <c r="E441" s="65" t="s">
        <v>53</v>
      </c>
      <c r="F441" s="87" t="s">
        <v>4390</v>
      </c>
      <c r="G441" s="65" t="s">
        <v>156</v>
      </c>
      <c r="H441" s="67" t="s">
        <v>1382</v>
      </c>
      <c r="I441" s="72" t="s">
        <v>57</v>
      </c>
      <c r="J441" s="73" t="s">
        <v>3850</v>
      </c>
      <c r="K441" s="73" t="s">
        <v>2098</v>
      </c>
      <c r="L441" s="73" t="s">
        <v>4132</v>
      </c>
      <c r="M441" s="75" t="s">
        <v>2908</v>
      </c>
      <c r="N441" s="81" t="s">
        <v>4602</v>
      </c>
      <c r="O441" s="83" t="s">
        <v>3416</v>
      </c>
      <c r="P441" s="65" t="s">
        <v>66</v>
      </c>
      <c r="Q441" s="65" t="s">
        <v>134</v>
      </c>
      <c r="R441" s="15" t="s">
        <v>134</v>
      </c>
      <c r="S441" s="65" t="s">
        <v>53</v>
      </c>
      <c r="T441" s="67"/>
      <c r="U441" s="72" t="s">
        <v>4114</v>
      </c>
      <c r="V441" s="15" t="s">
        <v>4114</v>
      </c>
      <c r="W441" s="74"/>
      <c r="X441" s="63">
        <v>19019</v>
      </c>
      <c r="Y441" s="65" t="s">
        <v>1193</v>
      </c>
      <c r="Z441" s="65"/>
      <c r="AA441" s="65"/>
      <c r="AB441" s="65" t="s">
        <v>1746</v>
      </c>
      <c r="AC441" s="85" t="s">
        <v>3397</v>
      </c>
      <c r="AD441" s="65" t="s">
        <v>3045</v>
      </c>
      <c r="AE441" s="67"/>
      <c r="AF441" s="79"/>
      <c r="AG441" s="16" t="s">
        <v>1186</v>
      </c>
      <c r="AH441" s="17" t="s">
        <v>1384</v>
      </c>
      <c r="AI441" s="17"/>
      <c r="AJ441" s="18"/>
      <c r="AK441" s="32"/>
    </row>
    <row r="442" spans="1:37" ht="42.75" customHeight="1">
      <c r="A442" s="60">
        <v>440</v>
      </c>
      <c r="B442" s="70">
        <v>19019</v>
      </c>
      <c r="C442" s="61" t="s">
        <v>3823</v>
      </c>
      <c r="D442" s="13" t="s">
        <v>3837</v>
      </c>
      <c r="E442" s="65" t="s">
        <v>53</v>
      </c>
      <c r="F442" s="87" t="s">
        <v>4390</v>
      </c>
      <c r="G442" s="65" t="s">
        <v>156</v>
      </c>
      <c r="H442" s="67" t="s">
        <v>1382</v>
      </c>
      <c r="I442" s="72" t="s">
        <v>57</v>
      </c>
      <c r="J442" s="73" t="s">
        <v>3850</v>
      </c>
      <c r="K442" s="73" t="s">
        <v>2098</v>
      </c>
      <c r="L442" s="73" t="s">
        <v>4132</v>
      </c>
      <c r="M442" s="75" t="s">
        <v>2908</v>
      </c>
      <c r="N442" s="81" t="s">
        <v>4721</v>
      </c>
      <c r="O442" s="83" t="s">
        <v>3504</v>
      </c>
      <c r="P442" s="65" t="s">
        <v>66</v>
      </c>
      <c r="Q442" s="65" t="s">
        <v>134</v>
      </c>
      <c r="R442" s="15" t="s">
        <v>134</v>
      </c>
      <c r="S442" s="65" t="s">
        <v>53</v>
      </c>
      <c r="T442" s="67"/>
      <c r="U442" s="72" t="s">
        <v>4114</v>
      </c>
      <c r="V442" s="15" t="s">
        <v>4114</v>
      </c>
      <c r="W442" s="74"/>
      <c r="X442" s="63">
        <v>19019</v>
      </c>
      <c r="Y442" s="65" t="s">
        <v>1193</v>
      </c>
      <c r="Z442" s="65"/>
      <c r="AA442" s="65"/>
      <c r="AB442" s="65" t="s">
        <v>3057</v>
      </c>
      <c r="AC442" s="85" t="s">
        <v>3397</v>
      </c>
      <c r="AD442" s="65" t="s">
        <v>3014</v>
      </c>
      <c r="AE442" s="67"/>
      <c r="AF442" s="79"/>
      <c r="AG442" s="16" t="s">
        <v>1186</v>
      </c>
      <c r="AH442" s="17" t="s">
        <v>1384</v>
      </c>
      <c r="AI442" s="17"/>
      <c r="AJ442" s="18"/>
      <c r="AK442" s="32"/>
    </row>
    <row r="443" spans="1:37" ht="42.75" customHeight="1">
      <c r="A443" s="60">
        <v>441</v>
      </c>
      <c r="B443" s="70">
        <v>19019</v>
      </c>
      <c r="C443" s="61" t="s">
        <v>3823</v>
      </c>
      <c r="D443" s="13" t="s">
        <v>3837</v>
      </c>
      <c r="E443" s="65" t="s">
        <v>53</v>
      </c>
      <c r="F443" s="87" t="s">
        <v>4390</v>
      </c>
      <c r="G443" s="65" t="s">
        <v>156</v>
      </c>
      <c r="H443" s="67" t="s">
        <v>1382</v>
      </c>
      <c r="I443" s="72" t="s">
        <v>57</v>
      </c>
      <c r="J443" s="73" t="s">
        <v>3850</v>
      </c>
      <c r="K443" s="73" t="s">
        <v>2098</v>
      </c>
      <c r="L443" s="73" t="s">
        <v>4132</v>
      </c>
      <c r="M443" s="75" t="s">
        <v>2908</v>
      </c>
      <c r="N443" s="81" t="s">
        <v>3054</v>
      </c>
      <c r="O443" s="83" t="s">
        <v>3503</v>
      </c>
      <c r="P443" s="65" t="s">
        <v>66</v>
      </c>
      <c r="Q443" s="65" t="s">
        <v>134</v>
      </c>
      <c r="R443" s="15" t="s">
        <v>134</v>
      </c>
      <c r="S443" s="65" t="s">
        <v>53</v>
      </c>
      <c r="T443" s="67"/>
      <c r="U443" s="72" t="s">
        <v>4114</v>
      </c>
      <c r="V443" s="15" t="s">
        <v>4114</v>
      </c>
      <c r="W443" s="74"/>
      <c r="X443" s="63">
        <v>19019</v>
      </c>
      <c r="Y443" s="65" t="s">
        <v>1193</v>
      </c>
      <c r="Z443" s="65"/>
      <c r="AA443" s="65"/>
      <c r="AB443" s="65" t="s">
        <v>3057</v>
      </c>
      <c r="AC443" s="85" t="s">
        <v>3397</v>
      </c>
      <c r="AD443" s="65" t="s">
        <v>3014</v>
      </c>
      <c r="AE443" s="67"/>
      <c r="AF443" s="79"/>
      <c r="AG443" s="16" t="s">
        <v>1186</v>
      </c>
      <c r="AH443" s="17" t="s">
        <v>1384</v>
      </c>
      <c r="AI443" s="17"/>
      <c r="AJ443" s="18"/>
      <c r="AK443" s="32"/>
    </row>
    <row r="444" spans="1:37" ht="42.75" customHeight="1">
      <c r="A444" s="60">
        <v>442</v>
      </c>
      <c r="B444" s="70">
        <v>19019</v>
      </c>
      <c r="C444" s="61" t="s">
        <v>3823</v>
      </c>
      <c r="D444" s="13" t="s">
        <v>3837</v>
      </c>
      <c r="E444" s="65" t="s">
        <v>53</v>
      </c>
      <c r="F444" s="87" t="s">
        <v>4390</v>
      </c>
      <c r="G444" s="65" t="s">
        <v>156</v>
      </c>
      <c r="H444" s="67" t="s">
        <v>1382</v>
      </c>
      <c r="I444" s="72" t="s">
        <v>57</v>
      </c>
      <c r="J444" s="73" t="s">
        <v>3850</v>
      </c>
      <c r="K444" s="73" t="s">
        <v>2098</v>
      </c>
      <c r="L444" s="73" t="s">
        <v>4132</v>
      </c>
      <c r="M444" s="75" t="s">
        <v>2908</v>
      </c>
      <c r="N444" s="81" t="s">
        <v>4772</v>
      </c>
      <c r="O444" s="83" t="s">
        <v>3417</v>
      </c>
      <c r="P444" s="65" t="s">
        <v>95</v>
      </c>
      <c r="Q444" s="65" t="s">
        <v>134</v>
      </c>
      <c r="R444" s="15" t="s">
        <v>134</v>
      </c>
      <c r="S444" s="65" t="s">
        <v>53</v>
      </c>
      <c r="T444" s="67"/>
      <c r="U444" s="72" t="s">
        <v>4114</v>
      </c>
      <c r="V444" s="15" t="s">
        <v>4114</v>
      </c>
      <c r="W444" s="74"/>
      <c r="X444" s="63">
        <v>19019</v>
      </c>
      <c r="Y444" s="65" t="s">
        <v>1193</v>
      </c>
      <c r="Z444" s="65"/>
      <c r="AA444" s="65"/>
      <c r="AB444" s="65" t="s">
        <v>1746</v>
      </c>
      <c r="AC444" s="85" t="s">
        <v>3397</v>
      </c>
      <c r="AD444" s="65" t="s">
        <v>3048</v>
      </c>
      <c r="AE444" s="67"/>
      <c r="AF444" s="79"/>
      <c r="AG444" s="16" t="s">
        <v>1186</v>
      </c>
      <c r="AH444" s="17" t="s">
        <v>1384</v>
      </c>
      <c r="AI444" s="17"/>
      <c r="AJ444" s="18"/>
      <c r="AK444" s="32"/>
    </row>
    <row r="445" spans="1:37" ht="42.75" customHeight="1">
      <c r="A445" s="60">
        <v>443</v>
      </c>
      <c r="B445" s="70">
        <v>19019</v>
      </c>
      <c r="C445" s="61" t="s">
        <v>3823</v>
      </c>
      <c r="D445" s="13" t="s">
        <v>3837</v>
      </c>
      <c r="E445" s="65" t="s">
        <v>53</v>
      </c>
      <c r="F445" s="87" t="s">
        <v>4390</v>
      </c>
      <c r="G445" s="65" t="s">
        <v>156</v>
      </c>
      <c r="H445" s="67" t="s">
        <v>1382</v>
      </c>
      <c r="I445" s="72" t="s">
        <v>57</v>
      </c>
      <c r="J445" s="73" t="s">
        <v>3850</v>
      </c>
      <c r="K445" s="73" t="s">
        <v>2098</v>
      </c>
      <c r="L445" s="73" t="s">
        <v>4132</v>
      </c>
      <c r="M445" s="75" t="s">
        <v>2908</v>
      </c>
      <c r="N445" s="81" t="s">
        <v>4603</v>
      </c>
      <c r="O445" s="83" t="s">
        <v>3501</v>
      </c>
      <c r="P445" s="65" t="s">
        <v>66</v>
      </c>
      <c r="Q445" s="65" t="s">
        <v>1770</v>
      </c>
      <c r="R445" s="15" t="s">
        <v>1770</v>
      </c>
      <c r="S445" s="65" t="s">
        <v>53</v>
      </c>
      <c r="T445" s="67"/>
      <c r="U445" s="72" t="s">
        <v>4114</v>
      </c>
      <c r="V445" s="15" t="s">
        <v>4114</v>
      </c>
      <c r="W445" s="74"/>
      <c r="X445" s="63">
        <v>19019</v>
      </c>
      <c r="Y445" s="65" t="s">
        <v>1193</v>
      </c>
      <c r="Z445" s="65"/>
      <c r="AA445" s="65"/>
      <c r="AB445" s="65" t="s">
        <v>3057</v>
      </c>
      <c r="AC445" s="85" t="s">
        <v>3397</v>
      </c>
      <c r="AD445" s="65" t="s">
        <v>2990</v>
      </c>
      <c r="AE445" s="67"/>
      <c r="AF445" s="79"/>
      <c r="AG445" s="16" t="s">
        <v>1186</v>
      </c>
      <c r="AH445" s="17" t="s">
        <v>1384</v>
      </c>
      <c r="AI445" s="17"/>
      <c r="AJ445" s="18"/>
      <c r="AK445" s="32"/>
    </row>
    <row r="446" spans="1:37" ht="42.75" customHeight="1">
      <c r="A446" s="60">
        <v>444</v>
      </c>
      <c r="B446" s="70">
        <v>19019</v>
      </c>
      <c r="C446" s="61" t="s">
        <v>3823</v>
      </c>
      <c r="D446" s="13" t="s">
        <v>3837</v>
      </c>
      <c r="E446" s="65" t="s">
        <v>53</v>
      </c>
      <c r="F446" s="87" t="s">
        <v>4390</v>
      </c>
      <c r="G446" s="65" t="s">
        <v>156</v>
      </c>
      <c r="H446" s="67" t="s">
        <v>1382</v>
      </c>
      <c r="I446" s="72" t="s">
        <v>57</v>
      </c>
      <c r="J446" s="73" t="s">
        <v>3850</v>
      </c>
      <c r="K446" s="73" t="s">
        <v>2098</v>
      </c>
      <c r="L446" s="73" t="s">
        <v>4132</v>
      </c>
      <c r="M446" s="75" t="s">
        <v>2908</v>
      </c>
      <c r="N446" s="81" t="s">
        <v>4604</v>
      </c>
      <c r="O446" s="83" t="s">
        <v>3500</v>
      </c>
      <c r="P446" s="65" t="s">
        <v>66</v>
      </c>
      <c r="Q446" s="65" t="s">
        <v>1770</v>
      </c>
      <c r="R446" s="15" t="s">
        <v>1770</v>
      </c>
      <c r="S446" s="65" t="s">
        <v>53</v>
      </c>
      <c r="T446" s="67"/>
      <c r="U446" s="72" t="s">
        <v>4114</v>
      </c>
      <c r="V446" s="15" t="s">
        <v>4114</v>
      </c>
      <c r="W446" s="74"/>
      <c r="X446" s="63">
        <v>19019</v>
      </c>
      <c r="Y446" s="65" t="s">
        <v>1193</v>
      </c>
      <c r="Z446" s="65"/>
      <c r="AA446" s="65"/>
      <c r="AB446" s="65" t="s">
        <v>3057</v>
      </c>
      <c r="AC446" s="85" t="s">
        <v>3397</v>
      </c>
      <c r="AD446" s="65" t="s">
        <v>3001</v>
      </c>
      <c r="AE446" s="67"/>
      <c r="AF446" s="79"/>
      <c r="AG446" s="16" t="s">
        <v>1186</v>
      </c>
      <c r="AH446" s="17" t="s">
        <v>1384</v>
      </c>
      <c r="AI446" s="17"/>
      <c r="AJ446" s="18"/>
      <c r="AK446" s="32"/>
    </row>
    <row r="447" spans="1:37" ht="42.75" customHeight="1">
      <c r="A447" s="60">
        <v>445</v>
      </c>
      <c r="B447" s="70">
        <v>19019</v>
      </c>
      <c r="C447" s="61" t="s">
        <v>3823</v>
      </c>
      <c r="D447" s="13" t="s">
        <v>3837</v>
      </c>
      <c r="E447" s="65" t="s">
        <v>53</v>
      </c>
      <c r="F447" s="87" t="s">
        <v>4390</v>
      </c>
      <c r="G447" s="65" t="s">
        <v>156</v>
      </c>
      <c r="H447" s="67" t="s">
        <v>1382</v>
      </c>
      <c r="I447" s="72" t="s">
        <v>57</v>
      </c>
      <c r="J447" s="73" t="s">
        <v>3850</v>
      </c>
      <c r="K447" s="73" t="s">
        <v>2098</v>
      </c>
      <c r="L447" s="73" t="s">
        <v>4132</v>
      </c>
      <c r="M447" s="75" t="s">
        <v>2908</v>
      </c>
      <c r="N447" s="81" t="s">
        <v>4605</v>
      </c>
      <c r="O447" s="83" t="s">
        <v>3498</v>
      </c>
      <c r="P447" s="65" t="s">
        <v>66</v>
      </c>
      <c r="Q447" s="65" t="s">
        <v>1770</v>
      </c>
      <c r="R447" s="15" t="s">
        <v>1770</v>
      </c>
      <c r="S447" s="65" t="s">
        <v>53</v>
      </c>
      <c r="T447" s="67"/>
      <c r="U447" s="72" t="s">
        <v>4114</v>
      </c>
      <c r="V447" s="15" t="s">
        <v>4114</v>
      </c>
      <c r="W447" s="74"/>
      <c r="X447" s="63">
        <v>19019</v>
      </c>
      <c r="Y447" s="65" t="s">
        <v>1193</v>
      </c>
      <c r="Z447" s="65"/>
      <c r="AA447" s="65"/>
      <c r="AB447" s="65" t="s">
        <v>3057</v>
      </c>
      <c r="AC447" s="85" t="s">
        <v>3397</v>
      </c>
      <c r="AD447" s="65" t="s">
        <v>2990</v>
      </c>
      <c r="AE447" s="67"/>
      <c r="AF447" s="79"/>
      <c r="AG447" s="16" t="s">
        <v>1186</v>
      </c>
      <c r="AH447" s="17" t="s">
        <v>1384</v>
      </c>
      <c r="AI447" s="17"/>
      <c r="AJ447" s="18"/>
      <c r="AK447" s="32"/>
    </row>
    <row r="448" spans="1:37" ht="42.75" customHeight="1">
      <c r="A448" s="60">
        <v>446</v>
      </c>
      <c r="B448" s="70">
        <v>19019</v>
      </c>
      <c r="C448" s="61" t="s">
        <v>3823</v>
      </c>
      <c r="D448" s="13" t="s">
        <v>3837</v>
      </c>
      <c r="E448" s="65" t="s">
        <v>53</v>
      </c>
      <c r="F448" s="87" t="s">
        <v>4390</v>
      </c>
      <c r="G448" s="65" t="s">
        <v>156</v>
      </c>
      <c r="H448" s="67" t="s">
        <v>1382</v>
      </c>
      <c r="I448" s="72" t="s">
        <v>57</v>
      </c>
      <c r="J448" s="73" t="s">
        <v>3850</v>
      </c>
      <c r="K448" s="73" t="s">
        <v>2098</v>
      </c>
      <c r="L448" s="73" t="s">
        <v>4132</v>
      </c>
      <c r="M448" s="75" t="s">
        <v>2908</v>
      </c>
      <c r="N448" s="81" t="s">
        <v>4606</v>
      </c>
      <c r="O448" s="83" t="s">
        <v>3497</v>
      </c>
      <c r="P448" s="65" t="s">
        <v>66</v>
      </c>
      <c r="Q448" s="65" t="s">
        <v>1770</v>
      </c>
      <c r="R448" s="15" t="s">
        <v>1770</v>
      </c>
      <c r="S448" s="65" t="s">
        <v>53</v>
      </c>
      <c r="T448" s="67"/>
      <c r="U448" s="72" t="s">
        <v>4114</v>
      </c>
      <c r="V448" s="15" t="s">
        <v>4114</v>
      </c>
      <c r="W448" s="74"/>
      <c r="X448" s="63">
        <v>19019</v>
      </c>
      <c r="Y448" s="65" t="s">
        <v>1193</v>
      </c>
      <c r="Z448" s="65"/>
      <c r="AA448" s="65"/>
      <c r="AB448" s="65" t="s">
        <v>3057</v>
      </c>
      <c r="AC448" s="85" t="s">
        <v>3397</v>
      </c>
      <c r="AD448" s="65" t="s">
        <v>3001</v>
      </c>
      <c r="AE448" s="67"/>
      <c r="AF448" s="79"/>
      <c r="AG448" s="16" t="s">
        <v>1186</v>
      </c>
      <c r="AH448" s="17" t="s">
        <v>1384</v>
      </c>
      <c r="AI448" s="17"/>
      <c r="AJ448" s="18"/>
      <c r="AK448" s="32"/>
    </row>
    <row r="449" spans="1:37" ht="42.75" customHeight="1">
      <c r="A449" s="60">
        <v>447</v>
      </c>
      <c r="B449" s="70">
        <v>19019</v>
      </c>
      <c r="C449" s="61" t="s">
        <v>3823</v>
      </c>
      <c r="D449" s="13" t="s">
        <v>3837</v>
      </c>
      <c r="E449" s="65" t="s">
        <v>53</v>
      </c>
      <c r="F449" s="87" t="s">
        <v>4390</v>
      </c>
      <c r="G449" s="65" t="s">
        <v>156</v>
      </c>
      <c r="H449" s="67" t="s">
        <v>1382</v>
      </c>
      <c r="I449" s="72" t="s">
        <v>57</v>
      </c>
      <c r="J449" s="73" t="s">
        <v>3850</v>
      </c>
      <c r="K449" s="73" t="s">
        <v>2098</v>
      </c>
      <c r="L449" s="73" t="s">
        <v>4132</v>
      </c>
      <c r="M449" s="75" t="s">
        <v>2908</v>
      </c>
      <c r="N449" s="81" t="s">
        <v>2910</v>
      </c>
      <c r="O449" s="83" t="s">
        <v>3496</v>
      </c>
      <c r="P449" s="65" t="s">
        <v>95</v>
      </c>
      <c r="Q449" s="65" t="s">
        <v>1770</v>
      </c>
      <c r="R449" s="15" t="s">
        <v>1770</v>
      </c>
      <c r="S449" s="65" t="s">
        <v>53</v>
      </c>
      <c r="T449" s="67"/>
      <c r="U449" s="72" t="s">
        <v>4114</v>
      </c>
      <c r="V449" s="15" t="s">
        <v>4114</v>
      </c>
      <c r="W449" s="74"/>
      <c r="X449" s="63">
        <v>19019</v>
      </c>
      <c r="Y449" s="65" t="s">
        <v>1193</v>
      </c>
      <c r="Z449" s="65"/>
      <c r="AA449" s="65"/>
      <c r="AB449" s="65" t="s">
        <v>3057</v>
      </c>
      <c r="AC449" s="85" t="s">
        <v>3397</v>
      </c>
      <c r="AD449" s="65" t="s">
        <v>2978</v>
      </c>
      <c r="AE449" s="67"/>
      <c r="AF449" s="79"/>
      <c r="AG449" s="16" t="s">
        <v>1186</v>
      </c>
      <c r="AH449" s="17" t="s">
        <v>1384</v>
      </c>
      <c r="AI449" s="17"/>
      <c r="AJ449" s="18"/>
      <c r="AK449" s="32"/>
    </row>
    <row r="450" spans="1:37" ht="42.75" customHeight="1">
      <c r="A450" s="60">
        <v>448</v>
      </c>
      <c r="B450" s="70">
        <v>19019</v>
      </c>
      <c r="C450" s="61" t="s">
        <v>3823</v>
      </c>
      <c r="D450" s="13" t="s">
        <v>3837</v>
      </c>
      <c r="E450" s="65" t="s">
        <v>53</v>
      </c>
      <c r="F450" s="87" t="s">
        <v>4390</v>
      </c>
      <c r="G450" s="65" t="s">
        <v>156</v>
      </c>
      <c r="H450" s="67" t="s">
        <v>1382</v>
      </c>
      <c r="I450" s="72" t="s">
        <v>57</v>
      </c>
      <c r="J450" s="73" t="s">
        <v>3850</v>
      </c>
      <c r="K450" s="73" t="s">
        <v>2098</v>
      </c>
      <c r="L450" s="73" t="s">
        <v>4132</v>
      </c>
      <c r="M450" s="75" t="s">
        <v>2908</v>
      </c>
      <c r="N450" s="81" t="s">
        <v>2911</v>
      </c>
      <c r="O450" s="83" t="s">
        <v>3495</v>
      </c>
      <c r="P450" s="65" t="s">
        <v>66</v>
      </c>
      <c r="Q450" s="65" t="s">
        <v>1770</v>
      </c>
      <c r="R450" s="15" t="s">
        <v>1770</v>
      </c>
      <c r="S450" s="65" t="s">
        <v>53</v>
      </c>
      <c r="T450" s="67"/>
      <c r="U450" s="72" t="s">
        <v>4114</v>
      </c>
      <c r="V450" s="15" t="s">
        <v>4114</v>
      </c>
      <c r="W450" s="74"/>
      <c r="X450" s="63">
        <v>19019</v>
      </c>
      <c r="Y450" s="65" t="s">
        <v>1193</v>
      </c>
      <c r="Z450" s="65"/>
      <c r="AA450" s="65"/>
      <c r="AB450" s="65" t="s">
        <v>3057</v>
      </c>
      <c r="AC450" s="85" t="s">
        <v>3397</v>
      </c>
      <c r="AD450" s="65" t="s">
        <v>2990</v>
      </c>
      <c r="AE450" s="67"/>
      <c r="AF450" s="79"/>
      <c r="AG450" s="16" t="s">
        <v>1186</v>
      </c>
      <c r="AH450" s="17" t="s">
        <v>1384</v>
      </c>
      <c r="AI450" s="17"/>
      <c r="AJ450" s="18"/>
      <c r="AK450" s="32"/>
    </row>
    <row r="451" spans="1:37" ht="42.75" customHeight="1">
      <c r="A451" s="60">
        <v>449</v>
      </c>
      <c r="B451" s="70">
        <v>19019</v>
      </c>
      <c r="C451" s="61" t="s">
        <v>3823</v>
      </c>
      <c r="D451" s="13" t="s">
        <v>3837</v>
      </c>
      <c r="E451" s="65" t="s">
        <v>53</v>
      </c>
      <c r="F451" s="87" t="s">
        <v>4390</v>
      </c>
      <c r="G451" s="65" t="s">
        <v>156</v>
      </c>
      <c r="H451" s="67" t="s">
        <v>1382</v>
      </c>
      <c r="I451" s="72" t="s">
        <v>57</v>
      </c>
      <c r="J451" s="73" t="s">
        <v>3850</v>
      </c>
      <c r="K451" s="73" t="s">
        <v>2098</v>
      </c>
      <c r="L451" s="73" t="s">
        <v>4132</v>
      </c>
      <c r="M451" s="75" t="s">
        <v>2908</v>
      </c>
      <c r="N451" s="81" t="s">
        <v>2909</v>
      </c>
      <c r="O451" s="83" t="s">
        <v>3461</v>
      </c>
      <c r="P451" s="65" t="s">
        <v>66</v>
      </c>
      <c r="Q451" s="65" t="s">
        <v>1770</v>
      </c>
      <c r="R451" s="15" t="s">
        <v>1770</v>
      </c>
      <c r="S451" s="65" t="s">
        <v>53</v>
      </c>
      <c r="T451" s="67"/>
      <c r="U451" s="72" t="s">
        <v>4114</v>
      </c>
      <c r="V451" s="15" t="s">
        <v>4114</v>
      </c>
      <c r="W451" s="74"/>
      <c r="X451" s="63">
        <v>19019</v>
      </c>
      <c r="Y451" s="65" t="s">
        <v>1193</v>
      </c>
      <c r="Z451" s="65"/>
      <c r="AA451" s="65"/>
      <c r="AB451" s="65" t="s">
        <v>1746</v>
      </c>
      <c r="AC451" s="85" t="s">
        <v>3397</v>
      </c>
      <c r="AD451" s="65" t="s">
        <v>3034</v>
      </c>
      <c r="AE451" s="67"/>
      <c r="AF451" s="79"/>
      <c r="AG451" s="16" t="s">
        <v>1186</v>
      </c>
      <c r="AH451" s="17" t="s">
        <v>1384</v>
      </c>
      <c r="AI451" s="17"/>
      <c r="AJ451" s="18"/>
      <c r="AK451" s="32"/>
    </row>
    <row r="452" spans="1:37" ht="42.75" customHeight="1">
      <c r="A452" s="60">
        <v>450</v>
      </c>
      <c r="B452" s="70">
        <v>19019</v>
      </c>
      <c r="C452" s="61" t="s">
        <v>3823</v>
      </c>
      <c r="D452" s="13" t="s">
        <v>3837</v>
      </c>
      <c r="E452" s="65" t="s">
        <v>53</v>
      </c>
      <c r="F452" s="87" t="s">
        <v>4390</v>
      </c>
      <c r="G452" s="65" t="s">
        <v>156</v>
      </c>
      <c r="H452" s="67" t="s">
        <v>1382</v>
      </c>
      <c r="I452" s="72" t="s">
        <v>57</v>
      </c>
      <c r="J452" s="73" t="s">
        <v>3850</v>
      </c>
      <c r="K452" s="73" t="s">
        <v>2098</v>
      </c>
      <c r="L452" s="73" t="s">
        <v>4132</v>
      </c>
      <c r="M452" s="75" t="s">
        <v>2908</v>
      </c>
      <c r="N452" s="81" t="s">
        <v>4773</v>
      </c>
      <c r="O452" s="83" t="s">
        <v>3494</v>
      </c>
      <c r="P452" s="65" t="s">
        <v>95</v>
      </c>
      <c r="Q452" s="65" t="s">
        <v>1770</v>
      </c>
      <c r="R452" s="15" t="s">
        <v>1770</v>
      </c>
      <c r="S452" s="65" t="s">
        <v>53</v>
      </c>
      <c r="T452" s="67"/>
      <c r="U452" s="72" t="s">
        <v>4114</v>
      </c>
      <c r="V452" s="15" t="s">
        <v>4114</v>
      </c>
      <c r="W452" s="74"/>
      <c r="X452" s="63">
        <v>19019</v>
      </c>
      <c r="Y452" s="65" t="s">
        <v>1193</v>
      </c>
      <c r="Z452" s="65"/>
      <c r="AA452" s="65"/>
      <c r="AB452" s="65" t="s">
        <v>3057</v>
      </c>
      <c r="AC452" s="85" t="s">
        <v>3397</v>
      </c>
      <c r="AD452" s="65" t="s">
        <v>2981</v>
      </c>
      <c r="AE452" s="67"/>
      <c r="AF452" s="79"/>
      <c r="AG452" s="16" t="s">
        <v>1186</v>
      </c>
      <c r="AH452" s="17" t="s">
        <v>1384</v>
      </c>
      <c r="AI452" s="17"/>
      <c r="AJ452" s="18"/>
      <c r="AK452" s="32"/>
    </row>
    <row r="453" spans="1:37" ht="42.75" customHeight="1">
      <c r="A453" s="60">
        <v>451</v>
      </c>
      <c r="B453" s="70">
        <v>19019</v>
      </c>
      <c r="C453" s="61" t="s">
        <v>3823</v>
      </c>
      <c r="D453" s="13" t="s">
        <v>3837</v>
      </c>
      <c r="E453" s="65" t="s">
        <v>53</v>
      </c>
      <c r="F453" s="87" t="s">
        <v>4390</v>
      </c>
      <c r="G453" s="65" t="s">
        <v>156</v>
      </c>
      <c r="H453" s="67" t="s">
        <v>1382</v>
      </c>
      <c r="I453" s="72" t="s">
        <v>57</v>
      </c>
      <c r="J453" s="73" t="s">
        <v>3850</v>
      </c>
      <c r="K453" s="73" t="s">
        <v>2098</v>
      </c>
      <c r="L453" s="73" t="s">
        <v>4132</v>
      </c>
      <c r="M453" s="75" t="s">
        <v>2908</v>
      </c>
      <c r="N453" s="81" t="s">
        <v>2907</v>
      </c>
      <c r="O453" s="83" t="s">
        <v>3460</v>
      </c>
      <c r="P453" s="65" t="s">
        <v>66</v>
      </c>
      <c r="Q453" s="65" t="s">
        <v>1770</v>
      </c>
      <c r="R453" s="15" t="s">
        <v>1770</v>
      </c>
      <c r="S453" s="65" t="s">
        <v>53</v>
      </c>
      <c r="T453" s="67"/>
      <c r="U453" s="72" t="s">
        <v>4114</v>
      </c>
      <c r="V453" s="15" t="s">
        <v>4114</v>
      </c>
      <c r="W453" s="74"/>
      <c r="X453" s="63">
        <v>19019</v>
      </c>
      <c r="Y453" s="65" t="s">
        <v>1193</v>
      </c>
      <c r="Z453" s="65"/>
      <c r="AA453" s="65"/>
      <c r="AB453" s="65" t="s">
        <v>1746</v>
      </c>
      <c r="AC453" s="85" t="s">
        <v>3397</v>
      </c>
      <c r="AD453" s="65" t="s">
        <v>3034</v>
      </c>
      <c r="AE453" s="67"/>
      <c r="AF453" s="79"/>
      <c r="AG453" s="16" t="s">
        <v>1186</v>
      </c>
      <c r="AH453" s="17" t="s">
        <v>1384</v>
      </c>
      <c r="AI453" s="17"/>
      <c r="AJ453" s="18"/>
      <c r="AK453" s="32"/>
    </row>
    <row r="454" spans="1:37" ht="42.75" customHeight="1">
      <c r="A454" s="60">
        <v>452</v>
      </c>
      <c r="B454" s="70">
        <v>19019</v>
      </c>
      <c r="C454" s="61" t="s">
        <v>3823</v>
      </c>
      <c r="D454" s="13" t="s">
        <v>3837</v>
      </c>
      <c r="E454" s="65" t="s">
        <v>53</v>
      </c>
      <c r="F454" s="87" t="s">
        <v>4390</v>
      </c>
      <c r="G454" s="65" t="s">
        <v>156</v>
      </c>
      <c r="H454" s="67" t="s">
        <v>1382</v>
      </c>
      <c r="I454" s="72" t="s">
        <v>57</v>
      </c>
      <c r="J454" s="73" t="s">
        <v>3850</v>
      </c>
      <c r="K454" s="73" t="s">
        <v>2098</v>
      </c>
      <c r="L454" s="73" t="s">
        <v>4132</v>
      </c>
      <c r="M454" s="75" t="s">
        <v>2908</v>
      </c>
      <c r="N454" s="81" t="s">
        <v>4607</v>
      </c>
      <c r="O454" s="83" t="s">
        <v>3493</v>
      </c>
      <c r="P454" s="65" t="s">
        <v>66</v>
      </c>
      <c r="Q454" s="65" t="s">
        <v>1770</v>
      </c>
      <c r="R454" s="15" t="s">
        <v>1770</v>
      </c>
      <c r="S454" s="65" t="s">
        <v>53</v>
      </c>
      <c r="T454" s="67"/>
      <c r="U454" s="72" t="s">
        <v>4114</v>
      </c>
      <c r="V454" s="15" t="s">
        <v>4114</v>
      </c>
      <c r="W454" s="74"/>
      <c r="X454" s="63">
        <v>19019</v>
      </c>
      <c r="Y454" s="65" t="s">
        <v>1193</v>
      </c>
      <c r="Z454" s="65"/>
      <c r="AA454" s="65"/>
      <c r="AB454" s="65" t="s">
        <v>3057</v>
      </c>
      <c r="AC454" s="85" t="s">
        <v>3397</v>
      </c>
      <c r="AD454" s="65" t="s">
        <v>2990</v>
      </c>
      <c r="AE454" s="67"/>
      <c r="AF454" s="79"/>
      <c r="AG454" s="16" t="s">
        <v>1186</v>
      </c>
      <c r="AH454" s="17" t="s">
        <v>1384</v>
      </c>
      <c r="AI454" s="17"/>
      <c r="AJ454" s="18"/>
      <c r="AK454" s="32"/>
    </row>
    <row r="455" spans="1:37" ht="42.75" customHeight="1">
      <c r="A455" s="60">
        <v>453</v>
      </c>
      <c r="B455" s="70">
        <v>19019</v>
      </c>
      <c r="C455" s="61" t="s">
        <v>3823</v>
      </c>
      <c r="D455" s="13" t="s">
        <v>3837</v>
      </c>
      <c r="E455" s="65" t="s">
        <v>53</v>
      </c>
      <c r="F455" s="87" t="s">
        <v>4390</v>
      </c>
      <c r="G455" s="65" t="s">
        <v>156</v>
      </c>
      <c r="H455" s="67" t="s">
        <v>1382</v>
      </c>
      <c r="I455" s="72" t="s">
        <v>57</v>
      </c>
      <c r="J455" s="73" t="s">
        <v>3850</v>
      </c>
      <c r="K455" s="73" t="s">
        <v>2098</v>
      </c>
      <c r="L455" s="73" t="s">
        <v>4132</v>
      </c>
      <c r="M455" s="75" t="s">
        <v>2908</v>
      </c>
      <c r="N455" s="81" t="s">
        <v>4608</v>
      </c>
      <c r="O455" s="83" t="s">
        <v>3492</v>
      </c>
      <c r="P455" s="65" t="s">
        <v>66</v>
      </c>
      <c r="Q455" s="65" t="s">
        <v>1770</v>
      </c>
      <c r="R455" s="15" t="s">
        <v>1770</v>
      </c>
      <c r="S455" s="65" t="s">
        <v>53</v>
      </c>
      <c r="T455" s="67"/>
      <c r="U455" s="72" t="s">
        <v>4114</v>
      </c>
      <c r="V455" s="15" t="s">
        <v>4114</v>
      </c>
      <c r="W455" s="74"/>
      <c r="X455" s="63">
        <v>19019</v>
      </c>
      <c r="Y455" s="65" t="s">
        <v>1193</v>
      </c>
      <c r="Z455" s="65"/>
      <c r="AA455" s="65"/>
      <c r="AB455" s="65" t="s">
        <v>3057</v>
      </c>
      <c r="AC455" s="85" t="s">
        <v>3397</v>
      </c>
      <c r="AD455" s="65" t="s">
        <v>2990</v>
      </c>
      <c r="AE455" s="67"/>
      <c r="AF455" s="79"/>
      <c r="AG455" s="16" t="s">
        <v>1186</v>
      </c>
      <c r="AH455" s="17" t="s">
        <v>1384</v>
      </c>
      <c r="AI455" s="17"/>
      <c r="AJ455" s="18"/>
      <c r="AK455" s="32"/>
    </row>
    <row r="456" spans="1:37" ht="42.75" customHeight="1">
      <c r="A456" s="60">
        <v>454</v>
      </c>
      <c r="B456" s="70">
        <v>19019</v>
      </c>
      <c r="C456" s="61" t="s">
        <v>3823</v>
      </c>
      <c r="D456" s="13" t="s">
        <v>3837</v>
      </c>
      <c r="E456" s="65" t="s">
        <v>53</v>
      </c>
      <c r="F456" s="87" t="s">
        <v>4390</v>
      </c>
      <c r="G456" s="65" t="s">
        <v>156</v>
      </c>
      <c r="H456" s="67" t="s">
        <v>1382</v>
      </c>
      <c r="I456" s="72" t="s">
        <v>57</v>
      </c>
      <c r="J456" s="73" t="s">
        <v>3850</v>
      </c>
      <c r="K456" s="73" t="s">
        <v>2098</v>
      </c>
      <c r="L456" s="73" t="s">
        <v>4132</v>
      </c>
      <c r="M456" s="75" t="s">
        <v>2908</v>
      </c>
      <c r="N456" s="81" t="s">
        <v>4774</v>
      </c>
      <c r="O456" s="83" t="s">
        <v>3491</v>
      </c>
      <c r="P456" s="65" t="s">
        <v>66</v>
      </c>
      <c r="Q456" s="65" t="s">
        <v>1770</v>
      </c>
      <c r="R456" s="15" t="s">
        <v>1770</v>
      </c>
      <c r="S456" s="65" t="s">
        <v>53</v>
      </c>
      <c r="T456" s="67"/>
      <c r="U456" s="72" t="s">
        <v>4114</v>
      </c>
      <c r="V456" s="15" t="s">
        <v>4114</v>
      </c>
      <c r="W456" s="74"/>
      <c r="X456" s="63">
        <v>19019</v>
      </c>
      <c r="Y456" s="65" t="s">
        <v>1193</v>
      </c>
      <c r="Z456" s="65"/>
      <c r="AA456" s="65"/>
      <c r="AB456" s="65" t="s">
        <v>3057</v>
      </c>
      <c r="AC456" s="85" t="s">
        <v>3397</v>
      </c>
      <c r="AD456" s="65" t="s">
        <v>2990</v>
      </c>
      <c r="AE456" s="67"/>
      <c r="AF456" s="79"/>
      <c r="AG456" s="16" t="s">
        <v>1186</v>
      </c>
      <c r="AH456" s="17" t="s">
        <v>1384</v>
      </c>
      <c r="AI456" s="17"/>
      <c r="AJ456" s="18"/>
      <c r="AK456" s="32"/>
    </row>
    <row r="457" spans="1:37" ht="42.75" customHeight="1">
      <c r="A457" s="60">
        <v>455</v>
      </c>
      <c r="B457" s="70">
        <v>19019</v>
      </c>
      <c r="C457" s="61" t="s">
        <v>3823</v>
      </c>
      <c r="D457" s="13" t="s">
        <v>3837</v>
      </c>
      <c r="E457" s="65" t="s">
        <v>53</v>
      </c>
      <c r="F457" s="87" t="s">
        <v>4390</v>
      </c>
      <c r="G457" s="65" t="s">
        <v>156</v>
      </c>
      <c r="H457" s="67" t="s">
        <v>1382</v>
      </c>
      <c r="I457" s="72" t="s">
        <v>57</v>
      </c>
      <c r="J457" s="73" t="s">
        <v>3850</v>
      </c>
      <c r="K457" s="73" t="s">
        <v>2098</v>
      </c>
      <c r="L457" s="73" t="s">
        <v>4132</v>
      </c>
      <c r="M457" s="75" t="s">
        <v>2908</v>
      </c>
      <c r="N457" s="81" t="s">
        <v>4751</v>
      </c>
      <c r="O457" s="83" t="s">
        <v>3490</v>
      </c>
      <c r="P457" s="65" t="s">
        <v>66</v>
      </c>
      <c r="Q457" s="65" t="s">
        <v>1770</v>
      </c>
      <c r="R457" s="15" t="s">
        <v>1770</v>
      </c>
      <c r="S457" s="65" t="s">
        <v>53</v>
      </c>
      <c r="T457" s="67"/>
      <c r="U457" s="72" t="s">
        <v>4114</v>
      </c>
      <c r="V457" s="15" t="s">
        <v>4114</v>
      </c>
      <c r="W457" s="74"/>
      <c r="X457" s="63">
        <v>19019</v>
      </c>
      <c r="Y457" s="65" t="s">
        <v>1193</v>
      </c>
      <c r="Z457" s="65"/>
      <c r="AA457" s="65"/>
      <c r="AB457" s="65" t="s">
        <v>3057</v>
      </c>
      <c r="AC457" s="85" t="s">
        <v>3397</v>
      </c>
      <c r="AD457" s="65" t="s">
        <v>3001</v>
      </c>
      <c r="AE457" s="67"/>
      <c r="AF457" s="79"/>
      <c r="AG457" s="16" t="s">
        <v>1186</v>
      </c>
      <c r="AH457" s="17" t="s">
        <v>1384</v>
      </c>
      <c r="AI457" s="17"/>
      <c r="AJ457" s="18"/>
      <c r="AK457" s="32"/>
    </row>
    <row r="458" spans="1:37" ht="42.75" customHeight="1">
      <c r="A458" s="60">
        <v>456</v>
      </c>
      <c r="B458" s="70">
        <v>19019</v>
      </c>
      <c r="C458" s="61" t="s">
        <v>3823</v>
      </c>
      <c r="D458" s="13" t="s">
        <v>3837</v>
      </c>
      <c r="E458" s="65" t="s">
        <v>53</v>
      </c>
      <c r="F458" s="87" t="s">
        <v>4390</v>
      </c>
      <c r="G458" s="65" t="s">
        <v>156</v>
      </c>
      <c r="H458" s="67" t="s">
        <v>1382</v>
      </c>
      <c r="I458" s="72" t="s">
        <v>57</v>
      </c>
      <c r="J458" s="73" t="s">
        <v>3850</v>
      </c>
      <c r="K458" s="73" t="s">
        <v>2098</v>
      </c>
      <c r="L458" s="73" t="s">
        <v>4132</v>
      </c>
      <c r="M458" s="75" t="s">
        <v>2908</v>
      </c>
      <c r="N458" s="81" t="s">
        <v>2912</v>
      </c>
      <c r="O458" s="83" t="s">
        <v>3489</v>
      </c>
      <c r="P458" s="65" t="s">
        <v>66</v>
      </c>
      <c r="Q458" s="65" t="s">
        <v>1770</v>
      </c>
      <c r="R458" s="15" t="s">
        <v>1770</v>
      </c>
      <c r="S458" s="65" t="s">
        <v>53</v>
      </c>
      <c r="T458" s="67"/>
      <c r="U458" s="72" t="s">
        <v>4114</v>
      </c>
      <c r="V458" s="15" t="s">
        <v>4114</v>
      </c>
      <c r="W458" s="74"/>
      <c r="X458" s="63">
        <v>19019</v>
      </c>
      <c r="Y458" s="65" t="s">
        <v>1193</v>
      </c>
      <c r="Z458" s="65"/>
      <c r="AA458" s="65"/>
      <c r="AB458" s="65" t="s">
        <v>3057</v>
      </c>
      <c r="AC458" s="85" t="s">
        <v>3397</v>
      </c>
      <c r="AD458" s="65" t="s">
        <v>2990</v>
      </c>
      <c r="AE458" s="67"/>
      <c r="AF458" s="79"/>
      <c r="AG458" s="16" t="s">
        <v>1186</v>
      </c>
      <c r="AH458" s="17" t="s">
        <v>1384</v>
      </c>
      <c r="AI458" s="17"/>
      <c r="AJ458" s="18"/>
      <c r="AK458" s="32"/>
    </row>
    <row r="459" spans="1:37" ht="42.75" customHeight="1">
      <c r="A459" s="60">
        <v>457</v>
      </c>
      <c r="B459" s="70">
        <v>19019</v>
      </c>
      <c r="C459" s="61" t="s">
        <v>3823</v>
      </c>
      <c r="D459" s="13" t="s">
        <v>3837</v>
      </c>
      <c r="E459" s="65" t="s">
        <v>53</v>
      </c>
      <c r="F459" s="87" t="s">
        <v>4390</v>
      </c>
      <c r="G459" s="65" t="s">
        <v>156</v>
      </c>
      <c r="H459" s="67" t="s">
        <v>1382</v>
      </c>
      <c r="I459" s="72" t="s">
        <v>57</v>
      </c>
      <c r="J459" s="73" t="s">
        <v>3850</v>
      </c>
      <c r="K459" s="73" t="s">
        <v>2098</v>
      </c>
      <c r="L459" s="73" t="s">
        <v>4132</v>
      </c>
      <c r="M459" s="75" t="s">
        <v>2908</v>
      </c>
      <c r="N459" s="81" t="s">
        <v>2913</v>
      </c>
      <c r="O459" s="83" t="s">
        <v>3488</v>
      </c>
      <c r="P459" s="65" t="s">
        <v>66</v>
      </c>
      <c r="Q459" s="65" t="s">
        <v>1770</v>
      </c>
      <c r="R459" s="15" t="s">
        <v>1770</v>
      </c>
      <c r="S459" s="65" t="s">
        <v>53</v>
      </c>
      <c r="T459" s="67"/>
      <c r="U459" s="72" t="s">
        <v>4114</v>
      </c>
      <c r="V459" s="15" t="s">
        <v>4114</v>
      </c>
      <c r="W459" s="74"/>
      <c r="X459" s="63">
        <v>19019</v>
      </c>
      <c r="Y459" s="65" t="s">
        <v>1193</v>
      </c>
      <c r="Z459" s="65"/>
      <c r="AA459" s="65"/>
      <c r="AB459" s="65" t="s">
        <v>3057</v>
      </c>
      <c r="AC459" s="85" t="s">
        <v>3397</v>
      </c>
      <c r="AD459" s="65" t="s">
        <v>3001</v>
      </c>
      <c r="AE459" s="67"/>
      <c r="AF459" s="79"/>
      <c r="AG459" s="16" t="s">
        <v>1186</v>
      </c>
      <c r="AH459" s="17" t="s">
        <v>1384</v>
      </c>
      <c r="AI459" s="17"/>
      <c r="AJ459" s="18"/>
      <c r="AK459" s="32"/>
    </row>
    <row r="460" spans="1:37" ht="42.75" customHeight="1">
      <c r="A460" s="60">
        <v>458</v>
      </c>
      <c r="B460" s="70">
        <v>19019</v>
      </c>
      <c r="C460" s="61" t="s">
        <v>3823</v>
      </c>
      <c r="D460" s="13" t="s">
        <v>3837</v>
      </c>
      <c r="E460" s="65" t="s">
        <v>53</v>
      </c>
      <c r="F460" s="87" t="s">
        <v>4390</v>
      </c>
      <c r="G460" s="65" t="s">
        <v>156</v>
      </c>
      <c r="H460" s="67" t="s">
        <v>1382</v>
      </c>
      <c r="I460" s="72" t="s">
        <v>57</v>
      </c>
      <c r="J460" s="73" t="s">
        <v>3850</v>
      </c>
      <c r="K460" s="73" t="s">
        <v>2098</v>
      </c>
      <c r="L460" s="73" t="s">
        <v>4132</v>
      </c>
      <c r="M460" s="75" t="s">
        <v>2908</v>
      </c>
      <c r="N460" s="81" t="s">
        <v>4609</v>
      </c>
      <c r="O460" s="83" t="s">
        <v>3487</v>
      </c>
      <c r="P460" s="65" t="s">
        <v>66</v>
      </c>
      <c r="Q460" s="65" t="s">
        <v>1770</v>
      </c>
      <c r="R460" s="15" t="s">
        <v>1770</v>
      </c>
      <c r="S460" s="65" t="s">
        <v>53</v>
      </c>
      <c r="T460" s="67"/>
      <c r="U460" s="72" t="s">
        <v>4114</v>
      </c>
      <c r="V460" s="15" t="s">
        <v>4114</v>
      </c>
      <c r="W460" s="74"/>
      <c r="X460" s="63">
        <v>19019</v>
      </c>
      <c r="Y460" s="65" t="s">
        <v>1193</v>
      </c>
      <c r="Z460" s="65"/>
      <c r="AA460" s="65"/>
      <c r="AB460" s="65" t="s">
        <v>3057</v>
      </c>
      <c r="AC460" s="85" t="s">
        <v>3397</v>
      </c>
      <c r="AD460" s="65" t="s">
        <v>2990</v>
      </c>
      <c r="AE460" s="67"/>
      <c r="AF460" s="79"/>
      <c r="AG460" s="16" t="s">
        <v>1186</v>
      </c>
      <c r="AH460" s="17" t="s">
        <v>1384</v>
      </c>
      <c r="AI460" s="17"/>
      <c r="AJ460" s="18"/>
      <c r="AK460" s="32"/>
    </row>
    <row r="461" spans="1:37" ht="42.75" customHeight="1">
      <c r="A461" s="60">
        <v>459</v>
      </c>
      <c r="B461" s="70">
        <v>19019</v>
      </c>
      <c r="C461" s="61" t="s">
        <v>3823</v>
      </c>
      <c r="D461" s="13" t="s">
        <v>3837</v>
      </c>
      <c r="E461" s="65" t="s">
        <v>53</v>
      </c>
      <c r="F461" s="87" t="s">
        <v>4390</v>
      </c>
      <c r="G461" s="65" t="s">
        <v>156</v>
      </c>
      <c r="H461" s="67" t="s">
        <v>1382</v>
      </c>
      <c r="I461" s="72" t="s">
        <v>57</v>
      </c>
      <c r="J461" s="73" t="s">
        <v>3850</v>
      </c>
      <c r="K461" s="73" t="s">
        <v>2098</v>
      </c>
      <c r="L461" s="73" t="s">
        <v>4132</v>
      </c>
      <c r="M461" s="75" t="s">
        <v>2908</v>
      </c>
      <c r="N461" s="81" t="s">
        <v>4610</v>
      </c>
      <c r="O461" s="83" t="s">
        <v>3588</v>
      </c>
      <c r="P461" s="65" t="s">
        <v>66</v>
      </c>
      <c r="Q461" s="65" t="s">
        <v>1770</v>
      </c>
      <c r="R461" s="15" t="s">
        <v>1770</v>
      </c>
      <c r="S461" s="65" t="s">
        <v>53</v>
      </c>
      <c r="T461" s="67"/>
      <c r="U461" s="72" t="s">
        <v>4114</v>
      </c>
      <c r="V461" s="15" t="s">
        <v>4114</v>
      </c>
      <c r="W461" s="74"/>
      <c r="X461" s="63">
        <v>19019</v>
      </c>
      <c r="Y461" s="65" t="s">
        <v>1193</v>
      </c>
      <c r="Z461" s="65"/>
      <c r="AA461" s="65"/>
      <c r="AB461" s="65" t="s">
        <v>3057</v>
      </c>
      <c r="AC461" s="85" t="s">
        <v>3397</v>
      </c>
      <c r="AD461" s="65" t="s">
        <v>3001</v>
      </c>
      <c r="AE461" s="67"/>
      <c r="AF461" s="79"/>
      <c r="AG461" s="16" t="s">
        <v>1186</v>
      </c>
      <c r="AH461" s="17" t="s">
        <v>1384</v>
      </c>
      <c r="AI461" s="17"/>
      <c r="AJ461" s="18"/>
      <c r="AK461" s="32"/>
    </row>
    <row r="462" spans="1:37" ht="42.75" customHeight="1">
      <c r="A462" s="60">
        <v>460</v>
      </c>
      <c r="B462" s="70">
        <v>19019</v>
      </c>
      <c r="C462" s="14" t="s">
        <v>3823</v>
      </c>
      <c r="D462" s="13" t="s">
        <v>3837</v>
      </c>
      <c r="E462" s="66" t="s">
        <v>53</v>
      </c>
      <c r="F462" s="87" t="s">
        <v>4390</v>
      </c>
      <c r="G462" s="65" t="s">
        <v>641</v>
      </c>
      <c r="H462" s="67" t="s">
        <v>923</v>
      </c>
      <c r="I462" s="72" t="s">
        <v>57</v>
      </c>
      <c r="J462" s="73" t="s">
        <v>3850</v>
      </c>
      <c r="K462" s="73" t="s">
        <v>2098</v>
      </c>
      <c r="L462" s="73" t="s">
        <v>4135</v>
      </c>
      <c r="M462" s="74" t="s">
        <v>2061</v>
      </c>
      <c r="N462" s="81" t="s">
        <v>4186</v>
      </c>
      <c r="O462" s="83" t="s">
        <v>3416</v>
      </c>
      <c r="P462" s="65" t="s">
        <v>66</v>
      </c>
      <c r="Q462" s="65" t="s">
        <v>1770</v>
      </c>
      <c r="R462" s="15" t="s">
        <v>1770</v>
      </c>
      <c r="S462" s="65" t="s">
        <v>53</v>
      </c>
      <c r="T462" s="67"/>
      <c r="U462" s="72" t="s">
        <v>2776</v>
      </c>
      <c r="V462" s="15" t="s">
        <v>4045</v>
      </c>
      <c r="W462" s="74"/>
      <c r="X462" s="63">
        <v>19019</v>
      </c>
      <c r="Y462" s="65" t="s">
        <v>853</v>
      </c>
      <c r="Z462" s="65"/>
      <c r="AA462" s="65"/>
      <c r="AB462" s="65" t="s">
        <v>1746</v>
      </c>
      <c r="AC462" s="85" t="s">
        <v>3397</v>
      </c>
      <c r="AD462" s="65" t="s">
        <v>3029</v>
      </c>
      <c r="AE462" s="67"/>
      <c r="AF462" s="79"/>
      <c r="AG462" s="16" t="s">
        <v>675</v>
      </c>
      <c r="AH462" s="17"/>
      <c r="AI462" s="17"/>
      <c r="AJ462" s="18"/>
      <c r="AK462" s="32"/>
    </row>
    <row r="463" spans="1:37" ht="42.75" customHeight="1">
      <c r="A463" s="60">
        <v>461</v>
      </c>
      <c r="B463" s="70">
        <v>19019</v>
      </c>
      <c r="C463" s="14" t="s">
        <v>3823</v>
      </c>
      <c r="D463" s="13" t="s">
        <v>3837</v>
      </c>
      <c r="E463" s="66" t="s">
        <v>53</v>
      </c>
      <c r="F463" s="87" t="s">
        <v>4390</v>
      </c>
      <c r="G463" s="65" t="s">
        <v>641</v>
      </c>
      <c r="H463" s="67" t="s">
        <v>923</v>
      </c>
      <c r="I463" s="72" t="s">
        <v>57</v>
      </c>
      <c r="J463" s="73" t="s">
        <v>3850</v>
      </c>
      <c r="K463" s="73" t="s">
        <v>2098</v>
      </c>
      <c r="L463" s="73" t="s">
        <v>4135</v>
      </c>
      <c r="M463" s="74" t="s">
        <v>2061</v>
      </c>
      <c r="N463" s="81" t="s">
        <v>4611</v>
      </c>
      <c r="O463" s="83" t="s">
        <v>3504</v>
      </c>
      <c r="P463" s="65" t="s">
        <v>66</v>
      </c>
      <c r="Q463" s="65" t="s">
        <v>1770</v>
      </c>
      <c r="R463" s="15" t="s">
        <v>1770</v>
      </c>
      <c r="S463" s="65" t="s">
        <v>53</v>
      </c>
      <c r="T463" s="67"/>
      <c r="U463" s="72" t="s">
        <v>4114</v>
      </c>
      <c r="V463" s="15" t="s">
        <v>4114</v>
      </c>
      <c r="W463" s="74"/>
      <c r="X463" s="63">
        <v>19019</v>
      </c>
      <c r="Y463" s="65" t="s">
        <v>853</v>
      </c>
      <c r="Z463" s="65"/>
      <c r="AA463" s="65"/>
      <c r="AB463" s="65" t="s">
        <v>1746</v>
      </c>
      <c r="AC463" s="85" t="s">
        <v>3397</v>
      </c>
      <c r="AD463" s="65" t="s">
        <v>3029</v>
      </c>
      <c r="AE463" s="67"/>
      <c r="AF463" s="79"/>
      <c r="AG463" s="16" t="s">
        <v>675</v>
      </c>
      <c r="AH463" s="17"/>
      <c r="AI463" s="17"/>
      <c r="AJ463" s="18"/>
      <c r="AK463" s="32"/>
    </row>
    <row r="464" spans="1:37" ht="42.75" customHeight="1">
      <c r="A464" s="60">
        <v>462</v>
      </c>
      <c r="B464" s="70">
        <v>19019</v>
      </c>
      <c r="C464" s="14" t="s">
        <v>3823</v>
      </c>
      <c r="D464" s="13" t="s">
        <v>3837</v>
      </c>
      <c r="E464" s="66" t="s">
        <v>53</v>
      </c>
      <c r="F464" s="87" t="s">
        <v>4390</v>
      </c>
      <c r="G464" s="65" t="s">
        <v>641</v>
      </c>
      <c r="H464" s="67" t="s">
        <v>923</v>
      </c>
      <c r="I464" s="72" t="s">
        <v>57</v>
      </c>
      <c r="J464" s="73" t="s">
        <v>3850</v>
      </c>
      <c r="K464" s="73" t="s">
        <v>2098</v>
      </c>
      <c r="L464" s="73" t="s">
        <v>4135</v>
      </c>
      <c r="M464" s="74" t="s">
        <v>2061</v>
      </c>
      <c r="N464" s="81" t="s">
        <v>4612</v>
      </c>
      <c r="O464" s="83" t="s">
        <v>3503</v>
      </c>
      <c r="P464" s="65" t="s">
        <v>66</v>
      </c>
      <c r="Q464" s="65" t="s">
        <v>1770</v>
      </c>
      <c r="R464" s="15" t="s">
        <v>1770</v>
      </c>
      <c r="S464" s="65" t="s">
        <v>53</v>
      </c>
      <c r="T464" s="67"/>
      <c r="U464" s="72" t="s">
        <v>4114</v>
      </c>
      <c r="V464" s="15" t="s">
        <v>4114</v>
      </c>
      <c r="W464" s="74"/>
      <c r="X464" s="63">
        <v>19019</v>
      </c>
      <c r="Y464" s="65" t="s">
        <v>853</v>
      </c>
      <c r="Z464" s="65"/>
      <c r="AA464" s="65"/>
      <c r="AB464" s="65" t="s">
        <v>1746</v>
      </c>
      <c r="AC464" s="85" t="s">
        <v>3397</v>
      </c>
      <c r="AD464" s="65" t="s">
        <v>3029</v>
      </c>
      <c r="AE464" s="67"/>
      <c r="AF464" s="79"/>
      <c r="AG464" s="16" t="s">
        <v>675</v>
      </c>
      <c r="AH464" s="17"/>
      <c r="AI464" s="17"/>
      <c r="AJ464" s="18"/>
      <c r="AK464" s="32"/>
    </row>
    <row r="465" spans="1:37" ht="42.75" customHeight="1">
      <c r="A465" s="60">
        <v>463</v>
      </c>
      <c r="B465" s="70">
        <v>19019</v>
      </c>
      <c r="C465" s="14" t="s">
        <v>3823</v>
      </c>
      <c r="D465" s="13" t="s">
        <v>3837</v>
      </c>
      <c r="E465" s="66" t="s">
        <v>53</v>
      </c>
      <c r="F465" s="87" t="s">
        <v>4390</v>
      </c>
      <c r="G465" s="65" t="s">
        <v>641</v>
      </c>
      <c r="H465" s="67" t="s">
        <v>923</v>
      </c>
      <c r="I465" s="72" t="s">
        <v>57</v>
      </c>
      <c r="J465" s="73" t="s">
        <v>3850</v>
      </c>
      <c r="K465" s="73" t="s">
        <v>2098</v>
      </c>
      <c r="L465" s="73" t="s">
        <v>4135</v>
      </c>
      <c r="M465" s="74" t="s">
        <v>2061</v>
      </c>
      <c r="N465" s="81" t="s">
        <v>4613</v>
      </c>
      <c r="O465" s="83" t="s">
        <v>3417</v>
      </c>
      <c r="P465" s="65" t="s">
        <v>66</v>
      </c>
      <c r="Q465" s="65" t="s">
        <v>1770</v>
      </c>
      <c r="R465" s="15" t="s">
        <v>1770</v>
      </c>
      <c r="S465" s="65" t="s">
        <v>53</v>
      </c>
      <c r="T465" s="67"/>
      <c r="U465" s="72" t="s">
        <v>4114</v>
      </c>
      <c r="V465" s="15" t="s">
        <v>4114</v>
      </c>
      <c r="W465" s="74"/>
      <c r="X465" s="63">
        <v>19019</v>
      </c>
      <c r="Y465" s="65" t="s">
        <v>853</v>
      </c>
      <c r="Z465" s="65"/>
      <c r="AA465" s="65"/>
      <c r="AB465" s="65" t="s">
        <v>1746</v>
      </c>
      <c r="AC465" s="85" t="s">
        <v>3397</v>
      </c>
      <c r="AD465" s="65" t="s">
        <v>3029</v>
      </c>
      <c r="AE465" s="67"/>
      <c r="AF465" s="79"/>
      <c r="AG465" s="16" t="s">
        <v>675</v>
      </c>
      <c r="AH465" s="17"/>
      <c r="AI465" s="17"/>
      <c r="AJ465" s="18"/>
      <c r="AK465" s="32"/>
    </row>
    <row r="466" spans="1:37" ht="42.75" customHeight="1">
      <c r="A466" s="60">
        <v>464</v>
      </c>
      <c r="B466" s="70">
        <v>19019</v>
      </c>
      <c r="C466" s="14" t="s">
        <v>3823</v>
      </c>
      <c r="D466" s="13" t="s">
        <v>3837</v>
      </c>
      <c r="E466" s="66" t="s">
        <v>53</v>
      </c>
      <c r="F466" s="87" t="s">
        <v>4390</v>
      </c>
      <c r="G466" s="65" t="s">
        <v>641</v>
      </c>
      <c r="H466" s="67" t="s">
        <v>923</v>
      </c>
      <c r="I466" s="72" t="s">
        <v>57</v>
      </c>
      <c r="J466" s="73" t="s">
        <v>3850</v>
      </c>
      <c r="K466" s="73" t="s">
        <v>2098</v>
      </c>
      <c r="L466" s="73" t="s">
        <v>4135</v>
      </c>
      <c r="M466" s="74" t="s">
        <v>2061</v>
      </c>
      <c r="N466" s="81" t="s">
        <v>4197</v>
      </c>
      <c r="O466" s="83" t="s">
        <v>3501</v>
      </c>
      <c r="P466" s="65" t="s">
        <v>66</v>
      </c>
      <c r="Q466" s="65" t="s">
        <v>1770</v>
      </c>
      <c r="R466" s="15" t="s">
        <v>1770</v>
      </c>
      <c r="S466" s="65" t="s">
        <v>53</v>
      </c>
      <c r="T466" s="67"/>
      <c r="U466" s="72" t="s">
        <v>2778</v>
      </c>
      <c r="V466" s="15" t="s">
        <v>4045</v>
      </c>
      <c r="W466" s="74"/>
      <c r="X466" s="63">
        <v>19019</v>
      </c>
      <c r="Y466" s="65" t="s">
        <v>853</v>
      </c>
      <c r="Z466" s="65"/>
      <c r="AA466" s="65"/>
      <c r="AB466" s="65" t="s">
        <v>1746</v>
      </c>
      <c r="AC466" s="85" t="s">
        <v>3397</v>
      </c>
      <c r="AD466" s="65" t="s">
        <v>3029</v>
      </c>
      <c r="AE466" s="67"/>
      <c r="AF466" s="79"/>
      <c r="AG466" s="16" t="s">
        <v>675</v>
      </c>
      <c r="AH466" s="17"/>
      <c r="AI466" s="17"/>
      <c r="AJ466" s="18"/>
      <c r="AK466" s="32"/>
    </row>
    <row r="467" spans="1:37" ht="42.75" customHeight="1">
      <c r="A467" s="60">
        <v>465</v>
      </c>
      <c r="B467" s="70">
        <v>19019</v>
      </c>
      <c r="C467" s="14" t="s">
        <v>3823</v>
      </c>
      <c r="D467" s="13" t="s">
        <v>3837</v>
      </c>
      <c r="E467" s="66" t="s">
        <v>53</v>
      </c>
      <c r="F467" s="87" t="s">
        <v>4390</v>
      </c>
      <c r="G467" s="65" t="s">
        <v>641</v>
      </c>
      <c r="H467" s="67" t="s">
        <v>923</v>
      </c>
      <c r="I467" s="72" t="s">
        <v>57</v>
      </c>
      <c r="J467" s="73" t="s">
        <v>3850</v>
      </c>
      <c r="K467" s="73" t="s">
        <v>2098</v>
      </c>
      <c r="L467" s="73" t="s">
        <v>4135</v>
      </c>
      <c r="M467" s="74" t="s">
        <v>2061</v>
      </c>
      <c r="N467" s="81" t="s">
        <v>4614</v>
      </c>
      <c r="O467" s="83" t="s">
        <v>3500</v>
      </c>
      <c r="P467" s="65" t="s">
        <v>66</v>
      </c>
      <c r="Q467" s="65" t="s">
        <v>1770</v>
      </c>
      <c r="R467" s="15" t="s">
        <v>1770</v>
      </c>
      <c r="S467" s="65" t="s">
        <v>53</v>
      </c>
      <c r="T467" s="67"/>
      <c r="U467" s="72" t="s">
        <v>2773</v>
      </c>
      <c r="V467" s="15" t="s">
        <v>3896</v>
      </c>
      <c r="W467" s="74"/>
      <c r="X467" s="63">
        <v>19019</v>
      </c>
      <c r="Y467" s="65" t="s">
        <v>853</v>
      </c>
      <c r="Z467" s="65"/>
      <c r="AA467" s="65"/>
      <c r="AB467" s="65" t="s">
        <v>1746</v>
      </c>
      <c r="AC467" s="85" t="s">
        <v>3397</v>
      </c>
      <c r="AD467" s="65" t="s">
        <v>3029</v>
      </c>
      <c r="AE467" s="67"/>
      <c r="AF467" s="79"/>
      <c r="AG467" s="16" t="s">
        <v>675</v>
      </c>
      <c r="AH467" s="17"/>
      <c r="AI467" s="17"/>
      <c r="AJ467" s="18"/>
      <c r="AK467" s="32"/>
    </row>
    <row r="468" spans="1:37" ht="42.75" customHeight="1">
      <c r="A468" s="60">
        <v>466</v>
      </c>
      <c r="B468" s="70">
        <v>19019</v>
      </c>
      <c r="C468" s="14" t="s">
        <v>3823</v>
      </c>
      <c r="D468" s="13" t="s">
        <v>3837</v>
      </c>
      <c r="E468" s="66" t="s">
        <v>53</v>
      </c>
      <c r="F468" s="87" t="s">
        <v>4390</v>
      </c>
      <c r="G468" s="65" t="s">
        <v>641</v>
      </c>
      <c r="H468" s="67" t="s">
        <v>923</v>
      </c>
      <c r="I468" s="72" t="s">
        <v>57</v>
      </c>
      <c r="J468" s="73" t="s">
        <v>3850</v>
      </c>
      <c r="K468" s="73" t="s">
        <v>2098</v>
      </c>
      <c r="L468" s="73" t="s">
        <v>4135</v>
      </c>
      <c r="M468" s="74" t="s">
        <v>2061</v>
      </c>
      <c r="N468" s="81" t="s">
        <v>4206</v>
      </c>
      <c r="O468" s="83" t="s">
        <v>3498</v>
      </c>
      <c r="P468" s="65" t="s">
        <v>66</v>
      </c>
      <c r="Q468" s="65" t="s">
        <v>1770</v>
      </c>
      <c r="R468" s="15" t="s">
        <v>1770</v>
      </c>
      <c r="S468" s="65" t="s">
        <v>53</v>
      </c>
      <c r="T468" s="67"/>
      <c r="U468" s="72" t="s">
        <v>4114</v>
      </c>
      <c r="V468" s="15" t="s">
        <v>4114</v>
      </c>
      <c r="W468" s="74"/>
      <c r="X468" s="63">
        <v>19019</v>
      </c>
      <c r="Y468" s="65" t="s">
        <v>853</v>
      </c>
      <c r="Z468" s="65"/>
      <c r="AA468" s="65"/>
      <c r="AB468" s="65" t="s">
        <v>1746</v>
      </c>
      <c r="AC468" s="85" t="s">
        <v>3397</v>
      </c>
      <c r="AD468" s="65" t="s">
        <v>3029</v>
      </c>
      <c r="AE468" s="67"/>
      <c r="AF468" s="79"/>
      <c r="AG468" s="16" t="s">
        <v>675</v>
      </c>
      <c r="AH468" s="17"/>
      <c r="AI468" s="17"/>
      <c r="AJ468" s="18"/>
      <c r="AK468" s="32"/>
    </row>
    <row r="469" spans="1:37" ht="42.75" customHeight="1">
      <c r="A469" s="60">
        <v>467</v>
      </c>
      <c r="B469" s="70">
        <v>19019</v>
      </c>
      <c r="C469" s="14" t="s">
        <v>3823</v>
      </c>
      <c r="D469" s="13" t="s">
        <v>3837</v>
      </c>
      <c r="E469" s="66" t="s">
        <v>53</v>
      </c>
      <c r="F469" s="87" t="s">
        <v>4390</v>
      </c>
      <c r="G469" s="65" t="s">
        <v>641</v>
      </c>
      <c r="H469" s="67" t="s">
        <v>923</v>
      </c>
      <c r="I469" s="72" t="s">
        <v>57</v>
      </c>
      <c r="J469" s="73" t="s">
        <v>3850</v>
      </c>
      <c r="K469" s="73" t="s">
        <v>2098</v>
      </c>
      <c r="L469" s="73" t="s">
        <v>4135</v>
      </c>
      <c r="M469" s="74" t="s">
        <v>2061</v>
      </c>
      <c r="N469" s="81" t="s">
        <v>4209</v>
      </c>
      <c r="O469" s="83" t="s">
        <v>3497</v>
      </c>
      <c r="P469" s="65" t="s">
        <v>66</v>
      </c>
      <c r="Q469" s="65" t="s">
        <v>1770</v>
      </c>
      <c r="R469" s="15" t="s">
        <v>1770</v>
      </c>
      <c r="S469" s="65" t="s">
        <v>53</v>
      </c>
      <c r="T469" s="67"/>
      <c r="U469" s="72" t="s">
        <v>4114</v>
      </c>
      <c r="V469" s="15" t="s">
        <v>4114</v>
      </c>
      <c r="W469" s="74"/>
      <c r="X469" s="63">
        <v>19019</v>
      </c>
      <c r="Y469" s="65" t="s">
        <v>853</v>
      </c>
      <c r="Z469" s="65"/>
      <c r="AA469" s="65"/>
      <c r="AB469" s="65" t="s">
        <v>1746</v>
      </c>
      <c r="AC469" s="85" t="s">
        <v>3397</v>
      </c>
      <c r="AD469" s="65" t="s">
        <v>3029</v>
      </c>
      <c r="AE469" s="67"/>
      <c r="AF469" s="79"/>
      <c r="AG469" s="16" t="s">
        <v>675</v>
      </c>
      <c r="AH469" s="17"/>
      <c r="AI469" s="17"/>
      <c r="AJ469" s="18"/>
      <c r="AK469" s="32"/>
    </row>
    <row r="470" spans="1:37" ht="42.75" customHeight="1">
      <c r="A470" s="60">
        <v>468</v>
      </c>
      <c r="B470" s="70">
        <v>19019</v>
      </c>
      <c r="C470" s="14" t="s">
        <v>3823</v>
      </c>
      <c r="D470" s="13" t="s">
        <v>3837</v>
      </c>
      <c r="E470" s="66" t="s">
        <v>53</v>
      </c>
      <c r="F470" s="87" t="s">
        <v>4390</v>
      </c>
      <c r="G470" s="65" t="s">
        <v>641</v>
      </c>
      <c r="H470" s="67" t="s">
        <v>923</v>
      </c>
      <c r="I470" s="72" t="s">
        <v>57</v>
      </c>
      <c r="J470" s="73" t="s">
        <v>3850</v>
      </c>
      <c r="K470" s="73" t="s">
        <v>2098</v>
      </c>
      <c r="L470" s="73" t="s">
        <v>4135</v>
      </c>
      <c r="M470" s="74" t="s">
        <v>2061</v>
      </c>
      <c r="N470" s="81" t="s">
        <v>4212</v>
      </c>
      <c r="O470" s="83" t="s">
        <v>3496</v>
      </c>
      <c r="P470" s="65" t="s">
        <v>66</v>
      </c>
      <c r="Q470" s="65" t="s">
        <v>1770</v>
      </c>
      <c r="R470" s="15" t="s">
        <v>1770</v>
      </c>
      <c r="S470" s="65" t="s">
        <v>53</v>
      </c>
      <c r="T470" s="67"/>
      <c r="U470" s="72" t="s">
        <v>2774</v>
      </c>
      <c r="V470" s="15" t="s">
        <v>4045</v>
      </c>
      <c r="W470" s="74"/>
      <c r="X470" s="63">
        <v>19019</v>
      </c>
      <c r="Y470" s="65" t="s">
        <v>853</v>
      </c>
      <c r="Z470" s="65"/>
      <c r="AA470" s="65"/>
      <c r="AB470" s="65" t="s">
        <v>1746</v>
      </c>
      <c r="AC470" s="85" t="s">
        <v>3397</v>
      </c>
      <c r="AD470" s="65" t="s">
        <v>3029</v>
      </c>
      <c r="AE470" s="67"/>
      <c r="AF470" s="79"/>
      <c r="AG470" s="16" t="s">
        <v>675</v>
      </c>
      <c r="AH470" s="17"/>
      <c r="AI470" s="17"/>
      <c r="AJ470" s="18"/>
      <c r="AK470" s="32"/>
    </row>
    <row r="471" spans="1:37" ht="42.75" customHeight="1">
      <c r="A471" s="60">
        <v>469</v>
      </c>
      <c r="B471" s="70">
        <v>19019</v>
      </c>
      <c r="C471" s="14" t="s">
        <v>3823</v>
      </c>
      <c r="D471" s="13" t="s">
        <v>3837</v>
      </c>
      <c r="E471" s="66" t="s">
        <v>53</v>
      </c>
      <c r="F471" s="87" t="s">
        <v>4390</v>
      </c>
      <c r="G471" s="65" t="s">
        <v>641</v>
      </c>
      <c r="H471" s="67" t="s">
        <v>923</v>
      </c>
      <c r="I471" s="72" t="s">
        <v>57</v>
      </c>
      <c r="J471" s="73" t="s">
        <v>3850</v>
      </c>
      <c r="K471" s="73" t="s">
        <v>2098</v>
      </c>
      <c r="L471" s="73" t="s">
        <v>4135</v>
      </c>
      <c r="M471" s="74" t="s">
        <v>2061</v>
      </c>
      <c r="N471" s="81" t="s">
        <v>4224</v>
      </c>
      <c r="O471" s="83" t="s">
        <v>3495</v>
      </c>
      <c r="P471" s="65" t="s">
        <v>66</v>
      </c>
      <c r="Q471" s="65" t="s">
        <v>1770</v>
      </c>
      <c r="R471" s="15" t="s">
        <v>1770</v>
      </c>
      <c r="S471" s="65" t="s">
        <v>53</v>
      </c>
      <c r="T471" s="67"/>
      <c r="U471" s="72" t="s">
        <v>4114</v>
      </c>
      <c r="V471" s="15" t="s">
        <v>4114</v>
      </c>
      <c r="W471" s="74"/>
      <c r="X471" s="63">
        <v>19019</v>
      </c>
      <c r="Y471" s="65" t="s">
        <v>853</v>
      </c>
      <c r="Z471" s="65"/>
      <c r="AA471" s="65"/>
      <c r="AB471" s="65" t="s">
        <v>1746</v>
      </c>
      <c r="AC471" s="85" t="s">
        <v>3397</v>
      </c>
      <c r="AD471" s="65" t="s">
        <v>3029</v>
      </c>
      <c r="AE471" s="67"/>
      <c r="AF471" s="79"/>
      <c r="AG471" s="16" t="s">
        <v>675</v>
      </c>
      <c r="AH471" s="17"/>
      <c r="AI471" s="17"/>
      <c r="AJ471" s="18"/>
      <c r="AK471" s="32"/>
    </row>
    <row r="472" spans="1:37" ht="42.75" customHeight="1">
      <c r="A472" s="60">
        <v>470</v>
      </c>
      <c r="B472" s="70">
        <v>19019</v>
      </c>
      <c r="C472" s="14" t="s">
        <v>3823</v>
      </c>
      <c r="D472" s="13" t="s">
        <v>3837</v>
      </c>
      <c r="E472" s="66" t="s">
        <v>53</v>
      </c>
      <c r="F472" s="87" t="s">
        <v>4390</v>
      </c>
      <c r="G472" s="65" t="s">
        <v>641</v>
      </c>
      <c r="H472" s="67" t="s">
        <v>923</v>
      </c>
      <c r="I472" s="72" t="s">
        <v>57</v>
      </c>
      <c r="J472" s="73" t="s">
        <v>3850</v>
      </c>
      <c r="K472" s="73" t="s">
        <v>2098</v>
      </c>
      <c r="L472" s="73" t="s">
        <v>4135</v>
      </c>
      <c r="M472" s="74" t="s">
        <v>2061</v>
      </c>
      <c r="N472" s="81" t="s">
        <v>4225</v>
      </c>
      <c r="O472" s="83" t="s">
        <v>3461</v>
      </c>
      <c r="P472" s="65" t="s">
        <v>66</v>
      </c>
      <c r="Q472" s="65" t="s">
        <v>1770</v>
      </c>
      <c r="R472" s="15" t="s">
        <v>1770</v>
      </c>
      <c r="S472" s="65" t="s">
        <v>53</v>
      </c>
      <c r="T472" s="67"/>
      <c r="U472" s="72" t="s">
        <v>2775</v>
      </c>
      <c r="V472" s="15" t="s">
        <v>4045</v>
      </c>
      <c r="W472" s="74"/>
      <c r="X472" s="63">
        <v>19019</v>
      </c>
      <c r="Y472" s="65" t="s">
        <v>853</v>
      </c>
      <c r="Z472" s="65"/>
      <c r="AA472" s="65"/>
      <c r="AB472" s="65" t="s">
        <v>1746</v>
      </c>
      <c r="AC472" s="85" t="s">
        <v>3397</v>
      </c>
      <c r="AD472" s="65" t="s">
        <v>3029</v>
      </c>
      <c r="AE472" s="67"/>
      <c r="AF472" s="79"/>
      <c r="AG472" s="16" t="s">
        <v>675</v>
      </c>
      <c r="AH472" s="17"/>
      <c r="AI472" s="17"/>
      <c r="AJ472" s="18"/>
      <c r="AK472" s="32"/>
    </row>
    <row r="473" spans="1:37" ht="42.75" customHeight="1">
      <c r="A473" s="60">
        <v>471</v>
      </c>
      <c r="B473" s="70">
        <v>19019</v>
      </c>
      <c r="C473" s="14" t="s">
        <v>3823</v>
      </c>
      <c r="D473" s="13" t="s">
        <v>3837</v>
      </c>
      <c r="E473" s="66" t="s">
        <v>53</v>
      </c>
      <c r="F473" s="87" t="s">
        <v>4390</v>
      </c>
      <c r="G473" s="65" t="s">
        <v>641</v>
      </c>
      <c r="H473" s="67" t="s">
        <v>923</v>
      </c>
      <c r="I473" s="72" t="s">
        <v>57</v>
      </c>
      <c r="J473" s="73" t="s">
        <v>3850</v>
      </c>
      <c r="K473" s="73" t="s">
        <v>2098</v>
      </c>
      <c r="L473" s="73" t="s">
        <v>4135</v>
      </c>
      <c r="M473" s="74" t="s">
        <v>2061</v>
      </c>
      <c r="N473" s="81" t="s">
        <v>4233</v>
      </c>
      <c r="O473" s="83" t="s">
        <v>3494</v>
      </c>
      <c r="P473" s="65" t="s">
        <v>66</v>
      </c>
      <c r="Q473" s="65" t="s">
        <v>1770</v>
      </c>
      <c r="R473" s="15" t="s">
        <v>1770</v>
      </c>
      <c r="S473" s="65" t="s">
        <v>53</v>
      </c>
      <c r="T473" s="67"/>
      <c r="U473" s="72" t="s">
        <v>4114</v>
      </c>
      <c r="V473" s="15" t="s">
        <v>4114</v>
      </c>
      <c r="W473" s="74"/>
      <c r="X473" s="63">
        <v>19019</v>
      </c>
      <c r="Y473" s="65" t="s">
        <v>853</v>
      </c>
      <c r="Z473" s="65"/>
      <c r="AA473" s="65"/>
      <c r="AB473" s="65" t="s">
        <v>1746</v>
      </c>
      <c r="AC473" s="85" t="s">
        <v>3397</v>
      </c>
      <c r="AD473" s="65" t="s">
        <v>3029</v>
      </c>
      <c r="AE473" s="67"/>
      <c r="AF473" s="79"/>
      <c r="AG473" s="16" t="s">
        <v>675</v>
      </c>
      <c r="AH473" s="17"/>
      <c r="AI473" s="17"/>
      <c r="AJ473" s="18"/>
      <c r="AK473" s="32"/>
    </row>
    <row r="474" spans="1:37" ht="42.75" customHeight="1">
      <c r="A474" s="60">
        <v>472</v>
      </c>
      <c r="B474" s="70">
        <v>19019</v>
      </c>
      <c r="C474" s="14" t="s">
        <v>3823</v>
      </c>
      <c r="D474" s="13" t="s">
        <v>3837</v>
      </c>
      <c r="E474" s="66" t="s">
        <v>53</v>
      </c>
      <c r="F474" s="87" t="s">
        <v>4390</v>
      </c>
      <c r="G474" s="65" t="s">
        <v>641</v>
      </c>
      <c r="H474" s="67" t="s">
        <v>923</v>
      </c>
      <c r="I474" s="72" t="s">
        <v>57</v>
      </c>
      <c r="J474" s="73" t="s">
        <v>3850</v>
      </c>
      <c r="K474" s="73" t="s">
        <v>2098</v>
      </c>
      <c r="L474" s="73" t="s">
        <v>4135</v>
      </c>
      <c r="M474" s="74" t="s">
        <v>2061</v>
      </c>
      <c r="N474" s="81" t="s">
        <v>4743</v>
      </c>
      <c r="O474" s="83" t="s">
        <v>3460</v>
      </c>
      <c r="P474" s="65" t="s">
        <v>66</v>
      </c>
      <c r="Q474" s="65" t="s">
        <v>1770</v>
      </c>
      <c r="R474" s="15" t="s">
        <v>1770</v>
      </c>
      <c r="S474" s="65" t="s">
        <v>53</v>
      </c>
      <c r="T474" s="67"/>
      <c r="U474" s="72" t="s">
        <v>4114</v>
      </c>
      <c r="V474" s="15" t="s">
        <v>4114</v>
      </c>
      <c r="W474" s="74"/>
      <c r="X474" s="63">
        <v>19019</v>
      </c>
      <c r="Y474" s="65" t="s">
        <v>853</v>
      </c>
      <c r="Z474" s="65"/>
      <c r="AA474" s="65"/>
      <c r="AB474" s="65" t="s">
        <v>1746</v>
      </c>
      <c r="AC474" s="85" t="s">
        <v>3397</v>
      </c>
      <c r="AD474" s="65" t="s">
        <v>3029</v>
      </c>
      <c r="AE474" s="67"/>
      <c r="AF474" s="79"/>
      <c r="AG474" s="16" t="s">
        <v>675</v>
      </c>
      <c r="AH474" s="17"/>
      <c r="AI474" s="17"/>
      <c r="AJ474" s="18"/>
      <c r="AK474" s="32"/>
    </row>
    <row r="475" spans="1:37" ht="42.75" customHeight="1">
      <c r="A475" s="60">
        <v>473</v>
      </c>
      <c r="B475" s="70">
        <v>19019</v>
      </c>
      <c r="C475" s="14" t="s">
        <v>3823</v>
      </c>
      <c r="D475" s="13" t="s">
        <v>3837</v>
      </c>
      <c r="E475" s="66" t="s">
        <v>53</v>
      </c>
      <c r="F475" s="87" t="s">
        <v>4390</v>
      </c>
      <c r="G475" s="65" t="s">
        <v>641</v>
      </c>
      <c r="H475" s="67" t="s">
        <v>923</v>
      </c>
      <c r="I475" s="72" t="s">
        <v>57</v>
      </c>
      <c r="J475" s="73" t="s">
        <v>3850</v>
      </c>
      <c r="K475" s="73" t="s">
        <v>2098</v>
      </c>
      <c r="L475" s="73" t="s">
        <v>4135</v>
      </c>
      <c r="M475" s="74" t="s">
        <v>2061</v>
      </c>
      <c r="N475" s="81" t="s">
        <v>4615</v>
      </c>
      <c r="O475" s="83" t="s">
        <v>3493</v>
      </c>
      <c r="P475" s="65" t="s">
        <v>66</v>
      </c>
      <c r="Q475" s="65" t="s">
        <v>1770</v>
      </c>
      <c r="R475" s="15" t="s">
        <v>1770</v>
      </c>
      <c r="S475" s="65" t="s">
        <v>53</v>
      </c>
      <c r="T475" s="67"/>
      <c r="U475" s="72" t="s">
        <v>4114</v>
      </c>
      <c r="V475" s="15" t="s">
        <v>4114</v>
      </c>
      <c r="W475" s="74"/>
      <c r="X475" s="63">
        <v>19019</v>
      </c>
      <c r="Y475" s="65" t="s">
        <v>853</v>
      </c>
      <c r="Z475" s="65"/>
      <c r="AA475" s="65"/>
      <c r="AB475" s="65" t="s">
        <v>1746</v>
      </c>
      <c r="AC475" s="85" t="s">
        <v>3397</v>
      </c>
      <c r="AD475" s="65" t="s">
        <v>3029</v>
      </c>
      <c r="AE475" s="67"/>
      <c r="AF475" s="79"/>
      <c r="AG475" s="16" t="s">
        <v>675</v>
      </c>
      <c r="AH475" s="17"/>
      <c r="AI475" s="17"/>
      <c r="AJ475" s="18"/>
      <c r="AK475" s="32"/>
    </row>
    <row r="476" spans="1:37" ht="42.75" customHeight="1">
      <c r="A476" s="60">
        <v>474</v>
      </c>
      <c r="B476" s="70">
        <v>19019</v>
      </c>
      <c r="C476" s="14" t="s">
        <v>3823</v>
      </c>
      <c r="D476" s="13" t="s">
        <v>3837</v>
      </c>
      <c r="E476" s="66" t="s">
        <v>53</v>
      </c>
      <c r="F476" s="87" t="s">
        <v>4390</v>
      </c>
      <c r="G476" s="65" t="s">
        <v>641</v>
      </c>
      <c r="H476" s="67" t="s">
        <v>923</v>
      </c>
      <c r="I476" s="72" t="s">
        <v>57</v>
      </c>
      <c r="J476" s="73" t="s">
        <v>3850</v>
      </c>
      <c r="K476" s="73" t="s">
        <v>2098</v>
      </c>
      <c r="L476" s="73" t="s">
        <v>4135</v>
      </c>
      <c r="M476" s="74" t="s">
        <v>2061</v>
      </c>
      <c r="N476" s="81" t="s">
        <v>4243</v>
      </c>
      <c r="O476" s="83" t="s">
        <v>3492</v>
      </c>
      <c r="P476" s="65" t="s">
        <v>66</v>
      </c>
      <c r="Q476" s="65" t="s">
        <v>1770</v>
      </c>
      <c r="R476" s="15" t="s">
        <v>1770</v>
      </c>
      <c r="S476" s="65" t="s">
        <v>53</v>
      </c>
      <c r="T476" s="67"/>
      <c r="U476" s="72" t="s">
        <v>1430</v>
      </c>
      <c r="V476" s="15" t="s">
        <v>4045</v>
      </c>
      <c r="W476" s="74"/>
      <c r="X476" s="63">
        <v>19019</v>
      </c>
      <c r="Y476" s="65" t="s">
        <v>853</v>
      </c>
      <c r="Z476" s="65"/>
      <c r="AA476" s="65"/>
      <c r="AB476" s="65" t="s">
        <v>1746</v>
      </c>
      <c r="AC476" s="85" t="s">
        <v>3397</v>
      </c>
      <c r="AD476" s="65" t="s">
        <v>3029</v>
      </c>
      <c r="AE476" s="67"/>
      <c r="AF476" s="79"/>
      <c r="AG476" s="16" t="s">
        <v>675</v>
      </c>
      <c r="AH476" s="17"/>
      <c r="AI476" s="17"/>
      <c r="AJ476" s="18"/>
      <c r="AK476" s="32"/>
    </row>
    <row r="477" spans="1:37" ht="42.75" customHeight="1">
      <c r="A477" s="60">
        <v>475</v>
      </c>
      <c r="B477" s="70">
        <v>19019</v>
      </c>
      <c r="C477" s="14" t="s">
        <v>3823</v>
      </c>
      <c r="D477" s="13" t="s">
        <v>3837</v>
      </c>
      <c r="E477" s="66" t="s">
        <v>53</v>
      </c>
      <c r="F477" s="87" t="s">
        <v>4390</v>
      </c>
      <c r="G477" s="65" t="s">
        <v>641</v>
      </c>
      <c r="H477" s="67" t="s">
        <v>923</v>
      </c>
      <c r="I477" s="72" t="s">
        <v>57</v>
      </c>
      <c r="J477" s="73" t="s">
        <v>3850</v>
      </c>
      <c r="K477" s="73" t="s">
        <v>2098</v>
      </c>
      <c r="L477" s="73" t="s">
        <v>4135</v>
      </c>
      <c r="M477" s="74" t="s">
        <v>2061</v>
      </c>
      <c r="N477" s="81" t="s">
        <v>4276</v>
      </c>
      <c r="O477" s="83" t="s">
        <v>3491</v>
      </c>
      <c r="P477" s="65" t="s">
        <v>66</v>
      </c>
      <c r="Q477" s="65" t="s">
        <v>1770</v>
      </c>
      <c r="R477" s="15" t="s">
        <v>1770</v>
      </c>
      <c r="S477" s="65" t="s">
        <v>53</v>
      </c>
      <c r="T477" s="67"/>
      <c r="U477" s="72" t="s">
        <v>1427</v>
      </c>
      <c r="V477" s="15" t="s">
        <v>4045</v>
      </c>
      <c r="W477" s="74"/>
      <c r="X477" s="63">
        <v>19019</v>
      </c>
      <c r="Y477" s="65" t="s">
        <v>853</v>
      </c>
      <c r="Z477" s="65"/>
      <c r="AA477" s="65"/>
      <c r="AB477" s="65" t="s">
        <v>1746</v>
      </c>
      <c r="AC477" s="85" t="s">
        <v>3397</v>
      </c>
      <c r="AD477" s="65" t="s">
        <v>3029</v>
      </c>
      <c r="AE477" s="67"/>
      <c r="AF477" s="79"/>
      <c r="AG477" s="16" t="s">
        <v>675</v>
      </c>
      <c r="AH477" s="17"/>
      <c r="AI477" s="17"/>
      <c r="AJ477" s="18"/>
      <c r="AK477" s="32"/>
    </row>
    <row r="478" spans="1:37" ht="42.75" customHeight="1">
      <c r="A478" s="60">
        <v>476</v>
      </c>
      <c r="B478" s="70">
        <v>19019</v>
      </c>
      <c r="C478" s="14" t="s">
        <v>3823</v>
      </c>
      <c r="D478" s="13" t="s">
        <v>3837</v>
      </c>
      <c r="E478" s="66" t="s">
        <v>53</v>
      </c>
      <c r="F478" s="87" t="s">
        <v>4390</v>
      </c>
      <c r="G478" s="65" t="s">
        <v>641</v>
      </c>
      <c r="H478" s="67" t="s">
        <v>923</v>
      </c>
      <c r="I478" s="72" t="s">
        <v>57</v>
      </c>
      <c r="J478" s="73" t="s">
        <v>3850</v>
      </c>
      <c r="K478" s="73" t="s">
        <v>2098</v>
      </c>
      <c r="L478" s="73" t="s">
        <v>4135</v>
      </c>
      <c r="M478" s="74" t="s">
        <v>2061</v>
      </c>
      <c r="N478" s="81" t="s">
        <v>4722</v>
      </c>
      <c r="O478" s="83" t="s">
        <v>3490</v>
      </c>
      <c r="P478" s="65" t="s">
        <v>66</v>
      </c>
      <c r="Q478" s="65" t="s">
        <v>1770</v>
      </c>
      <c r="R478" s="15" t="s">
        <v>1770</v>
      </c>
      <c r="S478" s="65" t="s">
        <v>53</v>
      </c>
      <c r="T478" s="67"/>
      <c r="U478" s="72" t="s">
        <v>4069</v>
      </c>
      <c r="V478" s="15" t="s">
        <v>4045</v>
      </c>
      <c r="W478" s="74"/>
      <c r="X478" s="63">
        <v>19019</v>
      </c>
      <c r="Y478" s="65" t="s">
        <v>853</v>
      </c>
      <c r="Z478" s="65"/>
      <c r="AA478" s="65"/>
      <c r="AB478" s="65" t="s">
        <v>1746</v>
      </c>
      <c r="AC478" s="85" t="s">
        <v>3397</v>
      </c>
      <c r="AD478" s="65" t="s">
        <v>3029</v>
      </c>
      <c r="AE478" s="67"/>
      <c r="AF478" s="79"/>
      <c r="AG478" s="16" t="s">
        <v>675</v>
      </c>
      <c r="AH478" s="17"/>
      <c r="AI478" s="17"/>
      <c r="AJ478" s="18"/>
      <c r="AK478" s="32"/>
    </row>
    <row r="479" spans="1:37" ht="42.75" customHeight="1">
      <c r="A479" s="60">
        <v>477</v>
      </c>
      <c r="B479" s="70">
        <v>19019</v>
      </c>
      <c r="C479" s="14" t="s">
        <v>3823</v>
      </c>
      <c r="D479" s="13" t="s">
        <v>3837</v>
      </c>
      <c r="E479" s="66" t="s">
        <v>53</v>
      </c>
      <c r="F479" s="87" t="s">
        <v>4390</v>
      </c>
      <c r="G479" s="65" t="s">
        <v>641</v>
      </c>
      <c r="H479" s="67" t="s">
        <v>923</v>
      </c>
      <c r="I479" s="72" t="s">
        <v>57</v>
      </c>
      <c r="J479" s="73" t="s">
        <v>3850</v>
      </c>
      <c r="K479" s="73" t="s">
        <v>2098</v>
      </c>
      <c r="L479" s="73" t="s">
        <v>4135</v>
      </c>
      <c r="M479" s="74" t="s">
        <v>2061</v>
      </c>
      <c r="N479" s="81" t="s">
        <v>4285</v>
      </c>
      <c r="O479" s="83" t="s">
        <v>3489</v>
      </c>
      <c r="P479" s="65" t="s">
        <v>66</v>
      </c>
      <c r="Q479" s="65" t="s">
        <v>1770</v>
      </c>
      <c r="R479" s="15" t="s">
        <v>1770</v>
      </c>
      <c r="S479" s="65" t="s">
        <v>53</v>
      </c>
      <c r="T479" s="67"/>
      <c r="U479" s="72" t="s">
        <v>2779</v>
      </c>
      <c r="V479" s="15" t="s">
        <v>3896</v>
      </c>
      <c r="W479" s="74"/>
      <c r="X479" s="63">
        <v>19019</v>
      </c>
      <c r="Y479" s="65" t="s">
        <v>853</v>
      </c>
      <c r="Z479" s="65"/>
      <c r="AA479" s="65"/>
      <c r="AB479" s="65" t="s">
        <v>1746</v>
      </c>
      <c r="AC479" s="85" t="s">
        <v>3397</v>
      </c>
      <c r="AD479" s="65" t="s">
        <v>3029</v>
      </c>
      <c r="AE479" s="67"/>
      <c r="AF479" s="79"/>
      <c r="AG479" s="16" t="s">
        <v>675</v>
      </c>
      <c r="AH479" s="17"/>
      <c r="AI479" s="17"/>
      <c r="AJ479" s="18"/>
      <c r="AK479" s="32"/>
    </row>
    <row r="480" spans="1:37" ht="42.75" customHeight="1">
      <c r="A480" s="60">
        <v>478</v>
      </c>
      <c r="B480" s="70">
        <v>19019</v>
      </c>
      <c r="C480" s="14" t="s">
        <v>3823</v>
      </c>
      <c r="D480" s="13" t="s">
        <v>3837</v>
      </c>
      <c r="E480" s="66" t="s">
        <v>53</v>
      </c>
      <c r="F480" s="87" t="s">
        <v>4390</v>
      </c>
      <c r="G480" s="65" t="s">
        <v>641</v>
      </c>
      <c r="H480" s="67" t="s">
        <v>923</v>
      </c>
      <c r="I480" s="72" t="s">
        <v>57</v>
      </c>
      <c r="J480" s="73" t="s">
        <v>3850</v>
      </c>
      <c r="K480" s="73" t="s">
        <v>2098</v>
      </c>
      <c r="L480" s="73" t="s">
        <v>4135</v>
      </c>
      <c r="M480" s="74" t="s">
        <v>2061</v>
      </c>
      <c r="N480" s="81" t="s">
        <v>4616</v>
      </c>
      <c r="O480" s="83" t="s">
        <v>3488</v>
      </c>
      <c r="P480" s="65" t="s">
        <v>66</v>
      </c>
      <c r="Q480" s="65" t="s">
        <v>1770</v>
      </c>
      <c r="R480" s="15" t="s">
        <v>1770</v>
      </c>
      <c r="S480" s="65" t="s">
        <v>53</v>
      </c>
      <c r="T480" s="67"/>
      <c r="U480" s="72" t="s">
        <v>2777</v>
      </c>
      <c r="V480" s="15" t="s">
        <v>4045</v>
      </c>
      <c r="W480" s="74"/>
      <c r="X480" s="63">
        <v>19019</v>
      </c>
      <c r="Y480" s="65" t="s">
        <v>853</v>
      </c>
      <c r="Z480" s="65"/>
      <c r="AA480" s="65"/>
      <c r="AB480" s="65" t="s">
        <v>1746</v>
      </c>
      <c r="AC480" s="85" t="s">
        <v>3397</v>
      </c>
      <c r="AD480" s="65" t="s">
        <v>3029</v>
      </c>
      <c r="AE480" s="67"/>
      <c r="AF480" s="79"/>
      <c r="AG480" s="16" t="s">
        <v>675</v>
      </c>
      <c r="AH480" s="17"/>
      <c r="AI480" s="17"/>
      <c r="AJ480" s="18"/>
      <c r="AK480" s="32"/>
    </row>
    <row r="481" spans="1:37" ht="42.75" customHeight="1">
      <c r="A481" s="60">
        <v>479</v>
      </c>
      <c r="B481" s="70">
        <v>19019</v>
      </c>
      <c r="C481" s="14" t="s">
        <v>3823</v>
      </c>
      <c r="D481" s="13" t="s">
        <v>3837</v>
      </c>
      <c r="E481" s="66" t="s">
        <v>53</v>
      </c>
      <c r="F481" s="87" t="s">
        <v>4390</v>
      </c>
      <c r="G481" s="65" t="s">
        <v>641</v>
      </c>
      <c r="H481" s="67" t="s">
        <v>923</v>
      </c>
      <c r="I481" s="72" t="s">
        <v>57</v>
      </c>
      <c r="J481" s="73" t="s">
        <v>3850</v>
      </c>
      <c r="K481" s="73" t="s">
        <v>2098</v>
      </c>
      <c r="L481" s="73" t="s">
        <v>4135</v>
      </c>
      <c r="M481" s="74" t="s">
        <v>2061</v>
      </c>
      <c r="N481" s="81" t="s">
        <v>4617</v>
      </c>
      <c r="O481" s="83" t="s">
        <v>3487</v>
      </c>
      <c r="P481" s="65" t="s">
        <v>66</v>
      </c>
      <c r="Q481" s="65" t="s">
        <v>1770</v>
      </c>
      <c r="R481" s="15" t="s">
        <v>1770</v>
      </c>
      <c r="S481" s="65" t="s">
        <v>53</v>
      </c>
      <c r="T481" s="67"/>
      <c r="U481" s="72" t="s">
        <v>4114</v>
      </c>
      <c r="V481" s="15" t="s">
        <v>4114</v>
      </c>
      <c r="W481" s="74"/>
      <c r="X481" s="63">
        <v>19019</v>
      </c>
      <c r="Y481" s="65" t="s">
        <v>853</v>
      </c>
      <c r="Z481" s="65"/>
      <c r="AA481" s="65"/>
      <c r="AB481" s="65" t="s">
        <v>1746</v>
      </c>
      <c r="AC481" s="85" t="s">
        <v>3397</v>
      </c>
      <c r="AD481" s="65" t="s">
        <v>3029</v>
      </c>
      <c r="AE481" s="67"/>
      <c r="AF481" s="79"/>
      <c r="AG481" s="16" t="s">
        <v>675</v>
      </c>
      <c r="AH481" s="17"/>
      <c r="AI481" s="17"/>
      <c r="AJ481" s="18"/>
      <c r="AK481" s="32"/>
    </row>
    <row r="482" spans="1:37" ht="42.75" customHeight="1">
      <c r="A482" s="60">
        <v>480</v>
      </c>
      <c r="B482" s="70">
        <v>19019</v>
      </c>
      <c r="C482" s="14" t="s">
        <v>3823</v>
      </c>
      <c r="D482" s="13" t="s">
        <v>3837</v>
      </c>
      <c r="E482" s="66" t="s">
        <v>53</v>
      </c>
      <c r="F482" s="87" t="s">
        <v>4390</v>
      </c>
      <c r="G482" s="65" t="s">
        <v>641</v>
      </c>
      <c r="H482" s="67" t="s">
        <v>923</v>
      </c>
      <c r="I482" s="72" t="s">
        <v>57</v>
      </c>
      <c r="J482" s="73" t="s">
        <v>3850</v>
      </c>
      <c r="K482" s="73" t="s">
        <v>2098</v>
      </c>
      <c r="L482" s="73" t="s">
        <v>4135</v>
      </c>
      <c r="M482" s="74" t="s">
        <v>2061</v>
      </c>
      <c r="N482" s="81" t="s">
        <v>2780</v>
      </c>
      <c r="O482" s="83" t="s">
        <v>3588</v>
      </c>
      <c r="P482" s="65" t="s">
        <v>66</v>
      </c>
      <c r="Q482" s="65" t="s">
        <v>1770</v>
      </c>
      <c r="R482" s="15" t="s">
        <v>1770</v>
      </c>
      <c r="S482" s="65" t="s">
        <v>53</v>
      </c>
      <c r="T482" s="67"/>
      <c r="U482" s="72" t="s">
        <v>4113</v>
      </c>
      <c r="V482" s="15" t="s">
        <v>4117</v>
      </c>
      <c r="W482" s="74"/>
      <c r="X482" s="63">
        <v>19019</v>
      </c>
      <c r="Y482" s="65" t="s">
        <v>853</v>
      </c>
      <c r="Z482" s="65"/>
      <c r="AA482" s="65"/>
      <c r="AB482" s="65" t="s">
        <v>3057</v>
      </c>
      <c r="AC482" s="85" t="s">
        <v>3397</v>
      </c>
      <c r="AD482" s="65" t="s">
        <v>2972</v>
      </c>
      <c r="AE482" s="67"/>
      <c r="AF482" s="79"/>
      <c r="AG482" s="16" t="s">
        <v>675</v>
      </c>
      <c r="AH482" s="17"/>
      <c r="AI482" s="17"/>
      <c r="AJ482" s="18"/>
      <c r="AK482" s="32"/>
    </row>
    <row r="483" spans="1:37" ht="42.75" customHeight="1">
      <c r="A483" s="60">
        <v>481</v>
      </c>
      <c r="B483" s="70">
        <v>19019</v>
      </c>
      <c r="C483" s="14" t="s">
        <v>3823</v>
      </c>
      <c r="D483" s="13" t="s">
        <v>3837</v>
      </c>
      <c r="E483" s="66" t="s">
        <v>53</v>
      </c>
      <c r="F483" s="87" t="s">
        <v>4390</v>
      </c>
      <c r="G483" s="65" t="s">
        <v>641</v>
      </c>
      <c r="H483" s="67" t="s">
        <v>1389</v>
      </c>
      <c r="I483" s="72" t="s">
        <v>57</v>
      </c>
      <c r="J483" s="73" t="s">
        <v>3850</v>
      </c>
      <c r="K483" s="73" t="s">
        <v>2098</v>
      </c>
      <c r="L483" s="73" t="s">
        <v>4135</v>
      </c>
      <c r="M483" s="74" t="s">
        <v>2070</v>
      </c>
      <c r="N483" s="81" t="s">
        <v>4775</v>
      </c>
      <c r="O483" s="83" t="s">
        <v>3304</v>
      </c>
      <c r="P483" s="65" t="s">
        <v>66</v>
      </c>
      <c r="Q483" s="65" t="s">
        <v>1770</v>
      </c>
      <c r="R483" s="15" t="s">
        <v>1770</v>
      </c>
      <c r="S483" s="65" t="s">
        <v>53</v>
      </c>
      <c r="T483" s="67"/>
      <c r="U483" s="72" t="s">
        <v>4114</v>
      </c>
      <c r="V483" s="15" t="s">
        <v>4114</v>
      </c>
      <c r="W483" s="74"/>
      <c r="X483" s="63">
        <v>19019</v>
      </c>
      <c r="Y483" s="65" t="s">
        <v>1390</v>
      </c>
      <c r="Z483" s="65"/>
      <c r="AA483" s="65"/>
      <c r="AB483" s="65" t="s">
        <v>3057</v>
      </c>
      <c r="AC483" s="85" t="s">
        <v>3397</v>
      </c>
      <c r="AD483" s="65" t="s">
        <v>2999</v>
      </c>
      <c r="AE483" s="67"/>
      <c r="AF483" s="79"/>
      <c r="AG483" s="16" t="s">
        <v>1028</v>
      </c>
      <c r="AH483" s="17"/>
      <c r="AI483" s="17"/>
      <c r="AJ483" s="18"/>
      <c r="AK483" s="32"/>
    </row>
    <row r="484" spans="1:37" ht="42.75" customHeight="1">
      <c r="A484" s="60">
        <v>482</v>
      </c>
      <c r="B484" s="70">
        <v>19019</v>
      </c>
      <c r="C484" s="14" t="s">
        <v>3823</v>
      </c>
      <c r="D484" s="13" t="s">
        <v>3837</v>
      </c>
      <c r="E484" s="66" t="s">
        <v>53</v>
      </c>
      <c r="F484" s="87" t="s">
        <v>4390</v>
      </c>
      <c r="G484" s="65" t="s">
        <v>641</v>
      </c>
      <c r="H484" s="67" t="s">
        <v>1389</v>
      </c>
      <c r="I484" s="72" t="s">
        <v>57</v>
      </c>
      <c r="J484" s="73" t="s">
        <v>3850</v>
      </c>
      <c r="K484" s="73" t="s">
        <v>2098</v>
      </c>
      <c r="L484" s="73" t="s">
        <v>4135</v>
      </c>
      <c r="M484" s="74" t="s">
        <v>2070</v>
      </c>
      <c r="N484" s="81" t="s">
        <v>2884</v>
      </c>
      <c r="O484" s="83" t="s">
        <v>3303</v>
      </c>
      <c r="P484" s="65" t="s">
        <v>66</v>
      </c>
      <c r="Q484" s="65" t="s">
        <v>1770</v>
      </c>
      <c r="R484" s="15" t="s">
        <v>1770</v>
      </c>
      <c r="S484" s="65" t="s">
        <v>53</v>
      </c>
      <c r="T484" s="67"/>
      <c r="U484" s="72" t="s">
        <v>4114</v>
      </c>
      <c r="V484" s="15" t="s">
        <v>4114</v>
      </c>
      <c r="W484" s="74"/>
      <c r="X484" s="63">
        <v>19019</v>
      </c>
      <c r="Y484" s="65" t="s">
        <v>1390</v>
      </c>
      <c r="Z484" s="65"/>
      <c r="AA484" s="65"/>
      <c r="AB484" s="65" t="s">
        <v>3057</v>
      </c>
      <c r="AC484" s="85" t="s">
        <v>3397</v>
      </c>
      <c r="AD484" s="65" t="s">
        <v>2999</v>
      </c>
      <c r="AE484" s="67"/>
      <c r="AF484" s="79"/>
      <c r="AG484" s="16" t="s">
        <v>1028</v>
      </c>
      <c r="AH484" s="17"/>
      <c r="AI484" s="17"/>
      <c r="AJ484" s="18"/>
      <c r="AK484" s="32"/>
    </row>
    <row r="485" spans="1:37" ht="42.75" customHeight="1">
      <c r="A485" s="60">
        <v>483</v>
      </c>
      <c r="B485" s="70">
        <v>19019</v>
      </c>
      <c r="C485" s="14" t="s">
        <v>3823</v>
      </c>
      <c r="D485" s="13" t="s">
        <v>3837</v>
      </c>
      <c r="E485" s="66" t="s">
        <v>53</v>
      </c>
      <c r="F485" s="87" t="s">
        <v>4390</v>
      </c>
      <c r="G485" s="65" t="s">
        <v>641</v>
      </c>
      <c r="H485" s="67" t="s">
        <v>1389</v>
      </c>
      <c r="I485" s="72" t="s">
        <v>57</v>
      </c>
      <c r="J485" s="73" t="s">
        <v>3850</v>
      </c>
      <c r="K485" s="73" t="s">
        <v>2098</v>
      </c>
      <c r="L485" s="73" t="s">
        <v>4135</v>
      </c>
      <c r="M485" s="74" t="s">
        <v>2070</v>
      </c>
      <c r="N485" s="81" t="s">
        <v>2885</v>
      </c>
      <c r="O485" s="83" t="s">
        <v>3235</v>
      </c>
      <c r="P485" s="65" t="s">
        <v>66</v>
      </c>
      <c r="Q485" s="65" t="s">
        <v>1770</v>
      </c>
      <c r="R485" s="15" t="s">
        <v>1770</v>
      </c>
      <c r="S485" s="65" t="s">
        <v>53</v>
      </c>
      <c r="T485" s="67"/>
      <c r="U485" s="72" t="s">
        <v>4114</v>
      </c>
      <c r="V485" s="15" t="s">
        <v>4114</v>
      </c>
      <c r="W485" s="74"/>
      <c r="X485" s="63">
        <v>19019</v>
      </c>
      <c r="Y485" s="65" t="s">
        <v>1390</v>
      </c>
      <c r="Z485" s="65"/>
      <c r="AA485" s="65"/>
      <c r="AB485" s="65" t="s">
        <v>3057</v>
      </c>
      <c r="AC485" s="85" t="s">
        <v>3397</v>
      </c>
      <c r="AD485" s="65" t="s">
        <v>2982</v>
      </c>
      <c r="AE485" s="67"/>
      <c r="AF485" s="79"/>
      <c r="AG485" s="16" t="s">
        <v>1028</v>
      </c>
      <c r="AH485" s="17"/>
      <c r="AI485" s="17"/>
      <c r="AJ485" s="18"/>
      <c r="AK485" s="32"/>
    </row>
    <row r="486" spans="1:37" ht="42.75" customHeight="1">
      <c r="A486" s="60">
        <v>484</v>
      </c>
      <c r="B486" s="70">
        <v>19019</v>
      </c>
      <c r="C486" s="14" t="s">
        <v>3823</v>
      </c>
      <c r="D486" s="13" t="s">
        <v>3837</v>
      </c>
      <c r="E486" s="66" t="s">
        <v>53</v>
      </c>
      <c r="F486" s="87" t="s">
        <v>4390</v>
      </c>
      <c r="G486" s="65" t="s">
        <v>641</v>
      </c>
      <c r="H486" s="67" t="s">
        <v>815</v>
      </c>
      <c r="I486" s="72" t="s">
        <v>57</v>
      </c>
      <c r="J486" s="73" t="s">
        <v>3850</v>
      </c>
      <c r="K486" s="73" t="s">
        <v>2098</v>
      </c>
      <c r="L486" s="73" t="s">
        <v>4135</v>
      </c>
      <c r="M486" s="74" t="s">
        <v>3666</v>
      </c>
      <c r="N486" s="81"/>
      <c r="O486" s="83" t="s">
        <v>3223</v>
      </c>
      <c r="P486" s="65" t="s">
        <v>66</v>
      </c>
      <c r="Q486" s="65" t="s">
        <v>1770</v>
      </c>
      <c r="R486" s="15" t="s">
        <v>1770</v>
      </c>
      <c r="S486" s="65" t="s">
        <v>53</v>
      </c>
      <c r="T486" s="67"/>
      <c r="U486" s="72" t="s">
        <v>4114</v>
      </c>
      <c r="V486" s="15" t="s">
        <v>4114</v>
      </c>
      <c r="W486" s="74"/>
      <c r="X486" s="63">
        <v>19019</v>
      </c>
      <c r="Y486" s="65" t="s">
        <v>2772</v>
      </c>
      <c r="Z486" s="65"/>
      <c r="AA486" s="65"/>
      <c r="AB486" s="65" t="s">
        <v>3059</v>
      </c>
      <c r="AC486" s="85" t="s">
        <v>3058</v>
      </c>
      <c r="AD486" s="65"/>
      <c r="AE486" s="67"/>
      <c r="AF486" s="79"/>
      <c r="AG486" s="16" t="s">
        <v>3658</v>
      </c>
      <c r="AH486" s="17"/>
      <c r="AI486" s="17"/>
      <c r="AJ486" s="18"/>
      <c r="AK486" s="32"/>
    </row>
    <row r="487" spans="1:37" ht="42.75" customHeight="1">
      <c r="A487" s="60">
        <v>485</v>
      </c>
      <c r="B487" s="70">
        <v>19019</v>
      </c>
      <c r="C487" s="14" t="s">
        <v>3823</v>
      </c>
      <c r="D487" s="13" t="s">
        <v>3837</v>
      </c>
      <c r="E487" s="66" t="s">
        <v>53</v>
      </c>
      <c r="F487" s="87" t="s">
        <v>4390</v>
      </c>
      <c r="G487" s="65" t="s">
        <v>641</v>
      </c>
      <c r="H487" s="67" t="s">
        <v>815</v>
      </c>
      <c r="I487" s="72" t="s">
        <v>57</v>
      </c>
      <c r="J487" s="73" t="s">
        <v>3850</v>
      </c>
      <c r="K487" s="73" t="s">
        <v>2098</v>
      </c>
      <c r="L487" s="73" t="s">
        <v>4135</v>
      </c>
      <c r="M487" s="74" t="s">
        <v>3666</v>
      </c>
      <c r="N487" s="81"/>
      <c r="O487" s="83" t="s">
        <v>3211</v>
      </c>
      <c r="P487" s="65" t="s">
        <v>66</v>
      </c>
      <c r="Q487" s="65" t="s">
        <v>1770</v>
      </c>
      <c r="R487" s="15" t="s">
        <v>1770</v>
      </c>
      <c r="S487" s="65" t="s">
        <v>53</v>
      </c>
      <c r="T487" s="67"/>
      <c r="U487" s="72" t="s">
        <v>4114</v>
      </c>
      <c r="V487" s="15" t="s">
        <v>4114</v>
      </c>
      <c r="W487" s="74"/>
      <c r="X487" s="63">
        <v>19019</v>
      </c>
      <c r="Y487" s="65" t="s">
        <v>2772</v>
      </c>
      <c r="Z487" s="65"/>
      <c r="AA487" s="65"/>
      <c r="AB487" s="65" t="s">
        <v>3059</v>
      </c>
      <c r="AC487" s="85" t="s">
        <v>3058</v>
      </c>
      <c r="AD487" s="65"/>
      <c r="AE487" s="67"/>
      <c r="AF487" s="79"/>
      <c r="AG487" s="16" t="s">
        <v>3658</v>
      </c>
      <c r="AH487" s="17"/>
      <c r="AI487" s="17"/>
      <c r="AJ487" s="18"/>
      <c r="AK487" s="32"/>
    </row>
    <row r="488" spans="1:37" ht="42.75" customHeight="1">
      <c r="A488" s="60">
        <v>486</v>
      </c>
      <c r="B488" s="70">
        <v>19019</v>
      </c>
      <c r="C488" s="14" t="s">
        <v>3823</v>
      </c>
      <c r="D488" s="13" t="s">
        <v>3837</v>
      </c>
      <c r="E488" s="66" t="s">
        <v>53</v>
      </c>
      <c r="F488" s="87" t="s">
        <v>4390</v>
      </c>
      <c r="G488" s="65" t="s">
        <v>641</v>
      </c>
      <c r="H488" s="67" t="s">
        <v>815</v>
      </c>
      <c r="I488" s="72" t="s">
        <v>57</v>
      </c>
      <c r="J488" s="73" t="s">
        <v>3850</v>
      </c>
      <c r="K488" s="73" t="s">
        <v>2098</v>
      </c>
      <c r="L488" s="73" t="s">
        <v>4135</v>
      </c>
      <c r="M488" s="74" t="s">
        <v>3666</v>
      </c>
      <c r="N488" s="81"/>
      <c r="O488" s="83" t="s">
        <v>3199</v>
      </c>
      <c r="P488" s="65" t="s">
        <v>66</v>
      </c>
      <c r="Q488" s="65" t="s">
        <v>1770</v>
      </c>
      <c r="R488" s="15" t="s">
        <v>1770</v>
      </c>
      <c r="S488" s="65" t="s">
        <v>53</v>
      </c>
      <c r="T488" s="67"/>
      <c r="U488" s="72" t="s">
        <v>4114</v>
      </c>
      <c r="V488" s="15" t="s">
        <v>4114</v>
      </c>
      <c r="W488" s="74"/>
      <c r="X488" s="63">
        <v>19019</v>
      </c>
      <c r="Y488" s="65" t="s">
        <v>2772</v>
      </c>
      <c r="Z488" s="65"/>
      <c r="AA488" s="65"/>
      <c r="AB488" s="65" t="s">
        <v>3059</v>
      </c>
      <c r="AC488" s="85" t="s">
        <v>3058</v>
      </c>
      <c r="AD488" s="65"/>
      <c r="AE488" s="67"/>
      <c r="AF488" s="79"/>
      <c r="AG488" s="16" t="s">
        <v>3658</v>
      </c>
      <c r="AH488" s="17"/>
      <c r="AI488" s="17"/>
      <c r="AJ488" s="18"/>
      <c r="AK488" s="32"/>
    </row>
    <row r="489" spans="1:37" ht="42.75" customHeight="1">
      <c r="A489" s="60">
        <v>487</v>
      </c>
      <c r="B489" s="70">
        <v>19019</v>
      </c>
      <c r="C489" s="14" t="s">
        <v>3823</v>
      </c>
      <c r="D489" s="13" t="s">
        <v>3837</v>
      </c>
      <c r="E489" s="66" t="s">
        <v>53</v>
      </c>
      <c r="F489" s="87" t="s">
        <v>4390</v>
      </c>
      <c r="G489" s="65" t="s">
        <v>641</v>
      </c>
      <c r="H489" s="67" t="s">
        <v>815</v>
      </c>
      <c r="I489" s="72" t="s">
        <v>57</v>
      </c>
      <c r="J489" s="73" t="s">
        <v>3850</v>
      </c>
      <c r="K489" s="73" t="s">
        <v>2098</v>
      </c>
      <c r="L489" s="73" t="s">
        <v>4135</v>
      </c>
      <c r="M489" s="74" t="s">
        <v>3666</v>
      </c>
      <c r="N489" s="81"/>
      <c r="O489" s="83" t="s">
        <v>3189</v>
      </c>
      <c r="P489" s="65" t="s">
        <v>66</v>
      </c>
      <c r="Q489" s="65" t="s">
        <v>1770</v>
      </c>
      <c r="R489" s="15" t="s">
        <v>1770</v>
      </c>
      <c r="S489" s="65" t="s">
        <v>53</v>
      </c>
      <c r="T489" s="67"/>
      <c r="U489" s="72" t="s">
        <v>4114</v>
      </c>
      <c r="V489" s="15" t="s">
        <v>4114</v>
      </c>
      <c r="W489" s="74"/>
      <c r="X489" s="63">
        <v>19019</v>
      </c>
      <c r="Y489" s="65" t="s">
        <v>2772</v>
      </c>
      <c r="Z489" s="65"/>
      <c r="AA489" s="65"/>
      <c r="AB489" s="65" t="s">
        <v>3059</v>
      </c>
      <c r="AC489" s="85" t="s">
        <v>3058</v>
      </c>
      <c r="AD489" s="65"/>
      <c r="AE489" s="67"/>
      <c r="AF489" s="79"/>
      <c r="AG489" s="16" t="s">
        <v>3658</v>
      </c>
      <c r="AH489" s="17"/>
      <c r="AI489" s="17"/>
      <c r="AJ489" s="18"/>
      <c r="AK489" s="32"/>
    </row>
    <row r="490" spans="1:37" ht="42.75" customHeight="1">
      <c r="A490" s="60">
        <v>488</v>
      </c>
      <c r="B490" s="70">
        <v>19019</v>
      </c>
      <c r="C490" s="14" t="s">
        <v>3823</v>
      </c>
      <c r="D490" s="13" t="s">
        <v>3837</v>
      </c>
      <c r="E490" s="66" t="s">
        <v>53</v>
      </c>
      <c r="F490" s="87" t="s">
        <v>4390</v>
      </c>
      <c r="G490" s="65" t="s">
        <v>641</v>
      </c>
      <c r="H490" s="67" t="s">
        <v>815</v>
      </c>
      <c r="I490" s="72" t="s">
        <v>57</v>
      </c>
      <c r="J490" s="73" t="s">
        <v>3850</v>
      </c>
      <c r="K490" s="73" t="s">
        <v>2098</v>
      </c>
      <c r="L490" s="73" t="s">
        <v>4135</v>
      </c>
      <c r="M490" s="74" t="s">
        <v>3666</v>
      </c>
      <c r="N490" s="81"/>
      <c r="O490" s="83" t="s">
        <v>3180</v>
      </c>
      <c r="P490" s="65" t="s">
        <v>66</v>
      </c>
      <c r="Q490" s="65" t="s">
        <v>1770</v>
      </c>
      <c r="R490" s="15" t="s">
        <v>1770</v>
      </c>
      <c r="S490" s="65" t="s">
        <v>53</v>
      </c>
      <c r="T490" s="67"/>
      <c r="U490" s="72" t="s">
        <v>4114</v>
      </c>
      <c r="V490" s="15" t="s">
        <v>4114</v>
      </c>
      <c r="W490" s="74"/>
      <c r="X490" s="63">
        <v>19019</v>
      </c>
      <c r="Y490" s="65" t="s">
        <v>2772</v>
      </c>
      <c r="Z490" s="65"/>
      <c r="AA490" s="65"/>
      <c r="AB490" s="65" t="s">
        <v>3059</v>
      </c>
      <c r="AC490" s="85" t="s">
        <v>3058</v>
      </c>
      <c r="AD490" s="65"/>
      <c r="AE490" s="67"/>
      <c r="AF490" s="79"/>
      <c r="AG490" s="16" t="s">
        <v>3658</v>
      </c>
      <c r="AH490" s="17"/>
      <c r="AI490" s="17"/>
      <c r="AJ490" s="18"/>
      <c r="AK490" s="32"/>
    </row>
    <row r="491" spans="1:37" ht="42.75" customHeight="1">
      <c r="A491" s="60">
        <v>489</v>
      </c>
      <c r="B491" s="70">
        <v>19019</v>
      </c>
      <c r="C491" s="14" t="s">
        <v>3823</v>
      </c>
      <c r="D491" s="13" t="s">
        <v>3837</v>
      </c>
      <c r="E491" s="66" t="s">
        <v>53</v>
      </c>
      <c r="F491" s="87" t="s">
        <v>4390</v>
      </c>
      <c r="G491" s="65" t="s">
        <v>641</v>
      </c>
      <c r="H491" s="67" t="s">
        <v>815</v>
      </c>
      <c r="I491" s="72" t="s">
        <v>57</v>
      </c>
      <c r="J491" s="73" t="s">
        <v>3850</v>
      </c>
      <c r="K491" s="73" t="s">
        <v>2098</v>
      </c>
      <c r="L491" s="73" t="s">
        <v>4135</v>
      </c>
      <c r="M491" s="74" t="s">
        <v>3666</v>
      </c>
      <c r="N491" s="81"/>
      <c r="O491" s="83" t="s">
        <v>3172</v>
      </c>
      <c r="P491" s="65" t="s">
        <v>66</v>
      </c>
      <c r="Q491" s="65" t="s">
        <v>1770</v>
      </c>
      <c r="R491" s="15" t="s">
        <v>1770</v>
      </c>
      <c r="S491" s="65" t="s">
        <v>53</v>
      </c>
      <c r="T491" s="67"/>
      <c r="U491" s="72" t="s">
        <v>4114</v>
      </c>
      <c r="V491" s="15" t="s">
        <v>4114</v>
      </c>
      <c r="W491" s="74"/>
      <c r="X491" s="63">
        <v>19019</v>
      </c>
      <c r="Y491" s="65" t="s">
        <v>2772</v>
      </c>
      <c r="Z491" s="65"/>
      <c r="AA491" s="65"/>
      <c r="AB491" s="65" t="s">
        <v>3059</v>
      </c>
      <c r="AC491" s="85" t="s">
        <v>3058</v>
      </c>
      <c r="AD491" s="65"/>
      <c r="AE491" s="67"/>
      <c r="AF491" s="79"/>
      <c r="AG491" s="16" t="s">
        <v>3658</v>
      </c>
      <c r="AH491" s="17"/>
      <c r="AI491" s="17"/>
      <c r="AJ491" s="18"/>
      <c r="AK491" s="32"/>
    </row>
    <row r="492" spans="1:37" ht="42.75" customHeight="1">
      <c r="A492" s="60">
        <v>490</v>
      </c>
      <c r="B492" s="70">
        <v>19019</v>
      </c>
      <c r="C492" s="14" t="s">
        <v>3823</v>
      </c>
      <c r="D492" s="13" t="s">
        <v>3837</v>
      </c>
      <c r="E492" s="66" t="s">
        <v>53</v>
      </c>
      <c r="F492" s="87" t="s">
        <v>4390</v>
      </c>
      <c r="G492" s="65" t="s">
        <v>641</v>
      </c>
      <c r="H492" s="67" t="s">
        <v>815</v>
      </c>
      <c r="I492" s="72" t="s">
        <v>57</v>
      </c>
      <c r="J492" s="73" t="s">
        <v>3850</v>
      </c>
      <c r="K492" s="73" t="s">
        <v>2098</v>
      </c>
      <c r="L492" s="73" t="s">
        <v>4135</v>
      </c>
      <c r="M492" s="74" t="s">
        <v>3666</v>
      </c>
      <c r="N492" s="81"/>
      <c r="O492" s="83" t="s">
        <v>3165</v>
      </c>
      <c r="P492" s="65" t="s">
        <v>66</v>
      </c>
      <c r="Q492" s="65" t="s">
        <v>1770</v>
      </c>
      <c r="R492" s="15" t="s">
        <v>1770</v>
      </c>
      <c r="S492" s="65" t="s">
        <v>53</v>
      </c>
      <c r="T492" s="67"/>
      <c r="U492" s="72" t="s">
        <v>4114</v>
      </c>
      <c r="V492" s="15" t="s">
        <v>4114</v>
      </c>
      <c r="W492" s="74"/>
      <c r="X492" s="63">
        <v>19019</v>
      </c>
      <c r="Y492" s="65" t="s">
        <v>2772</v>
      </c>
      <c r="Z492" s="65"/>
      <c r="AA492" s="65"/>
      <c r="AB492" s="65" t="s">
        <v>3059</v>
      </c>
      <c r="AC492" s="85" t="s">
        <v>3058</v>
      </c>
      <c r="AD492" s="65"/>
      <c r="AE492" s="67"/>
      <c r="AF492" s="79"/>
      <c r="AG492" s="16" t="s">
        <v>3658</v>
      </c>
      <c r="AH492" s="17"/>
      <c r="AI492" s="17"/>
      <c r="AJ492" s="18"/>
      <c r="AK492" s="32"/>
    </row>
    <row r="493" spans="1:37" ht="42.75" customHeight="1">
      <c r="A493" s="60">
        <v>491</v>
      </c>
      <c r="B493" s="70">
        <v>19019</v>
      </c>
      <c r="C493" s="14" t="s">
        <v>3823</v>
      </c>
      <c r="D493" s="13" t="s">
        <v>3837</v>
      </c>
      <c r="E493" s="66" t="s">
        <v>53</v>
      </c>
      <c r="F493" s="87" t="s">
        <v>4390</v>
      </c>
      <c r="G493" s="65" t="s">
        <v>641</v>
      </c>
      <c r="H493" s="67" t="s">
        <v>815</v>
      </c>
      <c r="I493" s="72" t="s">
        <v>57</v>
      </c>
      <c r="J493" s="73" t="s">
        <v>3850</v>
      </c>
      <c r="K493" s="73" t="s">
        <v>2098</v>
      </c>
      <c r="L493" s="73" t="s">
        <v>4135</v>
      </c>
      <c r="M493" s="74" t="s">
        <v>3666</v>
      </c>
      <c r="N493" s="81"/>
      <c r="O493" s="83" t="s">
        <v>3158</v>
      </c>
      <c r="P493" s="65" t="s">
        <v>66</v>
      </c>
      <c r="Q493" s="65" t="s">
        <v>1770</v>
      </c>
      <c r="R493" s="15" t="s">
        <v>1770</v>
      </c>
      <c r="S493" s="65" t="s">
        <v>53</v>
      </c>
      <c r="T493" s="67"/>
      <c r="U493" s="72" t="s">
        <v>4114</v>
      </c>
      <c r="V493" s="15" t="s">
        <v>4114</v>
      </c>
      <c r="W493" s="74"/>
      <c r="X493" s="63">
        <v>19019</v>
      </c>
      <c r="Y493" s="65" t="s">
        <v>2772</v>
      </c>
      <c r="Z493" s="65"/>
      <c r="AA493" s="65"/>
      <c r="AB493" s="65" t="s">
        <v>3059</v>
      </c>
      <c r="AC493" s="85" t="s">
        <v>3058</v>
      </c>
      <c r="AD493" s="65"/>
      <c r="AE493" s="67"/>
      <c r="AF493" s="79"/>
      <c r="AG493" s="16" t="s">
        <v>3658</v>
      </c>
      <c r="AH493" s="17"/>
      <c r="AI493" s="17"/>
      <c r="AJ493" s="18"/>
      <c r="AK493" s="32"/>
    </row>
    <row r="494" spans="1:37" ht="42.75" customHeight="1">
      <c r="A494" s="60">
        <v>492</v>
      </c>
      <c r="B494" s="70">
        <v>19019</v>
      </c>
      <c r="C494" s="14" t="s">
        <v>3823</v>
      </c>
      <c r="D494" s="13" t="s">
        <v>3837</v>
      </c>
      <c r="E494" s="66" t="s">
        <v>53</v>
      </c>
      <c r="F494" s="87" t="s">
        <v>4390</v>
      </c>
      <c r="G494" s="65" t="s">
        <v>641</v>
      </c>
      <c r="H494" s="67" t="s">
        <v>815</v>
      </c>
      <c r="I494" s="72" t="s">
        <v>57</v>
      </c>
      <c r="J494" s="73" t="s">
        <v>3850</v>
      </c>
      <c r="K494" s="73" t="s">
        <v>2098</v>
      </c>
      <c r="L494" s="73" t="s">
        <v>4135</v>
      </c>
      <c r="M494" s="74" t="s">
        <v>3666</v>
      </c>
      <c r="N494" s="81"/>
      <c r="O494" s="83" t="s">
        <v>3152</v>
      </c>
      <c r="P494" s="65" t="s">
        <v>66</v>
      </c>
      <c r="Q494" s="65" t="s">
        <v>1770</v>
      </c>
      <c r="R494" s="15" t="s">
        <v>1770</v>
      </c>
      <c r="S494" s="65" t="s">
        <v>53</v>
      </c>
      <c r="T494" s="67"/>
      <c r="U494" s="72" t="s">
        <v>4114</v>
      </c>
      <c r="V494" s="15" t="s">
        <v>4114</v>
      </c>
      <c r="W494" s="74"/>
      <c r="X494" s="63">
        <v>19019</v>
      </c>
      <c r="Y494" s="65" t="s">
        <v>2772</v>
      </c>
      <c r="Z494" s="65"/>
      <c r="AA494" s="65"/>
      <c r="AB494" s="65" t="s">
        <v>3059</v>
      </c>
      <c r="AC494" s="85" t="s">
        <v>3058</v>
      </c>
      <c r="AD494" s="65"/>
      <c r="AE494" s="67"/>
      <c r="AF494" s="79"/>
      <c r="AG494" s="16" t="s">
        <v>3658</v>
      </c>
      <c r="AH494" s="17"/>
      <c r="AI494" s="17"/>
      <c r="AJ494" s="18"/>
      <c r="AK494" s="32"/>
    </row>
    <row r="495" spans="1:37" ht="42.75" customHeight="1">
      <c r="A495" s="60">
        <v>493</v>
      </c>
      <c r="B495" s="70">
        <v>19019</v>
      </c>
      <c r="C495" s="14" t="s">
        <v>3823</v>
      </c>
      <c r="D495" s="13" t="s">
        <v>3837</v>
      </c>
      <c r="E495" s="66" t="s">
        <v>53</v>
      </c>
      <c r="F495" s="87" t="s">
        <v>4390</v>
      </c>
      <c r="G495" s="65" t="s">
        <v>641</v>
      </c>
      <c r="H495" s="67" t="s">
        <v>815</v>
      </c>
      <c r="I495" s="72" t="s">
        <v>57</v>
      </c>
      <c r="J495" s="73" t="s">
        <v>3850</v>
      </c>
      <c r="K495" s="73" t="s">
        <v>2098</v>
      </c>
      <c r="L495" s="73" t="s">
        <v>4135</v>
      </c>
      <c r="M495" s="74" t="s">
        <v>3666</v>
      </c>
      <c r="N495" s="81"/>
      <c r="O495" s="83" t="s">
        <v>3146</v>
      </c>
      <c r="P495" s="65" t="s">
        <v>66</v>
      </c>
      <c r="Q495" s="65" t="s">
        <v>1770</v>
      </c>
      <c r="R495" s="15" t="s">
        <v>1770</v>
      </c>
      <c r="S495" s="65" t="s">
        <v>53</v>
      </c>
      <c r="T495" s="67"/>
      <c r="U495" s="72" t="s">
        <v>4114</v>
      </c>
      <c r="V495" s="15" t="s">
        <v>4114</v>
      </c>
      <c r="W495" s="74"/>
      <c r="X495" s="63">
        <v>19019</v>
      </c>
      <c r="Y495" s="65" t="s">
        <v>2772</v>
      </c>
      <c r="Z495" s="65"/>
      <c r="AA495" s="65"/>
      <c r="AB495" s="65" t="s">
        <v>3059</v>
      </c>
      <c r="AC495" s="85" t="s">
        <v>3058</v>
      </c>
      <c r="AD495" s="65"/>
      <c r="AE495" s="67"/>
      <c r="AF495" s="79"/>
      <c r="AG495" s="16" t="s">
        <v>3658</v>
      </c>
      <c r="AH495" s="17"/>
      <c r="AI495" s="17"/>
      <c r="AJ495" s="18"/>
      <c r="AK495" s="32"/>
    </row>
    <row r="496" spans="1:37" ht="42.75" customHeight="1">
      <c r="A496" s="60">
        <v>494</v>
      </c>
      <c r="B496" s="70">
        <v>19019</v>
      </c>
      <c r="C496" s="14" t="s">
        <v>3823</v>
      </c>
      <c r="D496" s="13" t="s">
        <v>3837</v>
      </c>
      <c r="E496" s="66" t="s">
        <v>53</v>
      </c>
      <c r="F496" s="87" t="s">
        <v>4390</v>
      </c>
      <c r="G496" s="65" t="s">
        <v>641</v>
      </c>
      <c r="H496" s="67" t="s">
        <v>815</v>
      </c>
      <c r="I496" s="72" t="s">
        <v>57</v>
      </c>
      <c r="J496" s="73" t="s">
        <v>3850</v>
      </c>
      <c r="K496" s="73" t="s">
        <v>2098</v>
      </c>
      <c r="L496" s="73" t="s">
        <v>4135</v>
      </c>
      <c r="M496" s="74" t="s">
        <v>3666</v>
      </c>
      <c r="N496" s="81"/>
      <c r="O496" s="83" t="s">
        <v>3140</v>
      </c>
      <c r="P496" s="65" t="s">
        <v>66</v>
      </c>
      <c r="Q496" s="65" t="s">
        <v>1770</v>
      </c>
      <c r="R496" s="15" t="s">
        <v>1770</v>
      </c>
      <c r="S496" s="65" t="s">
        <v>53</v>
      </c>
      <c r="T496" s="67"/>
      <c r="U496" s="72" t="s">
        <v>4114</v>
      </c>
      <c r="V496" s="15" t="s">
        <v>4114</v>
      </c>
      <c r="W496" s="74"/>
      <c r="X496" s="63">
        <v>19019</v>
      </c>
      <c r="Y496" s="65" t="s">
        <v>2772</v>
      </c>
      <c r="Z496" s="65"/>
      <c r="AA496" s="65"/>
      <c r="AB496" s="65" t="s">
        <v>3059</v>
      </c>
      <c r="AC496" s="85" t="s">
        <v>3058</v>
      </c>
      <c r="AD496" s="65"/>
      <c r="AE496" s="67"/>
      <c r="AF496" s="79"/>
      <c r="AG496" s="16" t="s">
        <v>3658</v>
      </c>
      <c r="AH496" s="17"/>
      <c r="AI496" s="17"/>
      <c r="AJ496" s="18"/>
      <c r="AK496" s="32"/>
    </row>
    <row r="497" spans="1:37" ht="42.75" customHeight="1">
      <c r="A497" s="60">
        <v>495</v>
      </c>
      <c r="B497" s="70">
        <v>19019</v>
      </c>
      <c r="C497" s="14" t="s">
        <v>3823</v>
      </c>
      <c r="D497" s="13" t="s">
        <v>3837</v>
      </c>
      <c r="E497" s="66" t="s">
        <v>53</v>
      </c>
      <c r="F497" s="87" t="s">
        <v>4390</v>
      </c>
      <c r="G497" s="65" t="s">
        <v>641</v>
      </c>
      <c r="H497" s="67" t="s">
        <v>815</v>
      </c>
      <c r="I497" s="72" t="s">
        <v>57</v>
      </c>
      <c r="J497" s="73" t="s">
        <v>3850</v>
      </c>
      <c r="K497" s="73" t="s">
        <v>2098</v>
      </c>
      <c r="L497" s="73" t="s">
        <v>4135</v>
      </c>
      <c r="M497" s="74" t="s">
        <v>3666</v>
      </c>
      <c r="N497" s="81"/>
      <c r="O497" s="83" t="s">
        <v>3134</v>
      </c>
      <c r="P497" s="65" t="s">
        <v>66</v>
      </c>
      <c r="Q497" s="65" t="s">
        <v>1770</v>
      </c>
      <c r="R497" s="15" t="s">
        <v>1770</v>
      </c>
      <c r="S497" s="65" t="s">
        <v>53</v>
      </c>
      <c r="T497" s="67"/>
      <c r="U497" s="72" t="s">
        <v>4114</v>
      </c>
      <c r="V497" s="15" t="s">
        <v>4114</v>
      </c>
      <c r="W497" s="74"/>
      <c r="X497" s="63">
        <v>19019</v>
      </c>
      <c r="Y497" s="65" t="s">
        <v>2772</v>
      </c>
      <c r="Z497" s="65"/>
      <c r="AA497" s="65"/>
      <c r="AB497" s="65" t="s">
        <v>3059</v>
      </c>
      <c r="AC497" s="85" t="s">
        <v>3058</v>
      </c>
      <c r="AD497" s="65"/>
      <c r="AE497" s="67"/>
      <c r="AF497" s="79"/>
      <c r="AG497" s="16" t="s">
        <v>3658</v>
      </c>
      <c r="AH497" s="17"/>
      <c r="AI497" s="17"/>
      <c r="AJ497" s="18"/>
      <c r="AK497" s="32"/>
    </row>
    <row r="498" spans="1:37" ht="42.75" customHeight="1">
      <c r="A498" s="60">
        <v>496</v>
      </c>
      <c r="B498" s="70">
        <v>19019</v>
      </c>
      <c r="C498" s="14" t="s">
        <v>3823</v>
      </c>
      <c r="D498" s="13" t="s">
        <v>3837</v>
      </c>
      <c r="E498" s="66" t="s">
        <v>53</v>
      </c>
      <c r="F498" s="87" t="s">
        <v>4390</v>
      </c>
      <c r="G498" s="65" t="s">
        <v>641</v>
      </c>
      <c r="H498" s="67" t="s">
        <v>815</v>
      </c>
      <c r="I498" s="72" t="s">
        <v>57</v>
      </c>
      <c r="J498" s="73" t="s">
        <v>3850</v>
      </c>
      <c r="K498" s="73" t="s">
        <v>2098</v>
      </c>
      <c r="L498" s="73" t="s">
        <v>4135</v>
      </c>
      <c r="M498" s="74" t="s">
        <v>3666</v>
      </c>
      <c r="N498" s="81"/>
      <c r="O498" s="83" t="s">
        <v>3128</v>
      </c>
      <c r="P498" s="65" t="s">
        <v>66</v>
      </c>
      <c r="Q498" s="65" t="s">
        <v>1770</v>
      </c>
      <c r="R498" s="15" t="s">
        <v>1770</v>
      </c>
      <c r="S498" s="65" t="s">
        <v>53</v>
      </c>
      <c r="T498" s="67"/>
      <c r="U498" s="72" t="s">
        <v>4114</v>
      </c>
      <c r="V498" s="15" t="s">
        <v>4114</v>
      </c>
      <c r="W498" s="74"/>
      <c r="X498" s="63">
        <v>19019</v>
      </c>
      <c r="Y498" s="65" t="s">
        <v>2772</v>
      </c>
      <c r="Z498" s="65"/>
      <c r="AA498" s="65"/>
      <c r="AB498" s="65" t="s">
        <v>3059</v>
      </c>
      <c r="AC498" s="85" t="s">
        <v>3058</v>
      </c>
      <c r="AD498" s="65"/>
      <c r="AE498" s="67"/>
      <c r="AF498" s="79"/>
      <c r="AG498" s="16" t="s">
        <v>3658</v>
      </c>
      <c r="AH498" s="17"/>
      <c r="AI498" s="17"/>
      <c r="AJ498" s="18"/>
      <c r="AK498" s="32"/>
    </row>
    <row r="499" spans="1:37" ht="42.75" customHeight="1">
      <c r="A499" s="60">
        <v>497</v>
      </c>
      <c r="B499" s="70">
        <v>19019</v>
      </c>
      <c r="C499" s="14" t="s">
        <v>3823</v>
      </c>
      <c r="D499" s="13" t="s">
        <v>3837</v>
      </c>
      <c r="E499" s="66" t="s">
        <v>53</v>
      </c>
      <c r="F499" s="87" t="s">
        <v>4390</v>
      </c>
      <c r="G499" s="65" t="s">
        <v>641</v>
      </c>
      <c r="H499" s="67" t="s">
        <v>815</v>
      </c>
      <c r="I499" s="72" t="s">
        <v>57</v>
      </c>
      <c r="J499" s="73" t="s">
        <v>3850</v>
      </c>
      <c r="K499" s="73" t="s">
        <v>2098</v>
      </c>
      <c r="L499" s="73" t="s">
        <v>4135</v>
      </c>
      <c r="M499" s="74" t="s">
        <v>3666</v>
      </c>
      <c r="N499" s="81"/>
      <c r="O499" s="83" t="s">
        <v>3122</v>
      </c>
      <c r="P499" s="65" t="s">
        <v>66</v>
      </c>
      <c r="Q499" s="65" t="s">
        <v>1770</v>
      </c>
      <c r="R499" s="15" t="s">
        <v>1770</v>
      </c>
      <c r="S499" s="65" t="s">
        <v>53</v>
      </c>
      <c r="T499" s="67"/>
      <c r="U499" s="72" t="s">
        <v>4114</v>
      </c>
      <c r="V499" s="15" t="s">
        <v>4114</v>
      </c>
      <c r="W499" s="74"/>
      <c r="X499" s="63">
        <v>19019</v>
      </c>
      <c r="Y499" s="65" t="s">
        <v>2772</v>
      </c>
      <c r="Z499" s="65"/>
      <c r="AA499" s="65"/>
      <c r="AB499" s="65" t="s">
        <v>3059</v>
      </c>
      <c r="AC499" s="85" t="s">
        <v>3058</v>
      </c>
      <c r="AD499" s="65"/>
      <c r="AE499" s="67"/>
      <c r="AF499" s="79"/>
      <c r="AG499" s="16" t="s">
        <v>3658</v>
      </c>
      <c r="AH499" s="17"/>
      <c r="AI499" s="17"/>
      <c r="AJ499" s="18"/>
      <c r="AK499" s="32"/>
    </row>
    <row r="500" spans="1:37" ht="42.75" customHeight="1">
      <c r="A500" s="60">
        <v>498</v>
      </c>
      <c r="B500" s="70">
        <v>19019</v>
      </c>
      <c r="C500" s="14" t="s">
        <v>3823</v>
      </c>
      <c r="D500" s="13" t="s">
        <v>3837</v>
      </c>
      <c r="E500" s="66" t="s">
        <v>53</v>
      </c>
      <c r="F500" s="87" t="s">
        <v>4390</v>
      </c>
      <c r="G500" s="65" t="s">
        <v>641</v>
      </c>
      <c r="H500" s="67" t="s">
        <v>815</v>
      </c>
      <c r="I500" s="72" t="s">
        <v>57</v>
      </c>
      <c r="J500" s="73" t="s">
        <v>3850</v>
      </c>
      <c r="K500" s="73" t="s">
        <v>2098</v>
      </c>
      <c r="L500" s="73" t="s">
        <v>4135</v>
      </c>
      <c r="M500" s="74" t="s">
        <v>3666</v>
      </c>
      <c r="N500" s="81"/>
      <c r="O500" s="83" t="s">
        <v>3117</v>
      </c>
      <c r="P500" s="65" t="s">
        <v>66</v>
      </c>
      <c r="Q500" s="65" t="s">
        <v>1770</v>
      </c>
      <c r="R500" s="15" t="s">
        <v>1770</v>
      </c>
      <c r="S500" s="65" t="s">
        <v>53</v>
      </c>
      <c r="T500" s="67"/>
      <c r="U500" s="72" t="s">
        <v>4114</v>
      </c>
      <c r="V500" s="15" t="s">
        <v>4114</v>
      </c>
      <c r="W500" s="74"/>
      <c r="X500" s="63">
        <v>19019</v>
      </c>
      <c r="Y500" s="65" t="s">
        <v>2772</v>
      </c>
      <c r="Z500" s="65"/>
      <c r="AA500" s="65"/>
      <c r="AB500" s="65" t="s">
        <v>3059</v>
      </c>
      <c r="AC500" s="85" t="s">
        <v>3058</v>
      </c>
      <c r="AD500" s="65"/>
      <c r="AE500" s="67"/>
      <c r="AF500" s="79"/>
      <c r="AG500" s="16" t="s">
        <v>3658</v>
      </c>
      <c r="AH500" s="17"/>
      <c r="AI500" s="17"/>
      <c r="AJ500" s="18"/>
      <c r="AK500" s="32"/>
    </row>
    <row r="501" spans="1:37" ht="42.75" customHeight="1">
      <c r="A501" s="60">
        <v>499</v>
      </c>
      <c r="B501" s="70">
        <v>19019</v>
      </c>
      <c r="C501" s="14" t="s">
        <v>3823</v>
      </c>
      <c r="D501" s="13" t="s">
        <v>3837</v>
      </c>
      <c r="E501" s="66" t="s">
        <v>53</v>
      </c>
      <c r="F501" s="87" t="s">
        <v>4390</v>
      </c>
      <c r="G501" s="65" t="s">
        <v>641</v>
      </c>
      <c r="H501" s="67" t="s">
        <v>815</v>
      </c>
      <c r="I501" s="72" t="s">
        <v>57</v>
      </c>
      <c r="J501" s="73" t="s">
        <v>3850</v>
      </c>
      <c r="K501" s="73" t="s">
        <v>2098</v>
      </c>
      <c r="L501" s="73" t="s">
        <v>4135</v>
      </c>
      <c r="M501" s="74" t="s">
        <v>3666</v>
      </c>
      <c r="N501" s="81"/>
      <c r="O501" s="83" t="s">
        <v>3113</v>
      </c>
      <c r="P501" s="65" t="s">
        <v>66</v>
      </c>
      <c r="Q501" s="65" t="s">
        <v>1770</v>
      </c>
      <c r="R501" s="15" t="s">
        <v>1770</v>
      </c>
      <c r="S501" s="65" t="s">
        <v>53</v>
      </c>
      <c r="T501" s="67"/>
      <c r="U501" s="72" t="s">
        <v>4114</v>
      </c>
      <c r="V501" s="15" t="s">
        <v>4114</v>
      </c>
      <c r="W501" s="74"/>
      <c r="X501" s="63">
        <v>19019</v>
      </c>
      <c r="Y501" s="65" t="s">
        <v>2772</v>
      </c>
      <c r="Z501" s="65"/>
      <c r="AA501" s="65"/>
      <c r="AB501" s="65" t="s">
        <v>3059</v>
      </c>
      <c r="AC501" s="85" t="s">
        <v>3058</v>
      </c>
      <c r="AD501" s="65"/>
      <c r="AE501" s="67"/>
      <c r="AF501" s="79"/>
      <c r="AG501" s="16" t="s">
        <v>3658</v>
      </c>
      <c r="AH501" s="17"/>
      <c r="AI501" s="17"/>
      <c r="AJ501" s="18"/>
      <c r="AK501" s="32"/>
    </row>
    <row r="502" spans="1:37" ht="42.75" customHeight="1">
      <c r="A502" s="60">
        <v>500</v>
      </c>
      <c r="B502" s="70">
        <v>19019</v>
      </c>
      <c r="C502" s="14" t="s">
        <v>3823</v>
      </c>
      <c r="D502" s="13" t="s">
        <v>3837</v>
      </c>
      <c r="E502" s="66" t="s">
        <v>53</v>
      </c>
      <c r="F502" s="87" t="s">
        <v>4390</v>
      </c>
      <c r="G502" s="65" t="s">
        <v>641</v>
      </c>
      <c r="H502" s="67" t="s">
        <v>815</v>
      </c>
      <c r="I502" s="72" t="s">
        <v>57</v>
      </c>
      <c r="J502" s="73" t="s">
        <v>3850</v>
      </c>
      <c r="K502" s="73" t="s">
        <v>2098</v>
      </c>
      <c r="L502" s="73" t="s">
        <v>4135</v>
      </c>
      <c r="M502" s="74" t="s">
        <v>3666</v>
      </c>
      <c r="N502" s="81"/>
      <c r="O502" s="83" t="s">
        <v>3109</v>
      </c>
      <c r="P502" s="65" t="s">
        <v>66</v>
      </c>
      <c r="Q502" s="65" t="s">
        <v>1770</v>
      </c>
      <c r="R502" s="15" t="s">
        <v>1770</v>
      </c>
      <c r="S502" s="65" t="s">
        <v>53</v>
      </c>
      <c r="T502" s="67"/>
      <c r="U502" s="72" t="s">
        <v>4114</v>
      </c>
      <c r="V502" s="15" t="s">
        <v>4114</v>
      </c>
      <c r="W502" s="74"/>
      <c r="X502" s="63">
        <v>19019</v>
      </c>
      <c r="Y502" s="65" t="s">
        <v>2772</v>
      </c>
      <c r="Z502" s="65"/>
      <c r="AA502" s="65"/>
      <c r="AB502" s="65" t="s">
        <v>3059</v>
      </c>
      <c r="AC502" s="85" t="s">
        <v>3058</v>
      </c>
      <c r="AD502" s="65"/>
      <c r="AE502" s="67"/>
      <c r="AF502" s="79"/>
      <c r="AG502" s="16" t="s">
        <v>3658</v>
      </c>
      <c r="AH502" s="17"/>
      <c r="AI502" s="17"/>
      <c r="AJ502" s="18"/>
      <c r="AK502" s="32"/>
    </row>
    <row r="503" spans="1:37" ht="42.75" customHeight="1">
      <c r="A503" s="60">
        <v>501</v>
      </c>
      <c r="B503" s="70">
        <v>19019</v>
      </c>
      <c r="C503" s="14" t="s">
        <v>3823</v>
      </c>
      <c r="D503" s="13" t="s">
        <v>3837</v>
      </c>
      <c r="E503" s="66" t="s">
        <v>53</v>
      </c>
      <c r="F503" s="87" t="s">
        <v>4390</v>
      </c>
      <c r="G503" s="65" t="s">
        <v>641</v>
      </c>
      <c r="H503" s="67" t="s">
        <v>815</v>
      </c>
      <c r="I503" s="72" t="s">
        <v>57</v>
      </c>
      <c r="J503" s="73" t="s">
        <v>3850</v>
      </c>
      <c r="K503" s="73" t="s">
        <v>2098</v>
      </c>
      <c r="L503" s="73" t="s">
        <v>4135</v>
      </c>
      <c r="M503" s="74" t="s">
        <v>3666</v>
      </c>
      <c r="N503" s="81"/>
      <c r="O503" s="83" t="s">
        <v>3105</v>
      </c>
      <c r="P503" s="65" t="s">
        <v>66</v>
      </c>
      <c r="Q503" s="65" t="s">
        <v>1770</v>
      </c>
      <c r="R503" s="15" t="s">
        <v>1770</v>
      </c>
      <c r="S503" s="65" t="s">
        <v>53</v>
      </c>
      <c r="T503" s="67"/>
      <c r="U503" s="72" t="s">
        <v>4114</v>
      </c>
      <c r="V503" s="15" t="s">
        <v>4114</v>
      </c>
      <c r="W503" s="74"/>
      <c r="X503" s="63">
        <v>19019</v>
      </c>
      <c r="Y503" s="65" t="s">
        <v>2772</v>
      </c>
      <c r="Z503" s="65"/>
      <c r="AA503" s="65"/>
      <c r="AB503" s="65" t="s">
        <v>3059</v>
      </c>
      <c r="AC503" s="85" t="s">
        <v>3058</v>
      </c>
      <c r="AD503" s="65"/>
      <c r="AE503" s="67"/>
      <c r="AF503" s="79"/>
      <c r="AG503" s="16" t="s">
        <v>3658</v>
      </c>
      <c r="AH503" s="17"/>
      <c r="AI503" s="17"/>
      <c r="AJ503" s="18"/>
      <c r="AK503" s="32"/>
    </row>
    <row r="504" spans="1:37" ht="42.75" customHeight="1">
      <c r="A504" s="60">
        <v>502</v>
      </c>
      <c r="B504" s="70">
        <v>19019</v>
      </c>
      <c r="C504" s="14" t="s">
        <v>3823</v>
      </c>
      <c r="D504" s="13" t="s">
        <v>3837</v>
      </c>
      <c r="E504" s="66" t="s">
        <v>53</v>
      </c>
      <c r="F504" s="87" t="s">
        <v>4390</v>
      </c>
      <c r="G504" s="65" t="s">
        <v>641</v>
      </c>
      <c r="H504" s="67" t="s">
        <v>815</v>
      </c>
      <c r="I504" s="72" t="s">
        <v>57</v>
      </c>
      <c r="J504" s="73" t="s">
        <v>3850</v>
      </c>
      <c r="K504" s="73" t="s">
        <v>2098</v>
      </c>
      <c r="L504" s="73" t="s">
        <v>4135</v>
      </c>
      <c r="M504" s="74" t="s">
        <v>3666</v>
      </c>
      <c r="N504" s="81"/>
      <c r="O504" s="83" t="s">
        <v>3101</v>
      </c>
      <c r="P504" s="65" t="s">
        <v>66</v>
      </c>
      <c r="Q504" s="65" t="s">
        <v>1770</v>
      </c>
      <c r="R504" s="15" t="s">
        <v>1770</v>
      </c>
      <c r="S504" s="65" t="s">
        <v>53</v>
      </c>
      <c r="T504" s="67"/>
      <c r="U504" s="72" t="s">
        <v>4114</v>
      </c>
      <c r="V504" s="15" t="s">
        <v>4114</v>
      </c>
      <c r="W504" s="74"/>
      <c r="X504" s="63">
        <v>19019</v>
      </c>
      <c r="Y504" s="65" t="s">
        <v>2772</v>
      </c>
      <c r="Z504" s="65"/>
      <c r="AA504" s="65"/>
      <c r="AB504" s="65" t="s">
        <v>3059</v>
      </c>
      <c r="AC504" s="85" t="s">
        <v>3058</v>
      </c>
      <c r="AD504" s="65"/>
      <c r="AE504" s="67"/>
      <c r="AF504" s="79"/>
      <c r="AG504" s="16" t="s">
        <v>3658</v>
      </c>
      <c r="AH504" s="17"/>
      <c r="AI504" s="17"/>
      <c r="AJ504" s="18"/>
      <c r="AK504" s="32"/>
    </row>
    <row r="505" spans="1:37" ht="42.75" customHeight="1">
      <c r="A505" s="60">
        <v>503</v>
      </c>
      <c r="B505" s="70">
        <v>19019</v>
      </c>
      <c r="C505" s="14" t="s">
        <v>3823</v>
      </c>
      <c r="D505" s="13" t="s">
        <v>3837</v>
      </c>
      <c r="E505" s="66" t="s">
        <v>53</v>
      </c>
      <c r="F505" s="87" t="s">
        <v>4390</v>
      </c>
      <c r="G505" s="65" t="s">
        <v>641</v>
      </c>
      <c r="H505" s="67" t="s">
        <v>815</v>
      </c>
      <c r="I505" s="72" t="s">
        <v>57</v>
      </c>
      <c r="J505" s="73" t="s">
        <v>3850</v>
      </c>
      <c r="K505" s="73" t="s">
        <v>2098</v>
      </c>
      <c r="L505" s="73" t="s">
        <v>4135</v>
      </c>
      <c r="M505" s="74" t="s">
        <v>3666</v>
      </c>
      <c r="N505" s="81"/>
      <c r="O505" s="83" t="s">
        <v>3097</v>
      </c>
      <c r="P505" s="65" t="s">
        <v>66</v>
      </c>
      <c r="Q505" s="65" t="s">
        <v>1770</v>
      </c>
      <c r="R505" s="15" t="s">
        <v>1770</v>
      </c>
      <c r="S505" s="65" t="s">
        <v>53</v>
      </c>
      <c r="T505" s="67"/>
      <c r="U505" s="72" t="s">
        <v>4114</v>
      </c>
      <c r="V505" s="15" t="s">
        <v>4114</v>
      </c>
      <c r="W505" s="74"/>
      <c r="X505" s="63">
        <v>19019</v>
      </c>
      <c r="Y505" s="65" t="s">
        <v>2772</v>
      </c>
      <c r="Z505" s="65"/>
      <c r="AA505" s="65"/>
      <c r="AB505" s="65" t="s">
        <v>3059</v>
      </c>
      <c r="AC505" s="85" t="s">
        <v>3058</v>
      </c>
      <c r="AD505" s="65"/>
      <c r="AE505" s="67"/>
      <c r="AF505" s="79"/>
      <c r="AG505" s="16" t="s">
        <v>3658</v>
      </c>
      <c r="AH505" s="17"/>
      <c r="AI505" s="17"/>
      <c r="AJ505" s="18"/>
      <c r="AK505" s="32"/>
    </row>
    <row r="506" spans="1:37" ht="42.75" customHeight="1">
      <c r="A506" s="60">
        <v>504</v>
      </c>
      <c r="B506" s="70">
        <v>19019</v>
      </c>
      <c r="C506" s="14" t="s">
        <v>3823</v>
      </c>
      <c r="D506" s="13" t="s">
        <v>3837</v>
      </c>
      <c r="E506" s="66" t="s">
        <v>53</v>
      </c>
      <c r="F506" s="87" t="s">
        <v>4390</v>
      </c>
      <c r="G506" s="65" t="s">
        <v>641</v>
      </c>
      <c r="H506" s="67" t="s">
        <v>815</v>
      </c>
      <c r="I506" s="72" t="s">
        <v>57</v>
      </c>
      <c r="J506" s="73" t="s">
        <v>3850</v>
      </c>
      <c r="K506" s="73" t="s">
        <v>2098</v>
      </c>
      <c r="L506" s="73" t="s">
        <v>4135</v>
      </c>
      <c r="M506" s="74" t="s">
        <v>3666</v>
      </c>
      <c r="N506" s="81"/>
      <c r="O506" s="83" t="s">
        <v>3094</v>
      </c>
      <c r="P506" s="65" t="s">
        <v>66</v>
      </c>
      <c r="Q506" s="65" t="s">
        <v>1770</v>
      </c>
      <c r="R506" s="15" t="s">
        <v>1770</v>
      </c>
      <c r="S506" s="65" t="s">
        <v>53</v>
      </c>
      <c r="T506" s="67"/>
      <c r="U506" s="72" t="s">
        <v>4114</v>
      </c>
      <c r="V506" s="15" t="s">
        <v>4114</v>
      </c>
      <c r="W506" s="74"/>
      <c r="X506" s="63">
        <v>19019</v>
      </c>
      <c r="Y506" s="65" t="s">
        <v>2772</v>
      </c>
      <c r="Z506" s="65"/>
      <c r="AA506" s="65"/>
      <c r="AB506" s="65" t="s">
        <v>3059</v>
      </c>
      <c r="AC506" s="85" t="s">
        <v>3058</v>
      </c>
      <c r="AD506" s="65"/>
      <c r="AE506" s="67"/>
      <c r="AF506" s="79"/>
      <c r="AG506" s="16" t="s">
        <v>3658</v>
      </c>
      <c r="AH506" s="17"/>
      <c r="AI506" s="17"/>
      <c r="AJ506" s="18"/>
      <c r="AK506" s="32"/>
    </row>
    <row r="507" spans="1:37" ht="42.75" customHeight="1">
      <c r="A507" s="60">
        <v>505</v>
      </c>
      <c r="B507" s="70">
        <v>19019</v>
      </c>
      <c r="C507" s="14" t="s">
        <v>3823</v>
      </c>
      <c r="D507" s="13" t="s">
        <v>3837</v>
      </c>
      <c r="E507" s="66" t="s">
        <v>53</v>
      </c>
      <c r="F507" s="87" t="s">
        <v>4390</v>
      </c>
      <c r="G507" s="65" t="s">
        <v>641</v>
      </c>
      <c r="H507" s="67" t="s">
        <v>815</v>
      </c>
      <c r="I507" s="72" t="s">
        <v>57</v>
      </c>
      <c r="J507" s="73" t="s">
        <v>3850</v>
      </c>
      <c r="K507" s="73" t="s">
        <v>2098</v>
      </c>
      <c r="L507" s="73" t="s">
        <v>4135</v>
      </c>
      <c r="M507" s="74" t="s">
        <v>3666</v>
      </c>
      <c r="N507" s="81"/>
      <c r="O507" s="83" t="s">
        <v>3091</v>
      </c>
      <c r="P507" s="65" t="s">
        <v>66</v>
      </c>
      <c r="Q507" s="65" t="s">
        <v>1770</v>
      </c>
      <c r="R507" s="15" t="s">
        <v>1770</v>
      </c>
      <c r="S507" s="65" t="s">
        <v>53</v>
      </c>
      <c r="T507" s="67"/>
      <c r="U507" s="72" t="s">
        <v>4114</v>
      </c>
      <c r="V507" s="15" t="s">
        <v>4114</v>
      </c>
      <c r="W507" s="74"/>
      <c r="X507" s="63">
        <v>19019</v>
      </c>
      <c r="Y507" s="65" t="s">
        <v>2772</v>
      </c>
      <c r="Z507" s="65"/>
      <c r="AA507" s="65"/>
      <c r="AB507" s="65" t="s">
        <v>3059</v>
      </c>
      <c r="AC507" s="85" t="s">
        <v>3058</v>
      </c>
      <c r="AD507" s="65"/>
      <c r="AE507" s="67"/>
      <c r="AF507" s="79"/>
      <c r="AG507" s="16" t="s">
        <v>3658</v>
      </c>
      <c r="AH507" s="17"/>
      <c r="AI507" s="17"/>
      <c r="AJ507" s="18"/>
      <c r="AK507" s="32"/>
    </row>
    <row r="508" spans="1:37" ht="42.75" customHeight="1">
      <c r="A508" s="60">
        <v>506</v>
      </c>
      <c r="B508" s="70">
        <v>19019</v>
      </c>
      <c r="C508" s="14" t="s">
        <v>3823</v>
      </c>
      <c r="D508" s="13" t="s">
        <v>3837</v>
      </c>
      <c r="E508" s="66" t="s">
        <v>53</v>
      </c>
      <c r="F508" s="87" t="s">
        <v>4390</v>
      </c>
      <c r="G508" s="65" t="s">
        <v>641</v>
      </c>
      <c r="H508" s="67" t="s">
        <v>815</v>
      </c>
      <c r="I508" s="72" t="s">
        <v>57</v>
      </c>
      <c r="J508" s="73" t="s">
        <v>3850</v>
      </c>
      <c r="K508" s="73" t="s">
        <v>2098</v>
      </c>
      <c r="L508" s="73" t="s">
        <v>4135</v>
      </c>
      <c r="M508" s="74" t="s">
        <v>3666</v>
      </c>
      <c r="N508" s="81"/>
      <c r="O508" s="83" t="s">
        <v>3088</v>
      </c>
      <c r="P508" s="65" t="s">
        <v>66</v>
      </c>
      <c r="Q508" s="65" t="s">
        <v>1770</v>
      </c>
      <c r="R508" s="15" t="s">
        <v>1770</v>
      </c>
      <c r="S508" s="65" t="s">
        <v>53</v>
      </c>
      <c r="T508" s="67"/>
      <c r="U508" s="72" t="s">
        <v>4114</v>
      </c>
      <c r="V508" s="15" t="s">
        <v>4114</v>
      </c>
      <c r="W508" s="74"/>
      <c r="X508" s="63">
        <v>19019</v>
      </c>
      <c r="Y508" s="65" t="s">
        <v>2772</v>
      </c>
      <c r="Z508" s="65"/>
      <c r="AA508" s="65"/>
      <c r="AB508" s="65" t="s">
        <v>3059</v>
      </c>
      <c r="AC508" s="85" t="s">
        <v>3058</v>
      </c>
      <c r="AD508" s="65"/>
      <c r="AE508" s="67"/>
      <c r="AF508" s="79"/>
      <c r="AG508" s="16" t="s">
        <v>3658</v>
      </c>
      <c r="AH508" s="17"/>
      <c r="AI508" s="17"/>
      <c r="AJ508" s="18"/>
      <c r="AK508" s="32"/>
    </row>
    <row r="509" spans="1:37" ht="42.75" customHeight="1">
      <c r="A509" s="60">
        <v>507</v>
      </c>
      <c r="B509" s="70">
        <v>19019</v>
      </c>
      <c r="C509" s="14" t="s">
        <v>3823</v>
      </c>
      <c r="D509" s="13" t="s">
        <v>3837</v>
      </c>
      <c r="E509" s="66" t="s">
        <v>53</v>
      </c>
      <c r="F509" s="87" t="s">
        <v>4390</v>
      </c>
      <c r="G509" s="65" t="s">
        <v>641</v>
      </c>
      <c r="H509" s="67" t="s">
        <v>815</v>
      </c>
      <c r="I509" s="72" t="s">
        <v>57</v>
      </c>
      <c r="J509" s="73" t="s">
        <v>3850</v>
      </c>
      <c r="K509" s="73" t="s">
        <v>2098</v>
      </c>
      <c r="L509" s="73" t="s">
        <v>4135</v>
      </c>
      <c r="M509" s="74" t="s">
        <v>3666</v>
      </c>
      <c r="N509" s="81"/>
      <c r="O509" s="83" t="s">
        <v>3085</v>
      </c>
      <c r="P509" s="65" t="s">
        <v>66</v>
      </c>
      <c r="Q509" s="65" t="s">
        <v>1770</v>
      </c>
      <c r="R509" s="15" t="s">
        <v>1770</v>
      </c>
      <c r="S509" s="65" t="s">
        <v>53</v>
      </c>
      <c r="T509" s="67"/>
      <c r="U509" s="72" t="s">
        <v>4114</v>
      </c>
      <c r="V509" s="15" t="s">
        <v>4114</v>
      </c>
      <c r="W509" s="74"/>
      <c r="X509" s="63">
        <v>19019</v>
      </c>
      <c r="Y509" s="65" t="s">
        <v>2772</v>
      </c>
      <c r="Z509" s="65"/>
      <c r="AA509" s="65"/>
      <c r="AB509" s="65" t="s">
        <v>3059</v>
      </c>
      <c r="AC509" s="85" t="s">
        <v>3058</v>
      </c>
      <c r="AD509" s="65"/>
      <c r="AE509" s="67"/>
      <c r="AF509" s="79"/>
      <c r="AG509" s="16" t="s">
        <v>3658</v>
      </c>
      <c r="AH509" s="17"/>
      <c r="AI509" s="17"/>
      <c r="AJ509" s="18"/>
      <c r="AK509" s="32"/>
    </row>
    <row r="510" spans="1:37" ht="42.75" customHeight="1">
      <c r="A510" s="60">
        <v>508</v>
      </c>
      <c r="B510" s="70">
        <v>19019</v>
      </c>
      <c r="C510" s="14" t="s">
        <v>3823</v>
      </c>
      <c r="D510" s="13" t="s">
        <v>3837</v>
      </c>
      <c r="E510" s="66" t="s">
        <v>53</v>
      </c>
      <c r="F510" s="87" t="s">
        <v>4390</v>
      </c>
      <c r="G510" s="65" t="s">
        <v>641</v>
      </c>
      <c r="H510" s="67" t="s">
        <v>815</v>
      </c>
      <c r="I510" s="72" t="s">
        <v>57</v>
      </c>
      <c r="J510" s="73" t="s">
        <v>3850</v>
      </c>
      <c r="K510" s="73" t="s">
        <v>2098</v>
      </c>
      <c r="L510" s="73" t="s">
        <v>4135</v>
      </c>
      <c r="M510" s="74" t="s">
        <v>3666</v>
      </c>
      <c r="N510" s="81"/>
      <c r="O510" s="83" t="s">
        <v>3083</v>
      </c>
      <c r="P510" s="65" t="s">
        <v>66</v>
      </c>
      <c r="Q510" s="65" t="s">
        <v>1770</v>
      </c>
      <c r="R510" s="15" t="s">
        <v>1770</v>
      </c>
      <c r="S510" s="65" t="s">
        <v>53</v>
      </c>
      <c r="T510" s="67"/>
      <c r="U510" s="72" t="s">
        <v>4114</v>
      </c>
      <c r="V510" s="15" t="s">
        <v>4114</v>
      </c>
      <c r="W510" s="74"/>
      <c r="X510" s="63">
        <v>19019</v>
      </c>
      <c r="Y510" s="65" t="s">
        <v>2772</v>
      </c>
      <c r="Z510" s="65"/>
      <c r="AA510" s="65"/>
      <c r="AB510" s="65" t="s">
        <v>3059</v>
      </c>
      <c r="AC510" s="85" t="s">
        <v>3058</v>
      </c>
      <c r="AD510" s="65"/>
      <c r="AE510" s="67"/>
      <c r="AF510" s="79"/>
      <c r="AG510" s="16" t="s">
        <v>3658</v>
      </c>
      <c r="AH510" s="17"/>
      <c r="AI510" s="17"/>
      <c r="AJ510" s="18"/>
      <c r="AK510" s="32"/>
    </row>
    <row r="511" spans="1:37" ht="42.75" customHeight="1">
      <c r="A511" s="60">
        <v>509</v>
      </c>
      <c r="B511" s="70">
        <v>19019</v>
      </c>
      <c r="C511" s="14" t="s">
        <v>3823</v>
      </c>
      <c r="D511" s="13" t="s">
        <v>3837</v>
      </c>
      <c r="E511" s="66" t="s">
        <v>53</v>
      </c>
      <c r="F511" s="87" t="s">
        <v>4390</v>
      </c>
      <c r="G511" s="65" t="s">
        <v>641</v>
      </c>
      <c r="H511" s="67" t="s">
        <v>815</v>
      </c>
      <c r="I511" s="72" t="s">
        <v>57</v>
      </c>
      <c r="J511" s="73" t="s">
        <v>3850</v>
      </c>
      <c r="K511" s="73" t="s">
        <v>2098</v>
      </c>
      <c r="L511" s="73" t="s">
        <v>4135</v>
      </c>
      <c r="M511" s="74" t="s">
        <v>3666</v>
      </c>
      <c r="N511" s="81"/>
      <c r="O511" s="83" t="s">
        <v>3081</v>
      </c>
      <c r="P511" s="65" t="s">
        <v>66</v>
      </c>
      <c r="Q511" s="65" t="s">
        <v>1770</v>
      </c>
      <c r="R511" s="15" t="s">
        <v>1770</v>
      </c>
      <c r="S511" s="65" t="s">
        <v>53</v>
      </c>
      <c r="T511" s="67"/>
      <c r="U511" s="72" t="s">
        <v>4114</v>
      </c>
      <c r="V511" s="15" t="s">
        <v>4114</v>
      </c>
      <c r="W511" s="74"/>
      <c r="X511" s="63">
        <v>19019</v>
      </c>
      <c r="Y511" s="65" t="s">
        <v>2772</v>
      </c>
      <c r="Z511" s="65"/>
      <c r="AA511" s="65"/>
      <c r="AB511" s="65" t="s">
        <v>3059</v>
      </c>
      <c r="AC511" s="85" t="s">
        <v>3058</v>
      </c>
      <c r="AD511" s="65"/>
      <c r="AE511" s="67"/>
      <c r="AF511" s="79"/>
      <c r="AG511" s="16" t="s">
        <v>3658</v>
      </c>
      <c r="AH511" s="17"/>
      <c r="AI511" s="17"/>
      <c r="AJ511" s="18"/>
      <c r="AK511" s="32"/>
    </row>
    <row r="512" spans="1:37" ht="42.75" customHeight="1">
      <c r="A512" s="60">
        <v>510</v>
      </c>
      <c r="B512" s="70">
        <v>19019</v>
      </c>
      <c r="C512" s="14" t="s">
        <v>3823</v>
      </c>
      <c r="D512" s="13" t="s">
        <v>3837</v>
      </c>
      <c r="E512" s="66" t="s">
        <v>53</v>
      </c>
      <c r="F512" s="87" t="s">
        <v>4390</v>
      </c>
      <c r="G512" s="65" t="s">
        <v>641</v>
      </c>
      <c r="H512" s="67" t="s">
        <v>815</v>
      </c>
      <c r="I512" s="72" t="s">
        <v>57</v>
      </c>
      <c r="J512" s="73" t="s">
        <v>3850</v>
      </c>
      <c r="K512" s="73" t="s">
        <v>2098</v>
      </c>
      <c r="L512" s="73" t="s">
        <v>4135</v>
      </c>
      <c r="M512" s="74" t="s">
        <v>3666</v>
      </c>
      <c r="N512" s="81"/>
      <c r="O512" s="83" t="s">
        <v>3079</v>
      </c>
      <c r="P512" s="65" t="s">
        <v>66</v>
      </c>
      <c r="Q512" s="65" t="s">
        <v>1770</v>
      </c>
      <c r="R512" s="15" t="s">
        <v>1770</v>
      </c>
      <c r="S512" s="65" t="s">
        <v>53</v>
      </c>
      <c r="T512" s="67"/>
      <c r="U512" s="72" t="s">
        <v>4114</v>
      </c>
      <c r="V512" s="15" t="s">
        <v>4114</v>
      </c>
      <c r="W512" s="74"/>
      <c r="X512" s="63">
        <v>19019</v>
      </c>
      <c r="Y512" s="65" t="s">
        <v>2772</v>
      </c>
      <c r="Z512" s="65"/>
      <c r="AA512" s="65"/>
      <c r="AB512" s="65" t="s">
        <v>3059</v>
      </c>
      <c r="AC512" s="85" t="s">
        <v>3058</v>
      </c>
      <c r="AD512" s="65"/>
      <c r="AE512" s="67"/>
      <c r="AF512" s="79"/>
      <c r="AG512" s="16" t="s">
        <v>3658</v>
      </c>
      <c r="AH512" s="17"/>
      <c r="AI512" s="17"/>
      <c r="AJ512" s="18"/>
      <c r="AK512" s="32"/>
    </row>
    <row r="513" spans="1:37" ht="42.75" customHeight="1">
      <c r="A513" s="60">
        <v>511</v>
      </c>
      <c r="B513" s="70">
        <v>19019</v>
      </c>
      <c r="C513" s="14" t="s">
        <v>3823</v>
      </c>
      <c r="D513" s="13" t="s">
        <v>3837</v>
      </c>
      <c r="E513" s="66" t="s">
        <v>53</v>
      </c>
      <c r="F513" s="87" t="s">
        <v>4390</v>
      </c>
      <c r="G513" s="65" t="s">
        <v>70</v>
      </c>
      <c r="H513" s="67" t="s">
        <v>829</v>
      </c>
      <c r="I513" s="72" t="s">
        <v>57</v>
      </c>
      <c r="J513" s="73" t="s">
        <v>3850</v>
      </c>
      <c r="K513" s="73" t="s">
        <v>2098</v>
      </c>
      <c r="L513" s="73" t="s">
        <v>4137</v>
      </c>
      <c r="M513" s="74" t="s">
        <v>2056</v>
      </c>
      <c r="N513" s="81" t="s">
        <v>4618</v>
      </c>
      <c r="O513" s="83" t="s">
        <v>3229</v>
      </c>
      <c r="P513" s="65" t="s">
        <v>66</v>
      </c>
      <c r="Q513" s="65" t="s">
        <v>1770</v>
      </c>
      <c r="R513" s="15" t="s">
        <v>1770</v>
      </c>
      <c r="S513" s="65" t="s">
        <v>53</v>
      </c>
      <c r="T513" s="67"/>
      <c r="U513" s="72" t="s">
        <v>2837</v>
      </c>
      <c r="V513" s="15" t="s">
        <v>4117</v>
      </c>
      <c r="W513" s="74"/>
      <c r="X513" s="63">
        <v>19019</v>
      </c>
      <c r="Y513" s="65" t="s">
        <v>867</v>
      </c>
      <c r="Z513" s="65"/>
      <c r="AA513" s="65" t="s">
        <v>862</v>
      </c>
      <c r="AB513" s="65" t="s">
        <v>3057</v>
      </c>
      <c r="AC513" s="85" t="s">
        <v>3397</v>
      </c>
      <c r="AD513" s="65" t="s">
        <v>2968</v>
      </c>
      <c r="AE513" s="67"/>
      <c r="AF513" s="79"/>
      <c r="AG513" s="16" t="s">
        <v>3628</v>
      </c>
      <c r="AH513" s="17"/>
      <c r="AI513" s="17"/>
      <c r="AJ513" s="18"/>
      <c r="AK513" s="32"/>
    </row>
    <row r="514" spans="1:37" ht="42.75" customHeight="1">
      <c r="A514" s="60">
        <v>512</v>
      </c>
      <c r="B514" s="70">
        <v>19019</v>
      </c>
      <c r="C514" s="14" t="s">
        <v>3823</v>
      </c>
      <c r="D514" s="13" t="s">
        <v>3837</v>
      </c>
      <c r="E514" s="66" t="s">
        <v>53</v>
      </c>
      <c r="F514" s="87" t="s">
        <v>4390</v>
      </c>
      <c r="G514" s="65" t="s">
        <v>70</v>
      </c>
      <c r="H514" s="67" t="s">
        <v>829</v>
      </c>
      <c r="I514" s="72" t="s">
        <v>57</v>
      </c>
      <c r="J514" s="73" t="s">
        <v>3850</v>
      </c>
      <c r="K514" s="73" t="s">
        <v>2098</v>
      </c>
      <c r="L514" s="73" t="s">
        <v>4137</v>
      </c>
      <c r="M514" s="74" t="s">
        <v>2056</v>
      </c>
      <c r="N514" s="81" t="s">
        <v>2834</v>
      </c>
      <c r="O514" s="83" t="s">
        <v>3217</v>
      </c>
      <c r="P514" s="65" t="s">
        <v>66</v>
      </c>
      <c r="Q514" s="65" t="s">
        <v>1770</v>
      </c>
      <c r="R514" s="15" t="s">
        <v>1770</v>
      </c>
      <c r="S514" s="65" t="s">
        <v>53</v>
      </c>
      <c r="T514" s="67"/>
      <c r="U514" s="72" t="s">
        <v>1427</v>
      </c>
      <c r="V514" s="15" t="s">
        <v>4045</v>
      </c>
      <c r="W514" s="74"/>
      <c r="X514" s="63">
        <v>19019</v>
      </c>
      <c r="Y514" s="65" t="s">
        <v>867</v>
      </c>
      <c r="Z514" s="65"/>
      <c r="AA514" s="65" t="s">
        <v>862</v>
      </c>
      <c r="AB514" s="65" t="s">
        <v>3057</v>
      </c>
      <c r="AC514" s="85" t="s">
        <v>3397</v>
      </c>
      <c r="AD514" s="65" t="s">
        <v>2971</v>
      </c>
      <c r="AE514" s="67"/>
      <c r="AF514" s="79"/>
      <c r="AG514" s="16" t="s">
        <v>3628</v>
      </c>
      <c r="AH514" s="17"/>
      <c r="AI514" s="17"/>
      <c r="AJ514" s="18"/>
      <c r="AK514" s="32"/>
    </row>
    <row r="515" spans="1:37" ht="42.75" customHeight="1">
      <c r="A515" s="60">
        <v>513</v>
      </c>
      <c r="B515" s="70">
        <v>19019</v>
      </c>
      <c r="C515" s="14" t="s">
        <v>3823</v>
      </c>
      <c r="D515" s="13" t="s">
        <v>3837</v>
      </c>
      <c r="E515" s="66" t="s">
        <v>53</v>
      </c>
      <c r="F515" s="87" t="s">
        <v>4390</v>
      </c>
      <c r="G515" s="65" t="s">
        <v>70</v>
      </c>
      <c r="H515" s="67" t="s">
        <v>829</v>
      </c>
      <c r="I515" s="72" t="s">
        <v>57</v>
      </c>
      <c r="J515" s="73" t="s">
        <v>3850</v>
      </c>
      <c r="K515" s="73" t="s">
        <v>2098</v>
      </c>
      <c r="L515" s="73" t="s">
        <v>4137</v>
      </c>
      <c r="M515" s="74" t="s">
        <v>2056</v>
      </c>
      <c r="N515" s="81" t="s">
        <v>2840</v>
      </c>
      <c r="O515" s="83" t="s">
        <v>3206</v>
      </c>
      <c r="P515" s="65" t="s">
        <v>66</v>
      </c>
      <c r="Q515" s="65" t="s">
        <v>1770</v>
      </c>
      <c r="R515" s="15" t="s">
        <v>1770</v>
      </c>
      <c r="S515" s="65" t="s">
        <v>53</v>
      </c>
      <c r="T515" s="67"/>
      <c r="U515" s="72" t="s">
        <v>2839</v>
      </c>
      <c r="V515" s="15" t="s">
        <v>4045</v>
      </c>
      <c r="W515" s="74"/>
      <c r="X515" s="63">
        <v>19019</v>
      </c>
      <c r="Y515" s="65" t="s">
        <v>867</v>
      </c>
      <c r="Z515" s="65"/>
      <c r="AA515" s="65" t="s">
        <v>862</v>
      </c>
      <c r="AB515" s="65" t="s">
        <v>3057</v>
      </c>
      <c r="AC515" s="85" t="s">
        <v>3397</v>
      </c>
      <c r="AD515" s="65" t="s">
        <v>2971</v>
      </c>
      <c r="AE515" s="67"/>
      <c r="AF515" s="79"/>
      <c r="AG515" s="16" t="s">
        <v>3628</v>
      </c>
      <c r="AH515" s="17"/>
      <c r="AI515" s="17"/>
      <c r="AJ515" s="18"/>
      <c r="AK515" s="32"/>
    </row>
    <row r="516" spans="1:37" ht="42.75" customHeight="1">
      <c r="A516" s="60">
        <v>514</v>
      </c>
      <c r="B516" s="70">
        <v>19019</v>
      </c>
      <c r="C516" s="14" t="s">
        <v>3823</v>
      </c>
      <c r="D516" s="13" t="s">
        <v>3837</v>
      </c>
      <c r="E516" s="66" t="s">
        <v>53</v>
      </c>
      <c r="F516" s="87" t="s">
        <v>4390</v>
      </c>
      <c r="G516" s="65" t="s">
        <v>70</v>
      </c>
      <c r="H516" s="67" t="s">
        <v>829</v>
      </c>
      <c r="I516" s="72" t="s">
        <v>57</v>
      </c>
      <c r="J516" s="73" t="s">
        <v>3850</v>
      </c>
      <c r="K516" s="73" t="s">
        <v>2098</v>
      </c>
      <c r="L516" s="73" t="s">
        <v>4137</v>
      </c>
      <c r="M516" s="74" t="s">
        <v>2056</v>
      </c>
      <c r="N516" s="81" t="s">
        <v>4619</v>
      </c>
      <c r="O516" s="83" t="s">
        <v>3195</v>
      </c>
      <c r="P516" s="65" t="s">
        <v>66</v>
      </c>
      <c r="Q516" s="65" t="s">
        <v>1770</v>
      </c>
      <c r="R516" s="15" t="s">
        <v>1770</v>
      </c>
      <c r="S516" s="65" t="s">
        <v>53</v>
      </c>
      <c r="T516" s="67"/>
      <c r="U516" s="72" t="s">
        <v>2836</v>
      </c>
      <c r="V516" s="15" t="s">
        <v>4117</v>
      </c>
      <c r="W516" s="74"/>
      <c r="X516" s="63">
        <v>19019</v>
      </c>
      <c r="Y516" s="65" t="s">
        <v>867</v>
      </c>
      <c r="Z516" s="65"/>
      <c r="AA516" s="65" t="s">
        <v>862</v>
      </c>
      <c r="AB516" s="65" t="s">
        <v>3057</v>
      </c>
      <c r="AC516" s="85" t="s">
        <v>3397</v>
      </c>
      <c r="AD516" s="65" t="s">
        <v>2971</v>
      </c>
      <c r="AE516" s="67"/>
      <c r="AF516" s="79"/>
      <c r="AG516" s="16" t="s">
        <v>3628</v>
      </c>
      <c r="AH516" s="17"/>
      <c r="AI516" s="17"/>
      <c r="AJ516" s="18"/>
      <c r="AK516" s="32"/>
    </row>
    <row r="517" spans="1:37" ht="42.75" customHeight="1">
      <c r="A517" s="60">
        <v>515</v>
      </c>
      <c r="B517" s="70">
        <v>19019</v>
      </c>
      <c r="C517" s="14" t="s">
        <v>3823</v>
      </c>
      <c r="D517" s="13" t="s">
        <v>3837</v>
      </c>
      <c r="E517" s="66" t="s">
        <v>53</v>
      </c>
      <c r="F517" s="87" t="s">
        <v>4390</v>
      </c>
      <c r="G517" s="65" t="s">
        <v>70</v>
      </c>
      <c r="H517" s="67" t="s">
        <v>829</v>
      </c>
      <c r="I517" s="72" t="s">
        <v>57</v>
      </c>
      <c r="J517" s="73" t="s">
        <v>3850</v>
      </c>
      <c r="K517" s="73" t="s">
        <v>2098</v>
      </c>
      <c r="L517" s="73" t="s">
        <v>4137</v>
      </c>
      <c r="M517" s="74" t="s">
        <v>2056</v>
      </c>
      <c r="N517" s="81" t="s">
        <v>2838</v>
      </c>
      <c r="O517" s="83" t="s">
        <v>3186</v>
      </c>
      <c r="P517" s="65" t="s">
        <v>66</v>
      </c>
      <c r="Q517" s="65" t="s">
        <v>1770</v>
      </c>
      <c r="R517" s="15" t="s">
        <v>1770</v>
      </c>
      <c r="S517" s="65" t="s">
        <v>53</v>
      </c>
      <c r="T517" s="67"/>
      <c r="U517" s="72" t="s">
        <v>1427</v>
      </c>
      <c r="V517" s="15" t="s">
        <v>4045</v>
      </c>
      <c r="W517" s="74"/>
      <c r="X517" s="63">
        <v>19019</v>
      </c>
      <c r="Y517" s="65" t="s">
        <v>867</v>
      </c>
      <c r="Z517" s="65"/>
      <c r="AA517" s="65" t="s">
        <v>862</v>
      </c>
      <c r="AB517" s="65" t="s">
        <v>1746</v>
      </c>
      <c r="AC517" s="85" t="s">
        <v>3397</v>
      </c>
      <c r="AD517" s="65" t="s">
        <v>3030</v>
      </c>
      <c r="AE517" s="67"/>
      <c r="AF517" s="79"/>
      <c r="AG517" s="16" t="s">
        <v>3628</v>
      </c>
      <c r="AH517" s="17"/>
      <c r="AI517" s="17"/>
      <c r="AJ517" s="18"/>
      <c r="AK517" s="32"/>
    </row>
    <row r="518" spans="1:37" ht="42.75" customHeight="1">
      <c r="A518" s="60">
        <v>516</v>
      </c>
      <c r="B518" s="70">
        <v>19019</v>
      </c>
      <c r="C518" s="14" t="s">
        <v>3823</v>
      </c>
      <c r="D518" s="13" t="s">
        <v>3837</v>
      </c>
      <c r="E518" s="66" t="s">
        <v>53</v>
      </c>
      <c r="F518" s="87" t="s">
        <v>4390</v>
      </c>
      <c r="G518" s="65" t="s">
        <v>70</v>
      </c>
      <c r="H518" s="67" t="s">
        <v>829</v>
      </c>
      <c r="I518" s="72" t="s">
        <v>57</v>
      </c>
      <c r="J518" s="73" t="s">
        <v>3850</v>
      </c>
      <c r="K518" s="73" t="s">
        <v>2098</v>
      </c>
      <c r="L518" s="73" t="s">
        <v>4137</v>
      </c>
      <c r="M518" s="74" t="s">
        <v>2056</v>
      </c>
      <c r="N518" s="81" t="s">
        <v>2835</v>
      </c>
      <c r="O518" s="83" t="s">
        <v>3178</v>
      </c>
      <c r="P518" s="65" t="s">
        <v>66</v>
      </c>
      <c r="Q518" s="65" t="s">
        <v>1770</v>
      </c>
      <c r="R518" s="15" t="s">
        <v>1770</v>
      </c>
      <c r="S518" s="65" t="s">
        <v>53</v>
      </c>
      <c r="T518" s="67"/>
      <c r="U518" s="72" t="s">
        <v>2789</v>
      </c>
      <c r="V518" s="15" t="s">
        <v>4045</v>
      </c>
      <c r="W518" s="74"/>
      <c r="X518" s="63">
        <v>19019</v>
      </c>
      <c r="Y518" s="65" t="s">
        <v>867</v>
      </c>
      <c r="Z518" s="65"/>
      <c r="AA518" s="65" t="s">
        <v>862</v>
      </c>
      <c r="AB518" s="65" t="s">
        <v>3057</v>
      </c>
      <c r="AC518" s="85" t="s">
        <v>3397</v>
      </c>
      <c r="AD518" s="65" t="s">
        <v>3011</v>
      </c>
      <c r="AE518" s="67"/>
      <c r="AF518" s="79"/>
      <c r="AG518" s="16" t="s">
        <v>3628</v>
      </c>
      <c r="AH518" s="17"/>
      <c r="AI518" s="17"/>
      <c r="AJ518" s="18"/>
      <c r="AK518" s="32"/>
    </row>
    <row r="519" spans="1:37" ht="42.75" customHeight="1">
      <c r="A519" s="60">
        <v>517</v>
      </c>
      <c r="B519" s="70">
        <v>19019</v>
      </c>
      <c r="C519" s="14" t="s">
        <v>3823</v>
      </c>
      <c r="D519" s="13" t="s">
        <v>3837</v>
      </c>
      <c r="E519" s="66" t="s">
        <v>53</v>
      </c>
      <c r="F519" s="87" t="s">
        <v>4390</v>
      </c>
      <c r="G519" s="65" t="s">
        <v>54</v>
      </c>
      <c r="H519" s="67" t="s">
        <v>3569</v>
      </c>
      <c r="I519" s="72" t="s">
        <v>57</v>
      </c>
      <c r="J519" s="73" t="s">
        <v>3850</v>
      </c>
      <c r="K519" s="73" t="s">
        <v>2098</v>
      </c>
      <c r="L519" s="73" t="s">
        <v>4138</v>
      </c>
      <c r="M519" s="74" t="s">
        <v>2065</v>
      </c>
      <c r="N519" s="81" t="s">
        <v>2767</v>
      </c>
      <c r="O519" s="83" t="s">
        <v>3220</v>
      </c>
      <c r="P519" s="65" t="s">
        <v>66</v>
      </c>
      <c r="Q519" s="65" t="s">
        <v>1770</v>
      </c>
      <c r="R519" s="15" t="s">
        <v>1770</v>
      </c>
      <c r="S519" s="65" t="s">
        <v>53</v>
      </c>
      <c r="T519" s="67"/>
      <c r="U519" s="72" t="s">
        <v>1327</v>
      </c>
      <c r="V519" s="15" t="s">
        <v>4045</v>
      </c>
      <c r="W519" s="74"/>
      <c r="X519" s="63">
        <v>19019</v>
      </c>
      <c r="Y519" s="65" t="s">
        <v>2766</v>
      </c>
      <c r="Z519" s="65"/>
      <c r="AA519" s="65"/>
      <c r="AB519" s="65" t="s">
        <v>3057</v>
      </c>
      <c r="AC519" s="85" t="s">
        <v>3397</v>
      </c>
      <c r="AD519" s="65" t="s">
        <v>2983</v>
      </c>
      <c r="AE519" s="67"/>
      <c r="AF519" s="79"/>
      <c r="AG519" s="16" t="s">
        <v>974</v>
      </c>
      <c r="AH519" s="17" t="s">
        <v>1029</v>
      </c>
      <c r="AI519" s="17"/>
      <c r="AJ519" s="18"/>
      <c r="AK519" s="32"/>
    </row>
    <row r="520" spans="1:37" ht="42.75" customHeight="1">
      <c r="A520" s="60">
        <v>518</v>
      </c>
      <c r="B520" s="70">
        <v>19019</v>
      </c>
      <c r="C520" s="14" t="s">
        <v>3823</v>
      </c>
      <c r="D520" s="13" t="s">
        <v>3837</v>
      </c>
      <c r="E520" s="66" t="s">
        <v>53</v>
      </c>
      <c r="F520" s="87" t="s">
        <v>4390</v>
      </c>
      <c r="G520" s="65" t="s">
        <v>54</v>
      </c>
      <c r="H520" s="67" t="s">
        <v>3569</v>
      </c>
      <c r="I520" s="72" t="s">
        <v>57</v>
      </c>
      <c r="J520" s="73" t="s">
        <v>3850</v>
      </c>
      <c r="K520" s="73" t="s">
        <v>2098</v>
      </c>
      <c r="L520" s="73" t="s">
        <v>4138</v>
      </c>
      <c r="M520" s="74" t="s">
        <v>2065</v>
      </c>
      <c r="N520" s="81" t="s">
        <v>4620</v>
      </c>
      <c r="O520" s="83" t="s">
        <v>3568</v>
      </c>
      <c r="P520" s="65" t="s">
        <v>66</v>
      </c>
      <c r="Q520" s="65" t="s">
        <v>1770</v>
      </c>
      <c r="R520" s="15" t="s">
        <v>1770</v>
      </c>
      <c r="S520" s="65" t="s">
        <v>53</v>
      </c>
      <c r="T520" s="67"/>
      <c r="U520" s="72" t="s">
        <v>1327</v>
      </c>
      <c r="V520" s="15" t="s">
        <v>4045</v>
      </c>
      <c r="W520" s="74"/>
      <c r="X520" s="63">
        <v>19019</v>
      </c>
      <c r="Y520" s="65" t="s">
        <v>1031</v>
      </c>
      <c r="Z520" s="65"/>
      <c r="AA520" s="65"/>
      <c r="AB520" s="65" t="s">
        <v>3057</v>
      </c>
      <c r="AC520" s="85" t="s">
        <v>3397</v>
      </c>
      <c r="AD520" s="65" t="s">
        <v>3005</v>
      </c>
      <c r="AE520" s="67"/>
      <c r="AF520" s="79"/>
      <c r="AG520" s="16" t="s">
        <v>974</v>
      </c>
      <c r="AH520" s="17" t="s">
        <v>1029</v>
      </c>
      <c r="AI520" s="17"/>
      <c r="AJ520" s="18"/>
      <c r="AK520" s="32"/>
    </row>
    <row r="521" spans="1:37" ht="42.75" customHeight="1">
      <c r="A521" s="60">
        <v>519</v>
      </c>
      <c r="B521" s="70">
        <v>19019</v>
      </c>
      <c r="C521" s="14" t="s">
        <v>3823</v>
      </c>
      <c r="D521" s="13" t="s">
        <v>3837</v>
      </c>
      <c r="E521" s="66" t="s">
        <v>53</v>
      </c>
      <c r="F521" s="87" t="s">
        <v>4390</v>
      </c>
      <c r="G521" s="65" t="s">
        <v>54</v>
      </c>
      <c r="H521" s="67" t="s">
        <v>632</v>
      </c>
      <c r="I521" s="72" t="s">
        <v>57</v>
      </c>
      <c r="J521" s="73" t="s">
        <v>76</v>
      </c>
      <c r="K521" s="73" t="s">
        <v>76</v>
      </c>
      <c r="L521" s="73" t="s">
        <v>4139</v>
      </c>
      <c r="M521" s="74" t="s">
        <v>2073</v>
      </c>
      <c r="N521" s="81" t="s">
        <v>4277</v>
      </c>
      <c r="O521" s="83" t="s">
        <v>3486</v>
      </c>
      <c r="P521" s="65" t="s">
        <v>66</v>
      </c>
      <c r="Q521" s="65" t="s">
        <v>1770</v>
      </c>
      <c r="R521" s="15" t="s">
        <v>1770</v>
      </c>
      <c r="S521" s="65" t="s">
        <v>53</v>
      </c>
      <c r="T521" s="67" t="s">
        <v>3485</v>
      </c>
      <c r="U521" s="72" t="s">
        <v>4114</v>
      </c>
      <c r="V521" s="15" t="s">
        <v>4114</v>
      </c>
      <c r="W521" s="74"/>
      <c r="X521" s="63">
        <v>19019</v>
      </c>
      <c r="Y521" s="65" t="s">
        <v>3624</v>
      </c>
      <c r="Z521" s="65"/>
      <c r="AA521" s="65"/>
      <c r="AB521" s="65" t="s">
        <v>1746</v>
      </c>
      <c r="AC521" s="85" t="s">
        <v>3397</v>
      </c>
      <c r="AD521" s="65" t="s">
        <v>3032</v>
      </c>
      <c r="AE521" s="67"/>
      <c r="AF521" s="79"/>
      <c r="AG521" s="16" t="s">
        <v>2100</v>
      </c>
      <c r="AH521" s="17" t="s">
        <v>3625</v>
      </c>
      <c r="AI521" s="17"/>
      <c r="AJ521" s="18"/>
      <c r="AK521" s="32"/>
    </row>
    <row r="522" spans="1:37" ht="42.75" customHeight="1">
      <c r="A522" s="60">
        <v>520</v>
      </c>
      <c r="B522" s="70">
        <v>19019</v>
      </c>
      <c r="C522" s="14" t="s">
        <v>3823</v>
      </c>
      <c r="D522" s="13" t="s">
        <v>3837</v>
      </c>
      <c r="E522" s="66" t="s">
        <v>53</v>
      </c>
      <c r="F522" s="87" t="s">
        <v>4390</v>
      </c>
      <c r="G522" s="65" t="s">
        <v>54</v>
      </c>
      <c r="H522" s="67" t="s">
        <v>632</v>
      </c>
      <c r="I522" s="72" t="s">
        <v>57</v>
      </c>
      <c r="J522" s="73" t="s">
        <v>76</v>
      </c>
      <c r="K522" s="73" t="s">
        <v>76</v>
      </c>
      <c r="L522" s="73" t="s">
        <v>4139</v>
      </c>
      <c r="M522" s="74" t="s">
        <v>2073</v>
      </c>
      <c r="N522" s="81" t="s">
        <v>4723</v>
      </c>
      <c r="O522" s="83" t="s">
        <v>3484</v>
      </c>
      <c r="P522" s="65" t="s">
        <v>66</v>
      </c>
      <c r="Q522" s="65" t="s">
        <v>1770</v>
      </c>
      <c r="R522" s="15" t="s">
        <v>1770</v>
      </c>
      <c r="S522" s="65" t="s">
        <v>53</v>
      </c>
      <c r="T522" s="67" t="s">
        <v>1317</v>
      </c>
      <c r="U522" s="72" t="s">
        <v>1805</v>
      </c>
      <c r="V522" s="15" t="s">
        <v>3896</v>
      </c>
      <c r="W522" s="74"/>
      <c r="X522" s="63">
        <v>19019</v>
      </c>
      <c r="Y522" s="65" t="s">
        <v>3624</v>
      </c>
      <c r="Z522" s="65"/>
      <c r="AA522" s="65"/>
      <c r="AB522" s="65" t="s">
        <v>1746</v>
      </c>
      <c r="AC522" s="85" t="s">
        <v>3397</v>
      </c>
      <c r="AD522" s="65" t="s">
        <v>3032</v>
      </c>
      <c r="AE522" s="67"/>
      <c r="AF522" s="79"/>
      <c r="AG522" s="16" t="s">
        <v>2100</v>
      </c>
      <c r="AH522" s="17" t="s">
        <v>3625</v>
      </c>
      <c r="AI522" s="17"/>
      <c r="AJ522" s="18"/>
      <c r="AK522" s="32"/>
    </row>
    <row r="523" spans="1:37" ht="42.75" customHeight="1">
      <c r="A523" s="60">
        <v>521</v>
      </c>
      <c r="B523" s="70">
        <v>19019</v>
      </c>
      <c r="C523" s="14" t="s">
        <v>3823</v>
      </c>
      <c r="D523" s="13" t="s">
        <v>3837</v>
      </c>
      <c r="E523" s="66" t="s">
        <v>53</v>
      </c>
      <c r="F523" s="87" t="s">
        <v>4390</v>
      </c>
      <c r="G523" s="65" t="s">
        <v>54</v>
      </c>
      <c r="H523" s="67" t="s">
        <v>632</v>
      </c>
      <c r="I523" s="72" t="s">
        <v>57</v>
      </c>
      <c r="J523" s="73" t="s">
        <v>76</v>
      </c>
      <c r="K523" s="73" t="s">
        <v>76</v>
      </c>
      <c r="L523" s="73" t="s">
        <v>4139</v>
      </c>
      <c r="M523" s="74" t="s">
        <v>2073</v>
      </c>
      <c r="N523" s="81" t="s">
        <v>4235</v>
      </c>
      <c r="O523" s="83" t="s">
        <v>3483</v>
      </c>
      <c r="P523" s="65" t="s">
        <v>66</v>
      </c>
      <c r="Q523" s="65" t="s">
        <v>1770</v>
      </c>
      <c r="R523" s="15" t="s">
        <v>1770</v>
      </c>
      <c r="S523" s="65" t="s">
        <v>53</v>
      </c>
      <c r="T523" s="67"/>
      <c r="U523" s="72" t="s">
        <v>4114</v>
      </c>
      <c r="V523" s="15" t="s">
        <v>4114</v>
      </c>
      <c r="W523" s="74"/>
      <c r="X523" s="63">
        <v>19019</v>
      </c>
      <c r="Y523" s="65" t="s">
        <v>3624</v>
      </c>
      <c r="Z523" s="65"/>
      <c r="AA523" s="65"/>
      <c r="AB523" s="65" t="s">
        <v>1746</v>
      </c>
      <c r="AC523" s="85" t="s">
        <v>3397</v>
      </c>
      <c r="AD523" s="65" t="s">
        <v>3032</v>
      </c>
      <c r="AE523" s="67"/>
      <c r="AF523" s="79" t="s">
        <v>2781</v>
      </c>
      <c r="AG523" s="16" t="s">
        <v>2100</v>
      </c>
      <c r="AH523" s="17" t="s">
        <v>3625</v>
      </c>
      <c r="AI523" s="17"/>
      <c r="AJ523" s="18"/>
      <c r="AK523" s="32"/>
    </row>
    <row r="524" spans="1:37" ht="42.75" customHeight="1">
      <c r="A524" s="60">
        <v>522</v>
      </c>
      <c r="B524" s="70">
        <v>19019</v>
      </c>
      <c r="C524" s="14" t="s">
        <v>3823</v>
      </c>
      <c r="D524" s="13" t="s">
        <v>3837</v>
      </c>
      <c r="E524" s="66" t="s">
        <v>53</v>
      </c>
      <c r="F524" s="87" t="s">
        <v>4390</v>
      </c>
      <c r="G524" s="65" t="s">
        <v>54</v>
      </c>
      <c r="H524" s="67" t="s">
        <v>632</v>
      </c>
      <c r="I524" s="72" t="s">
        <v>57</v>
      </c>
      <c r="J524" s="73" t="s">
        <v>76</v>
      </c>
      <c r="K524" s="73" t="s">
        <v>76</v>
      </c>
      <c r="L524" s="73" t="s">
        <v>4139</v>
      </c>
      <c r="M524" s="74" t="s">
        <v>2073</v>
      </c>
      <c r="N524" s="81" t="s">
        <v>4268</v>
      </c>
      <c r="O524" s="83" t="s">
        <v>3602</v>
      </c>
      <c r="P524" s="65" t="s">
        <v>66</v>
      </c>
      <c r="Q524" s="65" t="s">
        <v>1770</v>
      </c>
      <c r="R524" s="15" t="s">
        <v>1770</v>
      </c>
      <c r="S524" s="65" t="s">
        <v>53</v>
      </c>
      <c r="T524" s="67"/>
      <c r="U524" s="72" t="s">
        <v>4114</v>
      </c>
      <c r="V524" s="15" t="s">
        <v>4114</v>
      </c>
      <c r="W524" s="74"/>
      <c r="X524" s="63">
        <v>19019</v>
      </c>
      <c r="Y524" s="65" t="s">
        <v>3624</v>
      </c>
      <c r="Z524" s="65"/>
      <c r="AA524" s="65"/>
      <c r="AB524" s="65" t="s">
        <v>3615</v>
      </c>
      <c r="AC524" s="85" t="s">
        <v>3058</v>
      </c>
      <c r="AD524" s="65" t="s">
        <v>3051</v>
      </c>
      <c r="AE524" s="67"/>
      <c r="AF524" s="79" t="s">
        <v>2782</v>
      </c>
      <c r="AG524" s="16" t="s">
        <v>2100</v>
      </c>
      <c r="AH524" s="17" t="s">
        <v>3625</v>
      </c>
      <c r="AI524" s="17"/>
      <c r="AJ524" s="18"/>
      <c r="AK524" s="32"/>
    </row>
    <row r="525" spans="1:37" ht="42.75" customHeight="1">
      <c r="A525" s="60">
        <v>523</v>
      </c>
      <c r="B525" s="70">
        <v>19019</v>
      </c>
      <c r="C525" s="14" t="s">
        <v>3823</v>
      </c>
      <c r="D525" s="13" t="s">
        <v>3837</v>
      </c>
      <c r="E525" s="66" t="s">
        <v>53</v>
      </c>
      <c r="F525" s="87" t="s">
        <v>4390</v>
      </c>
      <c r="G525" s="65" t="s">
        <v>54</v>
      </c>
      <c r="H525" s="67" t="s">
        <v>632</v>
      </c>
      <c r="I525" s="72" t="s">
        <v>57</v>
      </c>
      <c r="J525" s="73" t="s">
        <v>76</v>
      </c>
      <c r="K525" s="73" t="s">
        <v>76</v>
      </c>
      <c r="L525" s="73" t="s">
        <v>4139</v>
      </c>
      <c r="M525" s="74" t="s">
        <v>2073</v>
      </c>
      <c r="N525" s="81" t="s">
        <v>4744</v>
      </c>
      <c r="O525" s="83" t="s">
        <v>3482</v>
      </c>
      <c r="P525" s="65" t="s">
        <v>66</v>
      </c>
      <c r="Q525" s="65" t="s">
        <v>1770</v>
      </c>
      <c r="R525" s="15" t="s">
        <v>1770</v>
      </c>
      <c r="S525" s="65" t="s">
        <v>53</v>
      </c>
      <c r="T525" s="67"/>
      <c r="U525" s="72" t="s">
        <v>4114</v>
      </c>
      <c r="V525" s="15" t="s">
        <v>4114</v>
      </c>
      <c r="W525" s="74"/>
      <c r="X525" s="63">
        <v>19019</v>
      </c>
      <c r="Y525" s="65" t="s">
        <v>3624</v>
      </c>
      <c r="Z525" s="65"/>
      <c r="AA525" s="65"/>
      <c r="AB525" s="65" t="s">
        <v>1746</v>
      </c>
      <c r="AC525" s="85" t="s">
        <v>3397</v>
      </c>
      <c r="AD525" s="65" t="s">
        <v>3032</v>
      </c>
      <c r="AE525" s="67"/>
      <c r="AF525" s="79" t="s">
        <v>2782</v>
      </c>
      <c r="AG525" s="16" t="s">
        <v>2100</v>
      </c>
      <c r="AH525" s="17" t="s">
        <v>3625</v>
      </c>
      <c r="AI525" s="17"/>
      <c r="AJ525" s="18"/>
      <c r="AK525" s="32"/>
    </row>
    <row r="526" spans="1:37" ht="42.75" customHeight="1">
      <c r="A526" s="60">
        <v>524</v>
      </c>
      <c r="B526" s="70">
        <v>19019</v>
      </c>
      <c r="C526" s="14" t="s">
        <v>3823</v>
      </c>
      <c r="D526" s="13" t="s">
        <v>3837</v>
      </c>
      <c r="E526" s="66" t="s">
        <v>53</v>
      </c>
      <c r="F526" s="87" t="s">
        <v>4390</v>
      </c>
      <c r="G526" s="65" t="s">
        <v>54</v>
      </c>
      <c r="H526" s="67" t="s">
        <v>632</v>
      </c>
      <c r="I526" s="72" t="s">
        <v>57</v>
      </c>
      <c r="J526" s="73" t="s">
        <v>76</v>
      </c>
      <c r="K526" s="73" t="s">
        <v>76</v>
      </c>
      <c r="L526" s="73" t="s">
        <v>4139</v>
      </c>
      <c r="M526" s="74" t="s">
        <v>2073</v>
      </c>
      <c r="N526" s="81" t="s">
        <v>4278</v>
      </c>
      <c r="O526" s="83" t="s">
        <v>3481</v>
      </c>
      <c r="P526" s="65" t="s">
        <v>66</v>
      </c>
      <c r="Q526" s="65" t="s">
        <v>1770</v>
      </c>
      <c r="R526" s="15" t="s">
        <v>1770</v>
      </c>
      <c r="S526" s="65" t="s">
        <v>53</v>
      </c>
      <c r="T526" s="67"/>
      <c r="U526" s="72" t="s">
        <v>4114</v>
      </c>
      <c r="V526" s="15" t="s">
        <v>4114</v>
      </c>
      <c r="W526" s="74"/>
      <c r="X526" s="63">
        <v>19019</v>
      </c>
      <c r="Y526" s="65" t="s">
        <v>3624</v>
      </c>
      <c r="Z526" s="65"/>
      <c r="AA526" s="65"/>
      <c r="AB526" s="65" t="s">
        <v>1746</v>
      </c>
      <c r="AC526" s="85" t="s">
        <v>3397</v>
      </c>
      <c r="AD526" s="65" t="s">
        <v>3032</v>
      </c>
      <c r="AE526" s="67"/>
      <c r="AF526" s="79" t="s">
        <v>2782</v>
      </c>
      <c r="AG526" s="16" t="s">
        <v>2100</v>
      </c>
      <c r="AH526" s="17" t="s">
        <v>3625</v>
      </c>
      <c r="AI526" s="17"/>
      <c r="AJ526" s="18"/>
      <c r="AK526" s="32"/>
    </row>
    <row r="527" spans="1:37" ht="42.75" customHeight="1">
      <c r="A527" s="60">
        <v>525</v>
      </c>
      <c r="B527" s="70">
        <v>19019</v>
      </c>
      <c r="C527" s="14" t="s">
        <v>3823</v>
      </c>
      <c r="D527" s="13" t="s">
        <v>3837</v>
      </c>
      <c r="E527" s="66" t="s">
        <v>53</v>
      </c>
      <c r="F527" s="87" t="s">
        <v>4390</v>
      </c>
      <c r="G527" s="65" t="s">
        <v>54</v>
      </c>
      <c r="H527" s="67" t="s">
        <v>632</v>
      </c>
      <c r="I527" s="72" t="s">
        <v>57</v>
      </c>
      <c r="J527" s="73" t="s">
        <v>76</v>
      </c>
      <c r="K527" s="73" t="s">
        <v>76</v>
      </c>
      <c r="L527" s="73" t="s">
        <v>4139</v>
      </c>
      <c r="M527" s="74" t="s">
        <v>2073</v>
      </c>
      <c r="N527" s="81" t="s">
        <v>4621</v>
      </c>
      <c r="O527" s="83" t="s">
        <v>3480</v>
      </c>
      <c r="P527" s="65" t="s">
        <v>66</v>
      </c>
      <c r="Q527" s="65" t="s">
        <v>1770</v>
      </c>
      <c r="R527" s="15" t="s">
        <v>1770</v>
      </c>
      <c r="S527" s="65" t="s">
        <v>53</v>
      </c>
      <c r="T527" s="67"/>
      <c r="U527" s="72" t="s">
        <v>4114</v>
      </c>
      <c r="V527" s="15" t="s">
        <v>4114</v>
      </c>
      <c r="W527" s="74"/>
      <c r="X527" s="63">
        <v>19019</v>
      </c>
      <c r="Y527" s="65" t="s">
        <v>3624</v>
      </c>
      <c r="Z527" s="65"/>
      <c r="AA527" s="65"/>
      <c r="AB527" s="65" t="s">
        <v>1746</v>
      </c>
      <c r="AC527" s="85" t="s">
        <v>3397</v>
      </c>
      <c r="AD527" s="65" t="s">
        <v>3032</v>
      </c>
      <c r="AE527" s="67"/>
      <c r="AF527" s="79"/>
      <c r="AG527" s="16" t="s">
        <v>2100</v>
      </c>
      <c r="AH527" s="17" t="s">
        <v>3625</v>
      </c>
      <c r="AI527" s="17"/>
      <c r="AJ527" s="18"/>
      <c r="AK527" s="32"/>
    </row>
    <row r="528" spans="1:37" ht="42.75" customHeight="1">
      <c r="A528" s="60">
        <v>526</v>
      </c>
      <c r="B528" s="70">
        <v>19019</v>
      </c>
      <c r="C528" s="14" t="s">
        <v>3823</v>
      </c>
      <c r="D528" s="13" t="s">
        <v>3837</v>
      </c>
      <c r="E528" s="66" t="s">
        <v>53</v>
      </c>
      <c r="F528" s="87" t="s">
        <v>4390</v>
      </c>
      <c r="G528" s="65" t="s">
        <v>54</v>
      </c>
      <c r="H528" s="67" t="s">
        <v>632</v>
      </c>
      <c r="I528" s="72" t="s">
        <v>57</v>
      </c>
      <c r="J528" s="73" t="s">
        <v>76</v>
      </c>
      <c r="K528" s="73" t="s">
        <v>76</v>
      </c>
      <c r="L528" s="73" t="s">
        <v>4139</v>
      </c>
      <c r="M528" s="74" t="s">
        <v>2073</v>
      </c>
      <c r="N528" s="81" t="s">
        <v>4622</v>
      </c>
      <c r="O528" s="83" t="s">
        <v>3601</v>
      </c>
      <c r="P528" s="65" t="s">
        <v>66</v>
      </c>
      <c r="Q528" s="65" t="s">
        <v>1770</v>
      </c>
      <c r="R528" s="15" t="s">
        <v>1770</v>
      </c>
      <c r="S528" s="65" t="s">
        <v>53</v>
      </c>
      <c r="T528" s="67"/>
      <c r="U528" s="72" t="s">
        <v>4114</v>
      </c>
      <c r="V528" s="15" t="s">
        <v>4114</v>
      </c>
      <c r="W528" s="74"/>
      <c r="X528" s="63">
        <v>19019</v>
      </c>
      <c r="Y528" s="65" t="s">
        <v>3624</v>
      </c>
      <c r="Z528" s="65"/>
      <c r="AA528" s="65"/>
      <c r="AB528" s="65" t="s">
        <v>3057</v>
      </c>
      <c r="AC528" s="85" t="s">
        <v>3397</v>
      </c>
      <c r="AD528" s="65" t="s">
        <v>2956</v>
      </c>
      <c r="AE528" s="67"/>
      <c r="AF528" s="79"/>
      <c r="AG528" s="16" t="s">
        <v>2100</v>
      </c>
      <c r="AH528" s="17" t="s">
        <v>3625</v>
      </c>
      <c r="AI528" s="17"/>
      <c r="AJ528" s="18"/>
      <c r="AK528" s="32"/>
    </row>
    <row r="529" spans="1:37" ht="42.75" customHeight="1">
      <c r="A529" s="60">
        <v>527</v>
      </c>
      <c r="B529" s="70">
        <v>19019</v>
      </c>
      <c r="C529" s="14" t="s">
        <v>3823</v>
      </c>
      <c r="D529" s="13" t="s">
        <v>3837</v>
      </c>
      <c r="E529" s="66" t="s">
        <v>53</v>
      </c>
      <c r="F529" s="87" t="s">
        <v>4390</v>
      </c>
      <c r="G529" s="65" t="s">
        <v>54</v>
      </c>
      <c r="H529" s="67" t="s">
        <v>632</v>
      </c>
      <c r="I529" s="72" t="s">
        <v>57</v>
      </c>
      <c r="J529" s="73" t="s">
        <v>76</v>
      </c>
      <c r="K529" s="73" t="s">
        <v>76</v>
      </c>
      <c r="L529" s="73" t="s">
        <v>4139</v>
      </c>
      <c r="M529" s="74" t="s">
        <v>2073</v>
      </c>
      <c r="N529" s="81" t="s">
        <v>4623</v>
      </c>
      <c r="O529" s="83" t="s">
        <v>3479</v>
      </c>
      <c r="P529" s="65" t="s">
        <v>66</v>
      </c>
      <c r="Q529" s="65" t="s">
        <v>1770</v>
      </c>
      <c r="R529" s="15" t="s">
        <v>1770</v>
      </c>
      <c r="S529" s="65" t="s">
        <v>53</v>
      </c>
      <c r="T529" s="67"/>
      <c r="U529" s="72" t="s">
        <v>4114</v>
      </c>
      <c r="V529" s="15" t="s">
        <v>4114</v>
      </c>
      <c r="W529" s="74"/>
      <c r="X529" s="63">
        <v>19019</v>
      </c>
      <c r="Y529" s="65" t="s">
        <v>3624</v>
      </c>
      <c r="Z529" s="65"/>
      <c r="AA529" s="65"/>
      <c r="AB529" s="65" t="s">
        <v>1746</v>
      </c>
      <c r="AC529" s="85" t="s">
        <v>3397</v>
      </c>
      <c r="AD529" s="65" t="s">
        <v>3032</v>
      </c>
      <c r="AE529" s="67"/>
      <c r="AF529" s="79"/>
      <c r="AG529" s="16" t="s">
        <v>2100</v>
      </c>
      <c r="AH529" s="17" t="s">
        <v>3625</v>
      </c>
      <c r="AI529" s="17"/>
      <c r="AJ529" s="18"/>
      <c r="AK529" s="32"/>
    </row>
    <row r="530" spans="1:37" ht="42.75" customHeight="1">
      <c r="A530" s="60">
        <v>528</v>
      </c>
      <c r="B530" s="70">
        <v>19019</v>
      </c>
      <c r="C530" s="14" t="s">
        <v>3823</v>
      </c>
      <c r="D530" s="13" t="s">
        <v>3837</v>
      </c>
      <c r="E530" s="66" t="s">
        <v>53</v>
      </c>
      <c r="F530" s="87" t="s">
        <v>4390</v>
      </c>
      <c r="G530" s="65" t="s">
        <v>54</v>
      </c>
      <c r="H530" s="67" t="s">
        <v>632</v>
      </c>
      <c r="I530" s="72" t="s">
        <v>57</v>
      </c>
      <c r="J530" s="73" t="s">
        <v>76</v>
      </c>
      <c r="K530" s="73" t="s">
        <v>76</v>
      </c>
      <c r="L530" s="73" t="s">
        <v>4139</v>
      </c>
      <c r="M530" s="74" t="s">
        <v>2073</v>
      </c>
      <c r="N530" s="81" t="s">
        <v>4189</v>
      </c>
      <c r="O530" s="83" t="s">
        <v>3508</v>
      </c>
      <c r="P530" s="65" t="s">
        <v>66</v>
      </c>
      <c r="Q530" s="65" t="s">
        <v>1770</v>
      </c>
      <c r="R530" s="15" t="s">
        <v>1770</v>
      </c>
      <c r="S530" s="65" t="s">
        <v>53</v>
      </c>
      <c r="T530" s="67"/>
      <c r="U530" s="72" t="s">
        <v>4114</v>
      </c>
      <c r="V530" s="15" t="s">
        <v>4114</v>
      </c>
      <c r="W530" s="74"/>
      <c r="X530" s="63">
        <v>19019</v>
      </c>
      <c r="Y530" s="65" t="s">
        <v>3624</v>
      </c>
      <c r="Z530" s="65"/>
      <c r="AA530" s="65"/>
      <c r="AB530" s="65" t="s">
        <v>3057</v>
      </c>
      <c r="AC530" s="85" t="s">
        <v>3397</v>
      </c>
      <c r="AD530" s="65" t="s">
        <v>2962</v>
      </c>
      <c r="AE530" s="67"/>
      <c r="AF530" s="79"/>
      <c r="AG530" s="16" t="s">
        <v>2100</v>
      </c>
      <c r="AH530" s="17" t="s">
        <v>3625</v>
      </c>
      <c r="AI530" s="17"/>
      <c r="AJ530" s="18"/>
      <c r="AK530" s="32"/>
    </row>
    <row r="531" spans="1:37" ht="42.75" customHeight="1">
      <c r="A531" s="60">
        <v>529</v>
      </c>
      <c r="B531" s="70">
        <v>19019</v>
      </c>
      <c r="C531" s="14" t="s">
        <v>3823</v>
      </c>
      <c r="D531" s="13" t="s">
        <v>3837</v>
      </c>
      <c r="E531" s="66" t="s">
        <v>53</v>
      </c>
      <c r="F531" s="87" t="s">
        <v>4390</v>
      </c>
      <c r="G531" s="65" t="s">
        <v>54</v>
      </c>
      <c r="H531" s="67" t="s">
        <v>632</v>
      </c>
      <c r="I531" s="72" t="s">
        <v>57</v>
      </c>
      <c r="J531" s="73" t="s">
        <v>76</v>
      </c>
      <c r="K531" s="73" t="s">
        <v>76</v>
      </c>
      <c r="L531" s="73" t="s">
        <v>4139</v>
      </c>
      <c r="M531" s="74" t="s">
        <v>2073</v>
      </c>
      <c r="N531" s="81" t="s">
        <v>4776</v>
      </c>
      <c r="O531" s="83" t="s">
        <v>3478</v>
      </c>
      <c r="P531" s="65" t="s">
        <v>66</v>
      </c>
      <c r="Q531" s="65" t="s">
        <v>1770</v>
      </c>
      <c r="R531" s="15" t="s">
        <v>1770</v>
      </c>
      <c r="S531" s="65" t="s">
        <v>53</v>
      </c>
      <c r="T531" s="67"/>
      <c r="U531" s="72" t="s">
        <v>4114</v>
      </c>
      <c r="V531" s="15" t="s">
        <v>4114</v>
      </c>
      <c r="W531" s="74"/>
      <c r="X531" s="63">
        <v>19019</v>
      </c>
      <c r="Y531" s="65" t="s">
        <v>3624</v>
      </c>
      <c r="Z531" s="65"/>
      <c r="AA531" s="65"/>
      <c r="AB531" s="65" t="s">
        <v>1746</v>
      </c>
      <c r="AC531" s="85" t="s">
        <v>3397</v>
      </c>
      <c r="AD531" s="65" t="s">
        <v>3032</v>
      </c>
      <c r="AE531" s="67"/>
      <c r="AF531" s="79"/>
      <c r="AG531" s="16" t="s">
        <v>2100</v>
      </c>
      <c r="AH531" s="17" t="s">
        <v>3625</v>
      </c>
      <c r="AI531" s="17"/>
      <c r="AJ531" s="18"/>
      <c r="AK531" s="32"/>
    </row>
    <row r="532" spans="1:37" ht="42.75" customHeight="1">
      <c r="A532" s="60">
        <v>530</v>
      </c>
      <c r="B532" s="70">
        <v>19019</v>
      </c>
      <c r="C532" s="14" t="s">
        <v>3823</v>
      </c>
      <c r="D532" s="13" t="s">
        <v>3837</v>
      </c>
      <c r="E532" s="66" t="s">
        <v>53</v>
      </c>
      <c r="F532" s="87" t="s">
        <v>4390</v>
      </c>
      <c r="G532" s="65" t="s">
        <v>54</v>
      </c>
      <c r="H532" s="67" t="s">
        <v>632</v>
      </c>
      <c r="I532" s="72" t="s">
        <v>57</v>
      </c>
      <c r="J532" s="73" t="s">
        <v>76</v>
      </c>
      <c r="K532" s="73" t="s">
        <v>76</v>
      </c>
      <c r="L532" s="73" t="s">
        <v>4139</v>
      </c>
      <c r="M532" s="74" t="s">
        <v>2073</v>
      </c>
      <c r="N532" s="81" t="s">
        <v>4219</v>
      </c>
      <c r="O532" s="83" t="s">
        <v>3477</v>
      </c>
      <c r="P532" s="65" t="s">
        <v>66</v>
      </c>
      <c r="Q532" s="65" t="s">
        <v>1770</v>
      </c>
      <c r="R532" s="15" t="s">
        <v>1770</v>
      </c>
      <c r="S532" s="65" t="s">
        <v>53</v>
      </c>
      <c r="T532" s="67"/>
      <c r="U532" s="72" t="s">
        <v>4114</v>
      </c>
      <c r="V532" s="15" t="s">
        <v>4114</v>
      </c>
      <c r="W532" s="74"/>
      <c r="X532" s="63">
        <v>19019</v>
      </c>
      <c r="Y532" s="65" t="s">
        <v>3624</v>
      </c>
      <c r="Z532" s="65"/>
      <c r="AA532" s="65"/>
      <c r="AB532" s="65" t="s">
        <v>1746</v>
      </c>
      <c r="AC532" s="85" t="s">
        <v>3397</v>
      </c>
      <c r="AD532" s="65" t="s">
        <v>3032</v>
      </c>
      <c r="AE532" s="67"/>
      <c r="AF532" s="79"/>
      <c r="AG532" s="16" t="s">
        <v>2100</v>
      </c>
      <c r="AH532" s="17" t="s">
        <v>3625</v>
      </c>
      <c r="AI532" s="17"/>
      <c r="AJ532" s="18"/>
      <c r="AK532" s="32"/>
    </row>
    <row r="533" spans="1:37" ht="42.75" customHeight="1">
      <c r="A533" s="60">
        <v>531</v>
      </c>
      <c r="B533" s="70">
        <v>19019</v>
      </c>
      <c r="C533" s="14" t="s">
        <v>3823</v>
      </c>
      <c r="D533" s="13" t="s">
        <v>3837</v>
      </c>
      <c r="E533" s="66" t="s">
        <v>53</v>
      </c>
      <c r="F533" s="87" t="s">
        <v>4390</v>
      </c>
      <c r="G533" s="65" t="s">
        <v>54</v>
      </c>
      <c r="H533" s="67" t="s">
        <v>632</v>
      </c>
      <c r="I533" s="72" t="s">
        <v>57</v>
      </c>
      <c r="J533" s="73" t="s">
        <v>76</v>
      </c>
      <c r="K533" s="73" t="s">
        <v>76</v>
      </c>
      <c r="L533" s="73" t="s">
        <v>4139</v>
      </c>
      <c r="M533" s="74" t="s">
        <v>2073</v>
      </c>
      <c r="N533" s="81" t="s">
        <v>4745</v>
      </c>
      <c r="O533" s="83" t="s">
        <v>3476</v>
      </c>
      <c r="P533" s="65" t="s">
        <v>66</v>
      </c>
      <c r="Q533" s="65" t="s">
        <v>1770</v>
      </c>
      <c r="R533" s="15" t="s">
        <v>1770</v>
      </c>
      <c r="S533" s="65" t="s">
        <v>53</v>
      </c>
      <c r="T533" s="67"/>
      <c r="U533" s="72" t="s">
        <v>4114</v>
      </c>
      <c r="V533" s="15" t="s">
        <v>4114</v>
      </c>
      <c r="W533" s="74"/>
      <c r="X533" s="63">
        <v>19019</v>
      </c>
      <c r="Y533" s="65" t="s">
        <v>3624</v>
      </c>
      <c r="Z533" s="65"/>
      <c r="AA533" s="65"/>
      <c r="AB533" s="65" t="s">
        <v>1746</v>
      </c>
      <c r="AC533" s="85" t="s">
        <v>3397</v>
      </c>
      <c r="AD533" s="65" t="s">
        <v>3032</v>
      </c>
      <c r="AE533" s="67"/>
      <c r="AF533" s="79"/>
      <c r="AG533" s="16" t="s">
        <v>2100</v>
      </c>
      <c r="AH533" s="17" t="s">
        <v>3625</v>
      </c>
      <c r="AI533" s="17"/>
      <c r="AJ533" s="18"/>
      <c r="AK533" s="32"/>
    </row>
    <row r="534" spans="1:37" ht="42.75" customHeight="1">
      <c r="A534" s="60">
        <v>532</v>
      </c>
      <c r="B534" s="70">
        <v>19019</v>
      </c>
      <c r="C534" s="14" t="s">
        <v>3823</v>
      </c>
      <c r="D534" s="13" t="s">
        <v>3837</v>
      </c>
      <c r="E534" s="66" t="s">
        <v>53</v>
      </c>
      <c r="F534" s="87" t="s">
        <v>4390</v>
      </c>
      <c r="G534" s="65" t="s">
        <v>54</v>
      </c>
      <c r="H534" s="67" t="s">
        <v>632</v>
      </c>
      <c r="I534" s="72" t="s">
        <v>57</v>
      </c>
      <c r="J534" s="73" t="s">
        <v>76</v>
      </c>
      <c r="K534" s="73" t="s">
        <v>76</v>
      </c>
      <c r="L534" s="73" t="s">
        <v>4139</v>
      </c>
      <c r="M534" s="74" t="s">
        <v>2073</v>
      </c>
      <c r="N534" s="81" t="s">
        <v>4230</v>
      </c>
      <c r="O534" s="83" t="s">
        <v>3475</v>
      </c>
      <c r="P534" s="65" t="s">
        <v>66</v>
      </c>
      <c r="Q534" s="65" t="s">
        <v>1770</v>
      </c>
      <c r="R534" s="15" t="s">
        <v>1770</v>
      </c>
      <c r="S534" s="65" t="s">
        <v>53</v>
      </c>
      <c r="T534" s="67"/>
      <c r="U534" s="72" t="s">
        <v>4114</v>
      </c>
      <c r="V534" s="15" t="s">
        <v>4114</v>
      </c>
      <c r="W534" s="74"/>
      <c r="X534" s="63">
        <v>19019</v>
      </c>
      <c r="Y534" s="65" t="s">
        <v>3624</v>
      </c>
      <c r="Z534" s="65"/>
      <c r="AA534" s="65"/>
      <c r="AB534" s="65" t="s">
        <v>1746</v>
      </c>
      <c r="AC534" s="85" t="s">
        <v>3397</v>
      </c>
      <c r="AD534" s="65" t="s">
        <v>3032</v>
      </c>
      <c r="AE534" s="67"/>
      <c r="AF534" s="79"/>
      <c r="AG534" s="16" t="s">
        <v>2100</v>
      </c>
      <c r="AH534" s="17" t="s">
        <v>3625</v>
      </c>
      <c r="AI534" s="17"/>
      <c r="AJ534" s="18"/>
      <c r="AK534" s="32"/>
    </row>
    <row r="535" spans="1:37" ht="42.75" customHeight="1">
      <c r="A535" s="60">
        <v>533</v>
      </c>
      <c r="B535" s="70">
        <v>19019</v>
      </c>
      <c r="C535" s="14" t="s">
        <v>3823</v>
      </c>
      <c r="D535" s="13" t="s">
        <v>3837</v>
      </c>
      <c r="E535" s="66" t="s">
        <v>53</v>
      </c>
      <c r="F535" s="87" t="s">
        <v>4390</v>
      </c>
      <c r="G535" s="65" t="s">
        <v>54</v>
      </c>
      <c r="H535" s="67" t="s">
        <v>632</v>
      </c>
      <c r="I535" s="72" t="s">
        <v>57</v>
      </c>
      <c r="J535" s="73" t="s">
        <v>76</v>
      </c>
      <c r="K535" s="73" t="s">
        <v>76</v>
      </c>
      <c r="L535" s="73" t="s">
        <v>4139</v>
      </c>
      <c r="M535" s="74" t="s">
        <v>2073</v>
      </c>
      <c r="N535" s="81" t="s">
        <v>4777</v>
      </c>
      <c r="O535" s="83" t="s">
        <v>3474</v>
      </c>
      <c r="P535" s="65" t="s">
        <v>66</v>
      </c>
      <c r="Q535" s="65" t="s">
        <v>1770</v>
      </c>
      <c r="R535" s="15" t="s">
        <v>1770</v>
      </c>
      <c r="S535" s="65" t="s">
        <v>53</v>
      </c>
      <c r="T535" s="67"/>
      <c r="U535" s="72" t="s">
        <v>4114</v>
      </c>
      <c r="V535" s="15" t="s">
        <v>4114</v>
      </c>
      <c r="W535" s="74"/>
      <c r="X535" s="63">
        <v>19019</v>
      </c>
      <c r="Y535" s="65" t="s">
        <v>3624</v>
      </c>
      <c r="Z535" s="65"/>
      <c r="AA535" s="65"/>
      <c r="AB535" s="65" t="s">
        <v>1746</v>
      </c>
      <c r="AC535" s="85" t="s">
        <v>3397</v>
      </c>
      <c r="AD535" s="65" t="s">
        <v>3032</v>
      </c>
      <c r="AE535" s="67"/>
      <c r="AF535" s="79"/>
      <c r="AG535" s="16" t="s">
        <v>2100</v>
      </c>
      <c r="AH535" s="17" t="s">
        <v>3625</v>
      </c>
      <c r="AI535" s="17"/>
      <c r="AJ535" s="18"/>
      <c r="AK535" s="32"/>
    </row>
    <row r="536" spans="1:37" ht="42.75" customHeight="1">
      <c r="A536" s="60">
        <v>534</v>
      </c>
      <c r="B536" s="70">
        <v>19019</v>
      </c>
      <c r="C536" s="14" t="s">
        <v>3823</v>
      </c>
      <c r="D536" s="13" t="s">
        <v>3837</v>
      </c>
      <c r="E536" s="66" t="s">
        <v>53</v>
      </c>
      <c r="F536" s="87" t="s">
        <v>4390</v>
      </c>
      <c r="G536" s="65" t="s">
        <v>54</v>
      </c>
      <c r="H536" s="67" t="s">
        <v>632</v>
      </c>
      <c r="I536" s="72" t="s">
        <v>57</v>
      </c>
      <c r="J536" s="73" t="s">
        <v>76</v>
      </c>
      <c r="K536" s="73" t="s">
        <v>76</v>
      </c>
      <c r="L536" s="73" t="s">
        <v>4139</v>
      </c>
      <c r="M536" s="74" t="s">
        <v>2073</v>
      </c>
      <c r="N536" s="81" t="s">
        <v>4261</v>
      </c>
      <c r="O536" s="83" t="s">
        <v>3473</v>
      </c>
      <c r="P536" s="65" t="s">
        <v>66</v>
      </c>
      <c r="Q536" s="65" t="s">
        <v>1770</v>
      </c>
      <c r="R536" s="15" t="s">
        <v>1770</v>
      </c>
      <c r="S536" s="65" t="s">
        <v>53</v>
      </c>
      <c r="T536" s="67"/>
      <c r="U536" s="72" t="s">
        <v>4114</v>
      </c>
      <c r="V536" s="15" t="s">
        <v>4114</v>
      </c>
      <c r="W536" s="74"/>
      <c r="X536" s="63">
        <v>19019</v>
      </c>
      <c r="Y536" s="65" t="s">
        <v>3624</v>
      </c>
      <c r="Z536" s="65"/>
      <c r="AA536" s="65"/>
      <c r="AB536" s="65" t="s">
        <v>1746</v>
      </c>
      <c r="AC536" s="85" t="s">
        <v>3397</v>
      </c>
      <c r="AD536" s="65" t="s">
        <v>3032</v>
      </c>
      <c r="AE536" s="67"/>
      <c r="AF536" s="79"/>
      <c r="AG536" s="16" t="s">
        <v>2100</v>
      </c>
      <c r="AH536" s="17" t="s">
        <v>3625</v>
      </c>
      <c r="AI536" s="17"/>
      <c r="AJ536" s="18"/>
      <c r="AK536" s="32"/>
    </row>
    <row r="537" spans="1:37" ht="42.75" customHeight="1">
      <c r="A537" s="60">
        <v>535</v>
      </c>
      <c r="B537" s="70">
        <v>19019</v>
      </c>
      <c r="C537" s="14" t="s">
        <v>3823</v>
      </c>
      <c r="D537" s="13" t="s">
        <v>3837</v>
      </c>
      <c r="E537" s="66" t="s">
        <v>53</v>
      </c>
      <c r="F537" s="87" t="s">
        <v>4390</v>
      </c>
      <c r="G537" s="65" t="s">
        <v>54</v>
      </c>
      <c r="H537" s="67" t="s">
        <v>632</v>
      </c>
      <c r="I537" s="72" t="s">
        <v>57</v>
      </c>
      <c r="J537" s="73" t="s">
        <v>76</v>
      </c>
      <c r="K537" s="73" t="s">
        <v>76</v>
      </c>
      <c r="L537" s="73" t="s">
        <v>4139</v>
      </c>
      <c r="M537" s="74" t="s">
        <v>2073</v>
      </c>
      <c r="N537" s="81" t="s">
        <v>4624</v>
      </c>
      <c r="O537" s="83" t="s">
        <v>3507</v>
      </c>
      <c r="P537" s="65" t="s">
        <v>66</v>
      </c>
      <c r="Q537" s="65" t="s">
        <v>1770</v>
      </c>
      <c r="R537" s="15" t="s">
        <v>1770</v>
      </c>
      <c r="S537" s="65" t="s">
        <v>53</v>
      </c>
      <c r="T537" s="67"/>
      <c r="U537" s="72" t="s">
        <v>4114</v>
      </c>
      <c r="V537" s="15" t="s">
        <v>4114</v>
      </c>
      <c r="W537" s="74"/>
      <c r="X537" s="63">
        <v>19019</v>
      </c>
      <c r="Y537" s="65" t="s">
        <v>3624</v>
      </c>
      <c r="Z537" s="65"/>
      <c r="AA537" s="65"/>
      <c r="AB537" s="65" t="s">
        <v>3057</v>
      </c>
      <c r="AC537" s="85" t="s">
        <v>3397</v>
      </c>
      <c r="AD537" s="65" t="s">
        <v>2966</v>
      </c>
      <c r="AE537" s="67"/>
      <c r="AF537" s="79"/>
      <c r="AG537" s="16" t="s">
        <v>2100</v>
      </c>
      <c r="AH537" s="17" t="s">
        <v>3625</v>
      </c>
      <c r="AI537" s="17"/>
      <c r="AJ537" s="18"/>
      <c r="AK537" s="32"/>
    </row>
    <row r="538" spans="1:37" ht="42.75" customHeight="1">
      <c r="A538" s="60">
        <v>536</v>
      </c>
      <c r="B538" s="70">
        <v>19019</v>
      </c>
      <c r="C538" s="14" t="s">
        <v>3823</v>
      </c>
      <c r="D538" s="13" t="s">
        <v>3837</v>
      </c>
      <c r="E538" s="66" t="s">
        <v>53</v>
      </c>
      <c r="F538" s="87" t="s">
        <v>4390</v>
      </c>
      <c r="G538" s="65" t="s">
        <v>54</v>
      </c>
      <c r="H538" s="67" t="s">
        <v>632</v>
      </c>
      <c r="I538" s="72" t="s">
        <v>57</v>
      </c>
      <c r="J538" s="73" t="s">
        <v>76</v>
      </c>
      <c r="K538" s="73" t="s">
        <v>76</v>
      </c>
      <c r="L538" s="73" t="s">
        <v>4139</v>
      </c>
      <c r="M538" s="74" t="s">
        <v>2073</v>
      </c>
      <c r="N538" s="81" t="s">
        <v>4273</v>
      </c>
      <c r="O538" s="83" t="s">
        <v>3506</v>
      </c>
      <c r="P538" s="65" t="s">
        <v>66</v>
      </c>
      <c r="Q538" s="65" t="s">
        <v>1770</v>
      </c>
      <c r="R538" s="15" t="s">
        <v>1770</v>
      </c>
      <c r="S538" s="65" t="s">
        <v>53</v>
      </c>
      <c r="T538" s="67"/>
      <c r="U538" s="72" t="s">
        <v>4114</v>
      </c>
      <c r="V538" s="15" t="s">
        <v>4114</v>
      </c>
      <c r="W538" s="74"/>
      <c r="X538" s="63">
        <v>19019</v>
      </c>
      <c r="Y538" s="65" t="s">
        <v>3624</v>
      </c>
      <c r="Z538" s="65"/>
      <c r="AA538" s="65"/>
      <c r="AB538" s="65" t="s">
        <v>3057</v>
      </c>
      <c r="AC538" s="85" t="s">
        <v>3397</v>
      </c>
      <c r="AD538" s="65" t="s">
        <v>2966</v>
      </c>
      <c r="AE538" s="67"/>
      <c r="AF538" s="79"/>
      <c r="AG538" s="16" t="s">
        <v>2100</v>
      </c>
      <c r="AH538" s="17" t="s">
        <v>3625</v>
      </c>
      <c r="AI538" s="17"/>
      <c r="AJ538" s="18"/>
      <c r="AK538" s="32"/>
    </row>
    <row r="539" spans="1:37" ht="42.75" customHeight="1">
      <c r="A539" s="60">
        <v>537</v>
      </c>
      <c r="B539" s="70">
        <v>19019</v>
      </c>
      <c r="C539" s="14" t="s">
        <v>3823</v>
      </c>
      <c r="D539" s="13" t="s">
        <v>3837</v>
      </c>
      <c r="E539" s="66" t="s">
        <v>53</v>
      </c>
      <c r="F539" s="87" t="s">
        <v>4390</v>
      </c>
      <c r="G539" s="65" t="s">
        <v>54</v>
      </c>
      <c r="H539" s="67" t="s">
        <v>632</v>
      </c>
      <c r="I539" s="72" t="s">
        <v>57</v>
      </c>
      <c r="J539" s="73" t="s">
        <v>76</v>
      </c>
      <c r="K539" s="73" t="s">
        <v>76</v>
      </c>
      <c r="L539" s="73" t="s">
        <v>4139</v>
      </c>
      <c r="M539" s="74" t="s">
        <v>2073</v>
      </c>
      <c r="N539" s="81" t="s">
        <v>4291</v>
      </c>
      <c r="O539" s="83" t="s">
        <v>3505</v>
      </c>
      <c r="P539" s="65" t="s">
        <v>66</v>
      </c>
      <c r="Q539" s="65" t="s">
        <v>1770</v>
      </c>
      <c r="R539" s="15" t="s">
        <v>1770</v>
      </c>
      <c r="S539" s="65" t="s">
        <v>53</v>
      </c>
      <c r="T539" s="67"/>
      <c r="U539" s="72" t="s">
        <v>4114</v>
      </c>
      <c r="V539" s="15" t="s">
        <v>4114</v>
      </c>
      <c r="W539" s="74"/>
      <c r="X539" s="63">
        <v>19019</v>
      </c>
      <c r="Y539" s="65" t="s">
        <v>3624</v>
      </c>
      <c r="Z539" s="65"/>
      <c r="AA539" s="65"/>
      <c r="AB539" s="65" t="s">
        <v>3057</v>
      </c>
      <c r="AC539" s="85" t="s">
        <v>3397</v>
      </c>
      <c r="AD539" s="65" t="s">
        <v>2965</v>
      </c>
      <c r="AE539" s="67"/>
      <c r="AF539" s="79"/>
      <c r="AG539" s="16" t="s">
        <v>2100</v>
      </c>
      <c r="AH539" s="17" t="s">
        <v>3625</v>
      </c>
      <c r="AI539" s="17"/>
      <c r="AJ539" s="18"/>
      <c r="AK539" s="32"/>
    </row>
    <row r="540" spans="1:37" ht="42.75" customHeight="1">
      <c r="A540" s="60">
        <v>538</v>
      </c>
      <c r="B540" s="70">
        <v>19019</v>
      </c>
      <c r="C540" s="14" t="s">
        <v>3823</v>
      </c>
      <c r="D540" s="13" t="s">
        <v>3837</v>
      </c>
      <c r="E540" s="66" t="s">
        <v>53</v>
      </c>
      <c r="F540" s="87" t="s">
        <v>4390</v>
      </c>
      <c r="G540" s="65" t="s">
        <v>54</v>
      </c>
      <c r="H540" s="67" t="s">
        <v>909</v>
      </c>
      <c r="I540" s="72" t="s">
        <v>57</v>
      </c>
      <c r="J540" s="73" t="s">
        <v>3850</v>
      </c>
      <c r="K540" s="73" t="s">
        <v>2098</v>
      </c>
      <c r="L540" s="73" t="s">
        <v>4138</v>
      </c>
      <c r="M540" s="74" t="s">
        <v>2066</v>
      </c>
      <c r="N540" s="81" t="s">
        <v>4778</v>
      </c>
      <c r="O540" s="83" t="s">
        <v>3221</v>
      </c>
      <c r="P540" s="65" t="s">
        <v>66</v>
      </c>
      <c r="Q540" s="65">
        <v>16</v>
      </c>
      <c r="R540" s="15" t="s">
        <v>134</v>
      </c>
      <c r="S540" s="65" t="s">
        <v>53</v>
      </c>
      <c r="T540" s="67"/>
      <c r="U540" s="72" t="s">
        <v>2900</v>
      </c>
      <c r="V540" s="15" t="s">
        <v>3896</v>
      </c>
      <c r="W540" s="74"/>
      <c r="X540" s="63">
        <v>19019</v>
      </c>
      <c r="Y540" s="65" t="s">
        <v>911</v>
      </c>
      <c r="Z540" s="65"/>
      <c r="AA540" s="65"/>
      <c r="AB540" s="65" t="s">
        <v>1746</v>
      </c>
      <c r="AC540" s="85" t="s">
        <v>3397</v>
      </c>
      <c r="AD540" s="65" t="s">
        <v>1874</v>
      </c>
      <c r="AE540" s="67"/>
      <c r="AF540" s="79"/>
      <c r="AG540" s="16" t="s">
        <v>3631</v>
      </c>
      <c r="AH540" s="17"/>
      <c r="AI540" s="17"/>
      <c r="AJ540" s="18"/>
      <c r="AK540" s="32"/>
    </row>
    <row r="541" spans="1:37" ht="42.75" customHeight="1">
      <c r="A541" s="60">
        <v>539</v>
      </c>
      <c r="B541" s="70">
        <v>19019</v>
      </c>
      <c r="C541" s="61" t="s">
        <v>3823</v>
      </c>
      <c r="D541" s="13" t="s">
        <v>3837</v>
      </c>
      <c r="E541" s="65" t="s">
        <v>53</v>
      </c>
      <c r="F541" s="87" t="s">
        <v>4390</v>
      </c>
      <c r="G541" s="65" t="s">
        <v>54</v>
      </c>
      <c r="H541" s="67" t="s">
        <v>1673</v>
      </c>
      <c r="I541" s="72" t="s">
        <v>57</v>
      </c>
      <c r="J541" s="73" t="s">
        <v>3850</v>
      </c>
      <c r="K541" s="73" t="s">
        <v>2098</v>
      </c>
      <c r="L541" s="73" t="s">
        <v>4138</v>
      </c>
      <c r="M541" s="74" t="s">
        <v>1394</v>
      </c>
      <c r="N541" s="81" t="s">
        <v>1437</v>
      </c>
      <c r="O541" s="83" t="s">
        <v>3232</v>
      </c>
      <c r="P541" s="65" t="s">
        <v>66</v>
      </c>
      <c r="Q541" s="65" t="s">
        <v>1770</v>
      </c>
      <c r="R541" s="15" t="s">
        <v>1770</v>
      </c>
      <c r="S541" s="65" t="s">
        <v>53</v>
      </c>
      <c r="T541" s="67"/>
      <c r="U541" s="72" t="s">
        <v>4114</v>
      </c>
      <c r="V541" s="15" t="s">
        <v>4114</v>
      </c>
      <c r="W541" s="74"/>
      <c r="X541" s="63">
        <v>19019</v>
      </c>
      <c r="Y541" s="65" t="s">
        <v>1395</v>
      </c>
      <c r="Z541" s="65"/>
      <c r="AA541" s="65"/>
      <c r="AB541" s="65" t="s">
        <v>3057</v>
      </c>
      <c r="AC541" s="85" t="s">
        <v>3397</v>
      </c>
      <c r="AD541" s="65" t="s">
        <v>1436</v>
      </c>
      <c r="AE541" s="67"/>
      <c r="AF541" s="79"/>
      <c r="AG541" s="16" t="s">
        <v>1386</v>
      </c>
      <c r="AH541" s="17"/>
      <c r="AI541" s="17"/>
      <c r="AJ541" s="18"/>
      <c r="AK541" s="32"/>
    </row>
    <row r="542" spans="1:37" ht="42.75" customHeight="1">
      <c r="A542" s="60">
        <v>540</v>
      </c>
      <c r="B542" s="70">
        <v>19019</v>
      </c>
      <c r="C542" s="61" t="s">
        <v>3823</v>
      </c>
      <c r="D542" s="13" t="s">
        <v>3837</v>
      </c>
      <c r="E542" s="65" t="s">
        <v>53</v>
      </c>
      <c r="F542" s="87" t="s">
        <v>4390</v>
      </c>
      <c r="G542" s="65" t="s">
        <v>54</v>
      </c>
      <c r="H542" s="67" t="s">
        <v>1673</v>
      </c>
      <c r="I542" s="72" t="s">
        <v>57</v>
      </c>
      <c r="J542" s="73" t="s">
        <v>3850</v>
      </c>
      <c r="K542" s="73" t="s">
        <v>2098</v>
      </c>
      <c r="L542" s="73" t="s">
        <v>4138</v>
      </c>
      <c r="M542" s="74" t="s">
        <v>1394</v>
      </c>
      <c r="N542" s="81" t="s">
        <v>4724</v>
      </c>
      <c r="O542" s="83" t="s">
        <v>3220</v>
      </c>
      <c r="P542" s="65" t="s">
        <v>66</v>
      </c>
      <c r="Q542" s="65" t="s">
        <v>1770</v>
      </c>
      <c r="R542" s="15" t="s">
        <v>1770</v>
      </c>
      <c r="S542" s="65" t="s">
        <v>53</v>
      </c>
      <c r="T542" s="67"/>
      <c r="U542" s="72" t="s">
        <v>4114</v>
      </c>
      <c r="V542" s="15" t="s">
        <v>4114</v>
      </c>
      <c r="W542" s="74"/>
      <c r="X542" s="63">
        <v>19019</v>
      </c>
      <c r="Y542" s="65" t="s">
        <v>1395</v>
      </c>
      <c r="Z542" s="65"/>
      <c r="AA542" s="65"/>
      <c r="AB542" s="65" t="s">
        <v>3057</v>
      </c>
      <c r="AC542" s="85" t="s">
        <v>3397</v>
      </c>
      <c r="AD542" s="65" t="s">
        <v>1435</v>
      </c>
      <c r="AE542" s="67"/>
      <c r="AF542" s="79"/>
      <c r="AG542" s="16" t="s">
        <v>1386</v>
      </c>
      <c r="AH542" s="17"/>
      <c r="AI542" s="17"/>
      <c r="AJ542" s="18"/>
      <c r="AK542" s="32"/>
    </row>
    <row r="543" spans="1:37" ht="42.75" customHeight="1">
      <c r="A543" s="60">
        <v>541</v>
      </c>
      <c r="B543" s="70">
        <v>19019</v>
      </c>
      <c r="C543" s="14" t="s">
        <v>3823</v>
      </c>
      <c r="D543" s="13" t="s">
        <v>3837</v>
      </c>
      <c r="E543" s="66" t="s">
        <v>53</v>
      </c>
      <c r="F543" s="87" t="s">
        <v>4390</v>
      </c>
      <c r="G543" s="65" t="s">
        <v>54</v>
      </c>
      <c r="H543" s="67" t="s">
        <v>804</v>
      </c>
      <c r="I543" s="72" t="s">
        <v>57</v>
      </c>
      <c r="J543" s="73" t="s">
        <v>3850</v>
      </c>
      <c r="K543" s="73" t="s">
        <v>2098</v>
      </c>
      <c r="L543" s="73" t="s">
        <v>4138</v>
      </c>
      <c r="M543" s="74" t="s">
        <v>3665</v>
      </c>
      <c r="N543" s="81"/>
      <c r="O543" s="83" t="s">
        <v>3224</v>
      </c>
      <c r="P543" s="65" t="s">
        <v>66</v>
      </c>
      <c r="Q543" s="65" t="s">
        <v>1770</v>
      </c>
      <c r="R543" s="15" t="s">
        <v>1770</v>
      </c>
      <c r="S543" s="65" t="s">
        <v>53</v>
      </c>
      <c r="T543" s="67"/>
      <c r="U543" s="72" t="s">
        <v>4114</v>
      </c>
      <c r="V543" s="15" t="s">
        <v>4114</v>
      </c>
      <c r="W543" s="74"/>
      <c r="X543" s="63">
        <v>19019</v>
      </c>
      <c r="Y543" s="65" t="s">
        <v>813</v>
      </c>
      <c r="Z543" s="65"/>
      <c r="AA543" s="65"/>
      <c r="AB543" s="65" t="s">
        <v>3059</v>
      </c>
      <c r="AC543" s="85" t="s">
        <v>3058</v>
      </c>
      <c r="AD543" s="65"/>
      <c r="AE543" s="67"/>
      <c r="AF543" s="79"/>
      <c r="AG543" s="16" t="s">
        <v>3629</v>
      </c>
      <c r="AH543" s="17"/>
      <c r="AI543" s="17"/>
      <c r="AJ543" s="18"/>
      <c r="AK543" s="32"/>
    </row>
    <row r="544" spans="1:37" ht="42.75" customHeight="1">
      <c r="A544" s="60">
        <v>542</v>
      </c>
      <c r="B544" s="70">
        <v>19019</v>
      </c>
      <c r="C544" s="14" t="s">
        <v>3823</v>
      </c>
      <c r="D544" s="13" t="s">
        <v>3837</v>
      </c>
      <c r="E544" s="66" t="s">
        <v>53</v>
      </c>
      <c r="F544" s="87" t="s">
        <v>4390</v>
      </c>
      <c r="G544" s="65" t="s">
        <v>54</v>
      </c>
      <c r="H544" s="67" t="s">
        <v>804</v>
      </c>
      <c r="I544" s="72" t="s">
        <v>57</v>
      </c>
      <c r="J544" s="73" t="s">
        <v>3850</v>
      </c>
      <c r="K544" s="73" t="s">
        <v>2098</v>
      </c>
      <c r="L544" s="73" t="s">
        <v>4138</v>
      </c>
      <c r="M544" s="74" t="s">
        <v>3665</v>
      </c>
      <c r="N544" s="81"/>
      <c r="O544" s="83" t="s">
        <v>3212</v>
      </c>
      <c r="P544" s="65" t="s">
        <v>66</v>
      </c>
      <c r="Q544" s="65" t="s">
        <v>1770</v>
      </c>
      <c r="R544" s="15" t="s">
        <v>1770</v>
      </c>
      <c r="S544" s="65" t="s">
        <v>53</v>
      </c>
      <c r="T544" s="67"/>
      <c r="U544" s="72" t="s">
        <v>4114</v>
      </c>
      <c r="V544" s="15" t="s">
        <v>4114</v>
      </c>
      <c r="W544" s="74"/>
      <c r="X544" s="63">
        <v>19019</v>
      </c>
      <c r="Y544" s="65" t="s">
        <v>813</v>
      </c>
      <c r="Z544" s="65"/>
      <c r="AA544" s="65"/>
      <c r="AB544" s="65" t="s">
        <v>3059</v>
      </c>
      <c r="AC544" s="85" t="s">
        <v>3058</v>
      </c>
      <c r="AD544" s="65"/>
      <c r="AE544" s="67"/>
      <c r="AF544" s="79"/>
      <c r="AG544" s="16" t="s">
        <v>3629</v>
      </c>
      <c r="AH544" s="17"/>
      <c r="AI544" s="17"/>
      <c r="AJ544" s="18"/>
      <c r="AK544" s="32"/>
    </row>
    <row r="545" spans="1:37" ht="42.75" customHeight="1">
      <c r="A545" s="60">
        <v>543</v>
      </c>
      <c r="B545" s="70">
        <v>19019</v>
      </c>
      <c r="C545" s="14" t="s">
        <v>3823</v>
      </c>
      <c r="D545" s="13" t="s">
        <v>3837</v>
      </c>
      <c r="E545" s="66" t="s">
        <v>53</v>
      </c>
      <c r="F545" s="87" t="s">
        <v>4390</v>
      </c>
      <c r="G545" s="65" t="s">
        <v>54</v>
      </c>
      <c r="H545" s="67" t="s">
        <v>804</v>
      </c>
      <c r="I545" s="72" t="s">
        <v>57</v>
      </c>
      <c r="J545" s="73" t="s">
        <v>3850</v>
      </c>
      <c r="K545" s="73" t="s">
        <v>2098</v>
      </c>
      <c r="L545" s="73" t="s">
        <v>4138</v>
      </c>
      <c r="M545" s="74" t="s">
        <v>3665</v>
      </c>
      <c r="N545" s="81"/>
      <c r="O545" s="83" t="s">
        <v>3200</v>
      </c>
      <c r="P545" s="65" t="s">
        <v>66</v>
      </c>
      <c r="Q545" s="65" t="s">
        <v>1770</v>
      </c>
      <c r="R545" s="15" t="s">
        <v>1770</v>
      </c>
      <c r="S545" s="65" t="s">
        <v>53</v>
      </c>
      <c r="T545" s="67"/>
      <c r="U545" s="72" t="s">
        <v>4114</v>
      </c>
      <c r="V545" s="15" t="s">
        <v>4114</v>
      </c>
      <c r="W545" s="74"/>
      <c r="X545" s="63">
        <v>19019</v>
      </c>
      <c r="Y545" s="65" t="s">
        <v>813</v>
      </c>
      <c r="Z545" s="65"/>
      <c r="AA545" s="65"/>
      <c r="AB545" s="65" t="s">
        <v>3059</v>
      </c>
      <c r="AC545" s="85" t="s">
        <v>3058</v>
      </c>
      <c r="AD545" s="65"/>
      <c r="AE545" s="67"/>
      <c r="AF545" s="79"/>
      <c r="AG545" s="16" t="s">
        <v>3629</v>
      </c>
      <c r="AH545" s="17"/>
      <c r="AI545" s="17"/>
      <c r="AJ545" s="18"/>
      <c r="AK545" s="32"/>
    </row>
    <row r="546" spans="1:37" ht="42.75" customHeight="1">
      <c r="A546" s="60">
        <v>544</v>
      </c>
      <c r="B546" s="70">
        <v>19019</v>
      </c>
      <c r="C546" s="14" t="s">
        <v>3823</v>
      </c>
      <c r="D546" s="13" t="s">
        <v>3837</v>
      </c>
      <c r="E546" s="66" t="s">
        <v>53</v>
      </c>
      <c r="F546" s="87" t="s">
        <v>4390</v>
      </c>
      <c r="G546" s="65" t="s">
        <v>54</v>
      </c>
      <c r="H546" s="67" t="s">
        <v>804</v>
      </c>
      <c r="I546" s="72" t="s">
        <v>57</v>
      </c>
      <c r="J546" s="73" t="s">
        <v>3850</v>
      </c>
      <c r="K546" s="73" t="s">
        <v>2098</v>
      </c>
      <c r="L546" s="73" t="s">
        <v>4138</v>
      </c>
      <c r="M546" s="74" t="s">
        <v>3665</v>
      </c>
      <c r="N546" s="81"/>
      <c r="O546" s="83" t="s">
        <v>3190</v>
      </c>
      <c r="P546" s="65" t="s">
        <v>66</v>
      </c>
      <c r="Q546" s="65" t="s">
        <v>1770</v>
      </c>
      <c r="R546" s="15" t="s">
        <v>1770</v>
      </c>
      <c r="S546" s="65" t="s">
        <v>53</v>
      </c>
      <c r="T546" s="67"/>
      <c r="U546" s="72" t="s">
        <v>4114</v>
      </c>
      <c r="V546" s="15" t="s">
        <v>4114</v>
      </c>
      <c r="W546" s="74"/>
      <c r="X546" s="63">
        <v>19019</v>
      </c>
      <c r="Y546" s="65" t="s">
        <v>813</v>
      </c>
      <c r="Z546" s="65"/>
      <c r="AA546" s="65"/>
      <c r="AB546" s="65" t="s">
        <v>3059</v>
      </c>
      <c r="AC546" s="85" t="s">
        <v>3058</v>
      </c>
      <c r="AD546" s="65"/>
      <c r="AE546" s="67"/>
      <c r="AF546" s="79"/>
      <c r="AG546" s="16" t="s">
        <v>3629</v>
      </c>
      <c r="AH546" s="17"/>
      <c r="AI546" s="17"/>
      <c r="AJ546" s="18"/>
      <c r="AK546" s="32"/>
    </row>
    <row r="547" spans="1:37" ht="42.75" customHeight="1">
      <c r="A547" s="60">
        <v>545</v>
      </c>
      <c r="B547" s="70">
        <v>19019</v>
      </c>
      <c r="C547" s="14" t="s">
        <v>3823</v>
      </c>
      <c r="D547" s="13" t="s">
        <v>3837</v>
      </c>
      <c r="E547" s="66" t="s">
        <v>53</v>
      </c>
      <c r="F547" s="87" t="s">
        <v>4390</v>
      </c>
      <c r="G547" s="65" t="s">
        <v>54</v>
      </c>
      <c r="H547" s="67" t="s">
        <v>804</v>
      </c>
      <c r="I547" s="72" t="s">
        <v>57</v>
      </c>
      <c r="J547" s="73" t="s">
        <v>3850</v>
      </c>
      <c r="K547" s="73" t="s">
        <v>2098</v>
      </c>
      <c r="L547" s="73" t="s">
        <v>4138</v>
      </c>
      <c r="M547" s="74" t="s">
        <v>3665</v>
      </c>
      <c r="N547" s="81"/>
      <c r="O547" s="83" t="s">
        <v>3181</v>
      </c>
      <c r="P547" s="65" t="s">
        <v>66</v>
      </c>
      <c r="Q547" s="65" t="s">
        <v>1770</v>
      </c>
      <c r="R547" s="15" t="s">
        <v>1770</v>
      </c>
      <c r="S547" s="65" t="s">
        <v>53</v>
      </c>
      <c r="T547" s="67"/>
      <c r="U547" s="72" t="s">
        <v>4114</v>
      </c>
      <c r="V547" s="15" t="s">
        <v>4114</v>
      </c>
      <c r="W547" s="74"/>
      <c r="X547" s="63">
        <v>19019</v>
      </c>
      <c r="Y547" s="65" t="s">
        <v>813</v>
      </c>
      <c r="Z547" s="65"/>
      <c r="AA547" s="65"/>
      <c r="AB547" s="65" t="s">
        <v>3059</v>
      </c>
      <c r="AC547" s="85" t="s">
        <v>3058</v>
      </c>
      <c r="AD547" s="65"/>
      <c r="AE547" s="67"/>
      <c r="AF547" s="79"/>
      <c r="AG547" s="16" t="s">
        <v>3629</v>
      </c>
      <c r="AH547" s="17"/>
      <c r="AI547" s="17"/>
      <c r="AJ547" s="18"/>
      <c r="AK547" s="32"/>
    </row>
    <row r="548" spans="1:37" ht="42.75" customHeight="1">
      <c r="A548" s="60">
        <v>546</v>
      </c>
      <c r="B548" s="70">
        <v>19019</v>
      </c>
      <c r="C548" s="14" t="s">
        <v>3823</v>
      </c>
      <c r="D548" s="13" t="s">
        <v>3837</v>
      </c>
      <c r="E548" s="66" t="s">
        <v>53</v>
      </c>
      <c r="F548" s="87" t="s">
        <v>4390</v>
      </c>
      <c r="G548" s="65" t="s">
        <v>54</v>
      </c>
      <c r="H548" s="67" t="s">
        <v>804</v>
      </c>
      <c r="I548" s="72" t="s">
        <v>57</v>
      </c>
      <c r="J548" s="73" t="s">
        <v>3850</v>
      </c>
      <c r="K548" s="73" t="s">
        <v>2098</v>
      </c>
      <c r="L548" s="73" t="s">
        <v>4138</v>
      </c>
      <c r="M548" s="74" t="s">
        <v>3665</v>
      </c>
      <c r="N548" s="81"/>
      <c r="O548" s="83" t="s">
        <v>3173</v>
      </c>
      <c r="P548" s="65" t="s">
        <v>66</v>
      </c>
      <c r="Q548" s="65" t="s">
        <v>1770</v>
      </c>
      <c r="R548" s="15" t="s">
        <v>1770</v>
      </c>
      <c r="S548" s="65" t="s">
        <v>53</v>
      </c>
      <c r="T548" s="67"/>
      <c r="U548" s="72" t="s">
        <v>4114</v>
      </c>
      <c r="V548" s="15" t="s">
        <v>4114</v>
      </c>
      <c r="W548" s="74"/>
      <c r="X548" s="63">
        <v>19019</v>
      </c>
      <c r="Y548" s="65" t="s">
        <v>813</v>
      </c>
      <c r="Z548" s="65"/>
      <c r="AA548" s="65"/>
      <c r="AB548" s="65" t="s">
        <v>3059</v>
      </c>
      <c r="AC548" s="85" t="s">
        <v>3058</v>
      </c>
      <c r="AD548" s="65"/>
      <c r="AE548" s="67"/>
      <c r="AF548" s="79"/>
      <c r="AG548" s="16" t="s">
        <v>3629</v>
      </c>
      <c r="AH548" s="17"/>
      <c r="AI548" s="17"/>
      <c r="AJ548" s="18"/>
      <c r="AK548" s="32"/>
    </row>
    <row r="549" spans="1:37" ht="42.75" customHeight="1">
      <c r="A549" s="60">
        <v>547</v>
      </c>
      <c r="B549" s="70">
        <v>19019</v>
      </c>
      <c r="C549" s="14" t="s">
        <v>3823</v>
      </c>
      <c r="D549" s="13" t="s">
        <v>3837</v>
      </c>
      <c r="E549" s="66" t="s">
        <v>53</v>
      </c>
      <c r="F549" s="87" t="s">
        <v>4390</v>
      </c>
      <c r="G549" s="65" t="s">
        <v>54</v>
      </c>
      <c r="H549" s="67" t="s">
        <v>804</v>
      </c>
      <c r="I549" s="72" t="s">
        <v>57</v>
      </c>
      <c r="J549" s="73" t="s">
        <v>3850</v>
      </c>
      <c r="K549" s="73" t="s">
        <v>2098</v>
      </c>
      <c r="L549" s="73" t="s">
        <v>4138</v>
      </c>
      <c r="M549" s="74" t="s">
        <v>3665</v>
      </c>
      <c r="N549" s="81"/>
      <c r="O549" s="83" t="s">
        <v>3166</v>
      </c>
      <c r="P549" s="65" t="s">
        <v>66</v>
      </c>
      <c r="Q549" s="65" t="s">
        <v>1770</v>
      </c>
      <c r="R549" s="15" t="s">
        <v>1770</v>
      </c>
      <c r="S549" s="65" t="s">
        <v>53</v>
      </c>
      <c r="T549" s="67"/>
      <c r="U549" s="72" t="s">
        <v>4114</v>
      </c>
      <c r="V549" s="15" t="s">
        <v>4114</v>
      </c>
      <c r="W549" s="74"/>
      <c r="X549" s="63">
        <v>19019</v>
      </c>
      <c r="Y549" s="65" t="s">
        <v>813</v>
      </c>
      <c r="Z549" s="65"/>
      <c r="AA549" s="65"/>
      <c r="AB549" s="65" t="s">
        <v>3059</v>
      </c>
      <c r="AC549" s="85" t="s">
        <v>3058</v>
      </c>
      <c r="AD549" s="65"/>
      <c r="AE549" s="67"/>
      <c r="AF549" s="79"/>
      <c r="AG549" s="16" t="s">
        <v>3629</v>
      </c>
      <c r="AH549" s="17"/>
      <c r="AI549" s="17"/>
      <c r="AJ549" s="18"/>
      <c r="AK549" s="32"/>
    </row>
    <row r="550" spans="1:37" ht="42.75" customHeight="1">
      <c r="A550" s="60">
        <v>548</v>
      </c>
      <c r="B550" s="70">
        <v>19019</v>
      </c>
      <c r="C550" s="14" t="s">
        <v>3823</v>
      </c>
      <c r="D550" s="13" t="s">
        <v>3837</v>
      </c>
      <c r="E550" s="66" t="s">
        <v>53</v>
      </c>
      <c r="F550" s="87" t="s">
        <v>4390</v>
      </c>
      <c r="G550" s="65" t="s">
        <v>54</v>
      </c>
      <c r="H550" s="67" t="s">
        <v>804</v>
      </c>
      <c r="I550" s="72" t="s">
        <v>57</v>
      </c>
      <c r="J550" s="73" t="s">
        <v>3850</v>
      </c>
      <c r="K550" s="73" t="s">
        <v>2098</v>
      </c>
      <c r="L550" s="73" t="s">
        <v>4138</v>
      </c>
      <c r="M550" s="74" t="s">
        <v>3665</v>
      </c>
      <c r="N550" s="81"/>
      <c r="O550" s="83" t="s">
        <v>3159</v>
      </c>
      <c r="P550" s="65" t="s">
        <v>66</v>
      </c>
      <c r="Q550" s="65" t="s">
        <v>1770</v>
      </c>
      <c r="R550" s="15" t="s">
        <v>1770</v>
      </c>
      <c r="S550" s="65" t="s">
        <v>53</v>
      </c>
      <c r="T550" s="67"/>
      <c r="U550" s="72" t="s">
        <v>4114</v>
      </c>
      <c r="V550" s="15" t="s">
        <v>4114</v>
      </c>
      <c r="W550" s="74"/>
      <c r="X550" s="63">
        <v>19019</v>
      </c>
      <c r="Y550" s="65" t="s">
        <v>813</v>
      </c>
      <c r="Z550" s="65"/>
      <c r="AA550" s="65"/>
      <c r="AB550" s="65" t="s">
        <v>3059</v>
      </c>
      <c r="AC550" s="85" t="s">
        <v>3058</v>
      </c>
      <c r="AD550" s="65"/>
      <c r="AE550" s="67"/>
      <c r="AF550" s="79"/>
      <c r="AG550" s="16" t="s">
        <v>3629</v>
      </c>
      <c r="AH550" s="17"/>
      <c r="AI550" s="17"/>
      <c r="AJ550" s="18"/>
      <c r="AK550" s="32"/>
    </row>
    <row r="551" spans="1:37" ht="42.75" customHeight="1">
      <c r="A551" s="60">
        <v>549</v>
      </c>
      <c r="B551" s="70">
        <v>19019</v>
      </c>
      <c r="C551" s="14" t="s">
        <v>3823</v>
      </c>
      <c r="D551" s="13" t="s">
        <v>3837</v>
      </c>
      <c r="E551" s="66" t="s">
        <v>53</v>
      </c>
      <c r="F551" s="87" t="s">
        <v>4390</v>
      </c>
      <c r="G551" s="65" t="s">
        <v>54</v>
      </c>
      <c r="H551" s="67" t="s">
        <v>804</v>
      </c>
      <c r="I551" s="72" t="s">
        <v>57</v>
      </c>
      <c r="J551" s="73" t="s">
        <v>3850</v>
      </c>
      <c r="K551" s="73" t="s">
        <v>2098</v>
      </c>
      <c r="L551" s="73" t="s">
        <v>4138</v>
      </c>
      <c r="M551" s="74" t="s">
        <v>3665</v>
      </c>
      <c r="N551" s="81"/>
      <c r="O551" s="83" t="s">
        <v>3153</v>
      </c>
      <c r="P551" s="65" t="s">
        <v>66</v>
      </c>
      <c r="Q551" s="65" t="s">
        <v>1770</v>
      </c>
      <c r="R551" s="15" t="s">
        <v>1770</v>
      </c>
      <c r="S551" s="65" t="s">
        <v>53</v>
      </c>
      <c r="T551" s="67"/>
      <c r="U551" s="72" t="s">
        <v>4114</v>
      </c>
      <c r="V551" s="15" t="s">
        <v>4114</v>
      </c>
      <c r="W551" s="74"/>
      <c r="X551" s="63">
        <v>19019</v>
      </c>
      <c r="Y551" s="65" t="s">
        <v>813</v>
      </c>
      <c r="Z551" s="65"/>
      <c r="AA551" s="65"/>
      <c r="AB551" s="65" t="s">
        <v>3059</v>
      </c>
      <c r="AC551" s="85" t="s">
        <v>3058</v>
      </c>
      <c r="AD551" s="65"/>
      <c r="AE551" s="67"/>
      <c r="AF551" s="79"/>
      <c r="AG551" s="16" t="s">
        <v>3629</v>
      </c>
      <c r="AH551" s="17"/>
      <c r="AI551" s="17"/>
      <c r="AJ551" s="18"/>
      <c r="AK551" s="32"/>
    </row>
    <row r="552" spans="1:37" ht="42.75" customHeight="1">
      <c r="A552" s="60">
        <v>550</v>
      </c>
      <c r="B552" s="70">
        <v>19019</v>
      </c>
      <c r="C552" s="14" t="s">
        <v>3823</v>
      </c>
      <c r="D552" s="13" t="s">
        <v>3837</v>
      </c>
      <c r="E552" s="66" t="s">
        <v>53</v>
      </c>
      <c r="F552" s="87" t="s">
        <v>4390</v>
      </c>
      <c r="G552" s="65" t="s">
        <v>54</v>
      </c>
      <c r="H552" s="67" t="s">
        <v>804</v>
      </c>
      <c r="I552" s="72" t="s">
        <v>57</v>
      </c>
      <c r="J552" s="73" t="s">
        <v>3850</v>
      </c>
      <c r="K552" s="73" t="s">
        <v>2098</v>
      </c>
      <c r="L552" s="73" t="s">
        <v>4138</v>
      </c>
      <c r="M552" s="74" t="s">
        <v>3665</v>
      </c>
      <c r="N552" s="81"/>
      <c r="O552" s="83" t="s">
        <v>3147</v>
      </c>
      <c r="P552" s="65" t="s">
        <v>66</v>
      </c>
      <c r="Q552" s="65" t="s">
        <v>1770</v>
      </c>
      <c r="R552" s="15" t="s">
        <v>1770</v>
      </c>
      <c r="S552" s="65" t="s">
        <v>53</v>
      </c>
      <c r="T552" s="67"/>
      <c r="U552" s="72" t="s">
        <v>4114</v>
      </c>
      <c r="V552" s="15" t="s">
        <v>4114</v>
      </c>
      <c r="W552" s="74"/>
      <c r="X552" s="63">
        <v>19019</v>
      </c>
      <c r="Y552" s="65" t="s">
        <v>813</v>
      </c>
      <c r="Z552" s="65"/>
      <c r="AA552" s="65"/>
      <c r="AB552" s="65" t="s">
        <v>3059</v>
      </c>
      <c r="AC552" s="85" t="s">
        <v>3058</v>
      </c>
      <c r="AD552" s="65"/>
      <c r="AE552" s="67"/>
      <c r="AF552" s="79"/>
      <c r="AG552" s="16" t="s">
        <v>3629</v>
      </c>
      <c r="AH552" s="17"/>
      <c r="AI552" s="17"/>
      <c r="AJ552" s="18"/>
      <c r="AK552" s="32"/>
    </row>
    <row r="553" spans="1:37" ht="42.75" customHeight="1">
      <c r="A553" s="60">
        <v>551</v>
      </c>
      <c r="B553" s="70">
        <v>19019</v>
      </c>
      <c r="C553" s="14" t="s">
        <v>3823</v>
      </c>
      <c r="D553" s="13" t="s">
        <v>3837</v>
      </c>
      <c r="E553" s="66" t="s">
        <v>53</v>
      </c>
      <c r="F553" s="87" t="s">
        <v>4390</v>
      </c>
      <c r="G553" s="65" t="s">
        <v>54</v>
      </c>
      <c r="H553" s="67" t="s">
        <v>804</v>
      </c>
      <c r="I553" s="72" t="s">
        <v>57</v>
      </c>
      <c r="J553" s="73" t="s">
        <v>3850</v>
      </c>
      <c r="K553" s="73" t="s">
        <v>2098</v>
      </c>
      <c r="L553" s="73" t="s">
        <v>4138</v>
      </c>
      <c r="M553" s="74" t="s">
        <v>3665</v>
      </c>
      <c r="N553" s="81"/>
      <c r="O553" s="83" t="s">
        <v>3141</v>
      </c>
      <c r="P553" s="65" t="s">
        <v>66</v>
      </c>
      <c r="Q553" s="65" t="s">
        <v>1770</v>
      </c>
      <c r="R553" s="15" t="s">
        <v>1770</v>
      </c>
      <c r="S553" s="65" t="s">
        <v>53</v>
      </c>
      <c r="T553" s="67"/>
      <c r="U553" s="72" t="s">
        <v>4114</v>
      </c>
      <c r="V553" s="15" t="s">
        <v>4114</v>
      </c>
      <c r="W553" s="74"/>
      <c r="X553" s="63">
        <v>19019</v>
      </c>
      <c r="Y553" s="65" t="s">
        <v>813</v>
      </c>
      <c r="Z553" s="65"/>
      <c r="AA553" s="65"/>
      <c r="AB553" s="65" t="s">
        <v>3059</v>
      </c>
      <c r="AC553" s="85" t="s">
        <v>3058</v>
      </c>
      <c r="AD553" s="65"/>
      <c r="AE553" s="67"/>
      <c r="AF553" s="79"/>
      <c r="AG553" s="16" t="s">
        <v>3629</v>
      </c>
      <c r="AH553" s="17"/>
      <c r="AI553" s="17"/>
      <c r="AJ553" s="18"/>
      <c r="AK553" s="32"/>
    </row>
    <row r="554" spans="1:37" ht="42.75" customHeight="1">
      <c r="A554" s="60">
        <v>552</v>
      </c>
      <c r="B554" s="70">
        <v>19019</v>
      </c>
      <c r="C554" s="14" t="s">
        <v>3823</v>
      </c>
      <c r="D554" s="13" t="s">
        <v>3837</v>
      </c>
      <c r="E554" s="66" t="s">
        <v>53</v>
      </c>
      <c r="F554" s="87" t="s">
        <v>4390</v>
      </c>
      <c r="G554" s="65" t="s">
        <v>54</v>
      </c>
      <c r="H554" s="67" t="s">
        <v>804</v>
      </c>
      <c r="I554" s="72" t="s">
        <v>57</v>
      </c>
      <c r="J554" s="73" t="s">
        <v>3850</v>
      </c>
      <c r="K554" s="73" t="s">
        <v>2098</v>
      </c>
      <c r="L554" s="73" t="s">
        <v>4138</v>
      </c>
      <c r="M554" s="74" t="s">
        <v>3665</v>
      </c>
      <c r="N554" s="81"/>
      <c r="O554" s="83" t="s">
        <v>3135</v>
      </c>
      <c r="P554" s="65" t="s">
        <v>66</v>
      </c>
      <c r="Q554" s="65" t="s">
        <v>1770</v>
      </c>
      <c r="R554" s="15" t="s">
        <v>1770</v>
      </c>
      <c r="S554" s="65" t="s">
        <v>53</v>
      </c>
      <c r="T554" s="67"/>
      <c r="U554" s="72" t="s">
        <v>4114</v>
      </c>
      <c r="V554" s="15" t="s">
        <v>4114</v>
      </c>
      <c r="W554" s="74"/>
      <c r="X554" s="63">
        <v>19019</v>
      </c>
      <c r="Y554" s="65" t="s">
        <v>813</v>
      </c>
      <c r="Z554" s="65"/>
      <c r="AA554" s="65"/>
      <c r="AB554" s="65" t="s">
        <v>3059</v>
      </c>
      <c r="AC554" s="85" t="s">
        <v>3058</v>
      </c>
      <c r="AD554" s="65"/>
      <c r="AE554" s="67"/>
      <c r="AF554" s="79"/>
      <c r="AG554" s="16" t="s">
        <v>3629</v>
      </c>
      <c r="AH554" s="17"/>
      <c r="AI554" s="17"/>
      <c r="AJ554" s="18"/>
      <c r="AK554" s="32"/>
    </row>
    <row r="555" spans="1:37" ht="42.75" customHeight="1">
      <c r="A555" s="60">
        <v>553</v>
      </c>
      <c r="B555" s="70">
        <v>19019</v>
      </c>
      <c r="C555" s="14" t="s">
        <v>3823</v>
      </c>
      <c r="D555" s="13" t="s">
        <v>3837</v>
      </c>
      <c r="E555" s="66" t="s">
        <v>53</v>
      </c>
      <c r="F555" s="87" t="s">
        <v>4390</v>
      </c>
      <c r="G555" s="65" t="s">
        <v>54</v>
      </c>
      <c r="H555" s="67" t="s">
        <v>804</v>
      </c>
      <c r="I555" s="72" t="s">
        <v>57</v>
      </c>
      <c r="J555" s="73" t="s">
        <v>3850</v>
      </c>
      <c r="K555" s="73" t="s">
        <v>2098</v>
      </c>
      <c r="L555" s="73" t="s">
        <v>4138</v>
      </c>
      <c r="M555" s="74" t="s">
        <v>3665</v>
      </c>
      <c r="N555" s="81"/>
      <c r="O555" s="83" t="s">
        <v>3129</v>
      </c>
      <c r="P555" s="65" t="s">
        <v>66</v>
      </c>
      <c r="Q555" s="65" t="s">
        <v>1770</v>
      </c>
      <c r="R555" s="15" t="s">
        <v>1770</v>
      </c>
      <c r="S555" s="65" t="s">
        <v>53</v>
      </c>
      <c r="T555" s="67"/>
      <c r="U555" s="72" t="s">
        <v>4114</v>
      </c>
      <c r="V555" s="15" t="s">
        <v>4114</v>
      </c>
      <c r="W555" s="74"/>
      <c r="X555" s="63">
        <v>19019</v>
      </c>
      <c r="Y555" s="65" t="s">
        <v>813</v>
      </c>
      <c r="Z555" s="65"/>
      <c r="AA555" s="65"/>
      <c r="AB555" s="65" t="s">
        <v>3059</v>
      </c>
      <c r="AC555" s="85" t="s">
        <v>3058</v>
      </c>
      <c r="AD555" s="65"/>
      <c r="AE555" s="67"/>
      <c r="AF555" s="79"/>
      <c r="AG555" s="16" t="s">
        <v>3629</v>
      </c>
      <c r="AH555" s="17"/>
      <c r="AI555" s="17"/>
      <c r="AJ555" s="18"/>
      <c r="AK555" s="32"/>
    </row>
    <row r="556" spans="1:37" ht="42.75" customHeight="1">
      <c r="A556" s="60">
        <v>554</v>
      </c>
      <c r="B556" s="70">
        <v>19019</v>
      </c>
      <c r="C556" s="14" t="s">
        <v>3823</v>
      </c>
      <c r="D556" s="13" t="s">
        <v>3837</v>
      </c>
      <c r="E556" s="66" t="s">
        <v>53</v>
      </c>
      <c r="F556" s="87" t="s">
        <v>4390</v>
      </c>
      <c r="G556" s="65" t="s">
        <v>54</v>
      </c>
      <c r="H556" s="67" t="s">
        <v>804</v>
      </c>
      <c r="I556" s="72" t="s">
        <v>57</v>
      </c>
      <c r="J556" s="73" t="s">
        <v>3850</v>
      </c>
      <c r="K556" s="73" t="s">
        <v>2098</v>
      </c>
      <c r="L556" s="73" t="s">
        <v>4138</v>
      </c>
      <c r="M556" s="74" t="s">
        <v>3665</v>
      </c>
      <c r="N556" s="81"/>
      <c r="O556" s="83" t="s">
        <v>3123</v>
      </c>
      <c r="P556" s="65" t="s">
        <v>66</v>
      </c>
      <c r="Q556" s="65" t="s">
        <v>1770</v>
      </c>
      <c r="R556" s="15" t="s">
        <v>1770</v>
      </c>
      <c r="S556" s="65" t="s">
        <v>53</v>
      </c>
      <c r="T556" s="67"/>
      <c r="U556" s="72" t="s">
        <v>4114</v>
      </c>
      <c r="V556" s="15" t="s">
        <v>4114</v>
      </c>
      <c r="W556" s="74"/>
      <c r="X556" s="63">
        <v>19019</v>
      </c>
      <c r="Y556" s="65" t="s">
        <v>813</v>
      </c>
      <c r="Z556" s="65"/>
      <c r="AA556" s="65"/>
      <c r="AB556" s="65" t="s">
        <v>3059</v>
      </c>
      <c r="AC556" s="85" t="s">
        <v>3058</v>
      </c>
      <c r="AD556" s="65"/>
      <c r="AE556" s="67"/>
      <c r="AF556" s="79"/>
      <c r="AG556" s="16" t="s">
        <v>3629</v>
      </c>
      <c r="AH556" s="17"/>
      <c r="AI556" s="17"/>
      <c r="AJ556" s="18"/>
      <c r="AK556" s="32"/>
    </row>
    <row r="557" spans="1:37" ht="42.75" customHeight="1">
      <c r="A557" s="60">
        <v>555</v>
      </c>
      <c r="B557" s="70">
        <v>19019</v>
      </c>
      <c r="C557" s="14" t="s">
        <v>3823</v>
      </c>
      <c r="D557" s="13" t="s">
        <v>3837</v>
      </c>
      <c r="E557" s="66" t="s">
        <v>53</v>
      </c>
      <c r="F557" s="87" t="s">
        <v>4390</v>
      </c>
      <c r="G557" s="65" t="s">
        <v>54</v>
      </c>
      <c r="H557" s="67" t="s">
        <v>804</v>
      </c>
      <c r="I557" s="72" t="s">
        <v>57</v>
      </c>
      <c r="J557" s="73" t="s">
        <v>3850</v>
      </c>
      <c r="K557" s="73" t="s">
        <v>2098</v>
      </c>
      <c r="L557" s="73" t="s">
        <v>4138</v>
      </c>
      <c r="M557" s="74" t="s">
        <v>3665</v>
      </c>
      <c r="N557" s="81"/>
      <c r="O557" s="83" t="s">
        <v>3118</v>
      </c>
      <c r="P557" s="65" t="s">
        <v>66</v>
      </c>
      <c r="Q557" s="65" t="s">
        <v>1770</v>
      </c>
      <c r="R557" s="15" t="s">
        <v>1770</v>
      </c>
      <c r="S557" s="65" t="s">
        <v>53</v>
      </c>
      <c r="T557" s="67"/>
      <c r="U557" s="72" t="s">
        <v>4114</v>
      </c>
      <c r="V557" s="15" t="s">
        <v>4114</v>
      </c>
      <c r="W557" s="74"/>
      <c r="X557" s="63">
        <v>19019</v>
      </c>
      <c r="Y557" s="65" t="s">
        <v>813</v>
      </c>
      <c r="Z557" s="65"/>
      <c r="AA557" s="65"/>
      <c r="AB557" s="65" t="s">
        <v>3059</v>
      </c>
      <c r="AC557" s="85" t="s">
        <v>3058</v>
      </c>
      <c r="AD557" s="65"/>
      <c r="AE557" s="67"/>
      <c r="AF557" s="79"/>
      <c r="AG557" s="16" t="s">
        <v>3629</v>
      </c>
      <c r="AH557" s="17"/>
      <c r="AI557" s="17"/>
      <c r="AJ557" s="18"/>
      <c r="AK557" s="32"/>
    </row>
    <row r="558" spans="1:37" ht="42.75" customHeight="1">
      <c r="A558" s="60">
        <v>556</v>
      </c>
      <c r="B558" s="70">
        <v>19019</v>
      </c>
      <c r="C558" s="14" t="s">
        <v>3823</v>
      </c>
      <c r="D558" s="13" t="s">
        <v>3837</v>
      </c>
      <c r="E558" s="66" t="s">
        <v>53</v>
      </c>
      <c r="F558" s="87" t="s">
        <v>4390</v>
      </c>
      <c r="G558" s="65" t="s">
        <v>54</v>
      </c>
      <c r="H558" s="67" t="s">
        <v>804</v>
      </c>
      <c r="I558" s="72" t="s">
        <v>57</v>
      </c>
      <c r="J558" s="73" t="s">
        <v>3850</v>
      </c>
      <c r="K558" s="73" t="s">
        <v>2098</v>
      </c>
      <c r="L558" s="73" t="s">
        <v>4138</v>
      </c>
      <c r="M558" s="74" t="s">
        <v>3665</v>
      </c>
      <c r="N558" s="81"/>
      <c r="O558" s="83" t="s">
        <v>3114</v>
      </c>
      <c r="P558" s="65" t="s">
        <v>66</v>
      </c>
      <c r="Q558" s="65" t="s">
        <v>1770</v>
      </c>
      <c r="R558" s="15" t="s">
        <v>1770</v>
      </c>
      <c r="S558" s="65" t="s">
        <v>53</v>
      </c>
      <c r="T558" s="67"/>
      <c r="U558" s="72" t="s">
        <v>4114</v>
      </c>
      <c r="V558" s="15" t="s">
        <v>4114</v>
      </c>
      <c r="W558" s="74"/>
      <c r="X558" s="63">
        <v>19019</v>
      </c>
      <c r="Y558" s="65" t="s">
        <v>813</v>
      </c>
      <c r="Z558" s="65"/>
      <c r="AA558" s="65"/>
      <c r="AB558" s="65" t="s">
        <v>3059</v>
      </c>
      <c r="AC558" s="85" t="s">
        <v>3058</v>
      </c>
      <c r="AD558" s="65"/>
      <c r="AE558" s="67"/>
      <c r="AF558" s="79"/>
      <c r="AG558" s="16" t="s">
        <v>3629</v>
      </c>
      <c r="AH558" s="17"/>
      <c r="AI558" s="17"/>
      <c r="AJ558" s="18"/>
      <c r="AK558" s="32"/>
    </row>
    <row r="559" spans="1:37" ht="42.75" customHeight="1">
      <c r="A559" s="60">
        <v>557</v>
      </c>
      <c r="B559" s="70">
        <v>19019</v>
      </c>
      <c r="C559" s="14" t="s">
        <v>3823</v>
      </c>
      <c r="D559" s="13" t="s">
        <v>3837</v>
      </c>
      <c r="E559" s="66" t="s">
        <v>53</v>
      </c>
      <c r="F559" s="87" t="s">
        <v>4390</v>
      </c>
      <c r="G559" s="65" t="s">
        <v>54</v>
      </c>
      <c r="H559" s="67" t="s">
        <v>804</v>
      </c>
      <c r="I559" s="72" t="s">
        <v>57</v>
      </c>
      <c r="J559" s="73" t="s">
        <v>3850</v>
      </c>
      <c r="K559" s="73" t="s">
        <v>2098</v>
      </c>
      <c r="L559" s="73" t="s">
        <v>4138</v>
      </c>
      <c r="M559" s="74" t="s">
        <v>3665</v>
      </c>
      <c r="N559" s="81"/>
      <c r="O559" s="83" t="s">
        <v>3110</v>
      </c>
      <c r="P559" s="65" t="s">
        <v>66</v>
      </c>
      <c r="Q559" s="65" t="s">
        <v>1770</v>
      </c>
      <c r="R559" s="15" t="s">
        <v>1770</v>
      </c>
      <c r="S559" s="65" t="s">
        <v>53</v>
      </c>
      <c r="T559" s="67"/>
      <c r="U559" s="72" t="s">
        <v>4114</v>
      </c>
      <c r="V559" s="15" t="s">
        <v>4114</v>
      </c>
      <c r="W559" s="74"/>
      <c r="X559" s="63">
        <v>19019</v>
      </c>
      <c r="Y559" s="65" t="s">
        <v>813</v>
      </c>
      <c r="Z559" s="65"/>
      <c r="AA559" s="65"/>
      <c r="AB559" s="65" t="s">
        <v>3059</v>
      </c>
      <c r="AC559" s="85" t="s">
        <v>3058</v>
      </c>
      <c r="AD559" s="65"/>
      <c r="AE559" s="67"/>
      <c r="AF559" s="79"/>
      <c r="AG559" s="16" t="s">
        <v>3629</v>
      </c>
      <c r="AH559" s="17"/>
      <c r="AI559" s="17"/>
      <c r="AJ559" s="18"/>
      <c r="AK559" s="32"/>
    </row>
    <row r="560" spans="1:37" ht="42.75" customHeight="1">
      <c r="A560" s="60">
        <v>558</v>
      </c>
      <c r="B560" s="70">
        <v>19019</v>
      </c>
      <c r="C560" s="14" t="s">
        <v>3823</v>
      </c>
      <c r="D560" s="13" t="s">
        <v>3837</v>
      </c>
      <c r="E560" s="66" t="s">
        <v>53</v>
      </c>
      <c r="F560" s="87" t="s">
        <v>4390</v>
      </c>
      <c r="G560" s="65" t="s">
        <v>54</v>
      </c>
      <c r="H560" s="67" t="s">
        <v>804</v>
      </c>
      <c r="I560" s="72" t="s">
        <v>57</v>
      </c>
      <c r="J560" s="73" t="s">
        <v>3850</v>
      </c>
      <c r="K560" s="73" t="s">
        <v>2098</v>
      </c>
      <c r="L560" s="73" t="s">
        <v>4138</v>
      </c>
      <c r="M560" s="74" t="s">
        <v>3665</v>
      </c>
      <c r="N560" s="81"/>
      <c r="O560" s="83" t="s">
        <v>3106</v>
      </c>
      <c r="P560" s="65" t="s">
        <v>66</v>
      </c>
      <c r="Q560" s="65" t="s">
        <v>1770</v>
      </c>
      <c r="R560" s="15" t="s">
        <v>1770</v>
      </c>
      <c r="S560" s="65" t="s">
        <v>53</v>
      </c>
      <c r="T560" s="67"/>
      <c r="U560" s="72" t="s">
        <v>4114</v>
      </c>
      <c r="V560" s="15" t="s">
        <v>4114</v>
      </c>
      <c r="W560" s="74"/>
      <c r="X560" s="63">
        <v>19019</v>
      </c>
      <c r="Y560" s="65" t="s">
        <v>813</v>
      </c>
      <c r="Z560" s="65"/>
      <c r="AA560" s="65"/>
      <c r="AB560" s="65" t="s">
        <v>3059</v>
      </c>
      <c r="AC560" s="85" t="s">
        <v>3058</v>
      </c>
      <c r="AD560" s="65"/>
      <c r="AE560" s="67"/>
      <c r="AF560" s="79"/>
      <c r="AG560" s="16" t="s">
        <v>3629</v>
      </c>
      <c r="AH560" s="17"/>
      <c r="AI560" s="17"/>
      <c r="AJ560" s="18"/>
      <c r="AK560" s="32"/>
    </row>
    <row r="561" spans="1:37" ht="42.75" customHeight="1">
      <c r="A561" s="60">
        <v>559</v>
      </c>
      <c r="B561" s="70">
        <v>19019</v>
      </c>
      <c r="C561" s="14" t="s">
        <v>3823</v>
      </c>
      <c r="D561" s="13" t="s">
        <v>3837</v>
      </c>
      <c r="E561" s="66" t="s">
        <v>53</v>
      </c>
      <c r="F561" s="87" t="s">
        <v>4390</v>
      </c>
      <c r="G561" s="65" t="s">
        <v>54</v>
      </c>
      <c r="H561" s="67" t="s">
        <v>804</v>
      </c>
      <c r="I561" s="72" t="s">
        <v>57</v>
      </c>
      <c r="J561" s="73" t="s">
        <v>3850</v>
      </c>
      <c r="K561" s="73" t="s">
        <v>2098</v>
      </c>
      <c r="L561" s="73" t="s">
        <v>4138</v>
      </c>
      <c r="M561" s="74" t="s">
        <v>3665</v>
      </c>
      <c r="N561" s="81"/>
      <c r="O561" s="83" t="s">
        <v>3102</v>
      </c>
      <c r="P561" s="65" t="s">
        <v>66</v>
      </c>
      <c r="Q561" s="65" t="s">
        <v>1770</v>
      </c>
      <c r="R561" s="15" t="s">
        <v>1770</v>
      </c>
      <c r="S561" s="65" t="s">
        <v>53</v>
      </c>
      <c r="T561" s="67"/>
      <c r="U561" s="72" t="s">
        <v>4114</v>
      </c>
      <c r="V561" s="15" t="s">
        <v>4114</v>
      </c>
      <c r="W561" s="74"/>
      <c r="X561" s="63">
        <v>19019</v>
      </c>
      <c r="Y561" s="65" t="s">
        <v>813</v>
      </c>
      <c r="Z561" s="65"/>
      <c r="AA561" s="65"/>
      <c r="AB561" s="65" t="s">
        <v>3059</v>
      </c>
      <c r="AC561" s="85" t="s">
        <v>3058</v>
      </c>
      <c r="AD561" s="65"/>
      <c r="AE561" s="67"/>
      <c r="AF561" s="79"/>
      <c r="AG561" s="16" t="s">
        <v>3629</v>
      </c>
      <c r="AH561" s="17"/>
      <c r="AI561" s="17"/>
      <c r="AJ561" s="18"/>
      <c r="AK561" s="32"/>
    </row>
    <row r="562" spans="1:37" ht="42.75" customHeight="1">
      <c r="A562" s="60">
        <v>560</v>
      </c>
      <c r="B562" s="70">
        <v>19019</v>
      </c>
      <c r="C562" s="14" t="s">
        <v>3823</v>
      </c>
      <c r="D562" s="13" t="s">
        <v>3837</v>
      </c>
      <c r="E562" s="66" t="s">
        <v>53</v>
      </c>
      <c r="F562" s="87" t="s">
        <v>4390</v>
      </c>
      <c r="G562" s="65" t="s">
        <v>54</v>
      </c>
      <c r="H562" s="67" t="s">
        <v>804</v>
      </c>
      <c r="I562" s="72" t="s">
        <v>57</v>
      </c>
      <c r="J562" s="73" t="s">
        <v>3850</v>
      </c>
      <c r="K562" s="73" t="s">
        <v>2098</v>
      </c>
      <c r="L562" s="73" t="s">
        <v>4138</v>
      </c>
      <c r="M562" s="74" t="s">
        <v>3665</v>
      </c>
      <c r="N562" s="81"/>
      <c r="O562" s="83" t="s">
        <v>3098</v>
      </c>
      <c r="P562" s="65" t="s">
        <v>66</v>
      </c>
      <c r="Q562" s="65" t="s">
        <v>1770</v>
      </c>
      <c r="R562" s="15" t="s">
        <v>1770</v>
      </c>
      <c r="S562" s="65" t="s">
        <v>53</v>
      </c>
      <c r="T562" s="67"/>
      <c r="U562" s="72" t="s">
        <v>4114</v>
      </c>
      <c r="V562" s="15" t="s">
        <v>4114</v>
      </c>
      <c r="W562" s="74"/>
      <c r="X562" s="63">
        <v>19019</v>
      </c>
      <c r="Y562" s="65" t="s">
        <v>813</v>
      </c>
      <c r="Z562" s="65"/>
      <c r="AA562" s="65"/>
      <c r="AB562" s="65" t="s">
        <v>3059</v>
      </c>
      <c r="AC562" s="85" t="s">
        <v>3058</v>
      </c>
      <c r="AD562" s="65"/>
      <c r="AE562" s="67"/>
      <c r="AF562" s="79"/>
      <c r="AG562" s="16" t="s">
        <v>3629</v>
      </c>
      <c r="AH562" s="17"/>
      <c r="AI562" s="17"/>
      <c r="AJ562" s="18"/>
      <c r="AK562" s="32"/>
    </row>
    <row r="563" spans="1:37" ht="42.75" customHeight="1">
      <c r="A563" s="60">
        <v>561</v>
      </c>
      <c r="B563" s="70">
        <v>19019</v>
      </c>
      <c r="C563" s="14" t="s">
        <v>3823</v>
      </c>
      <c r="D563" s="13" t="s">
        <v>3837</v>
      </c>
      <c r="E563" s="66" t="s">
        <v>53</v>
      </c>
      <c r="F563" s="87" t="s">
        <v>4390</v>
      </c>
      <c r="G563" s="65" t="s">
        <v>54</v>
      </c>
      <c r="H563" s="67" t="s">
        <v>804</v>
      </c>
      <c r="I563" s="72" t="s">
        <v>57</v>
      </c>
      <c r="J563" s="73" t="s">
        <v>3850</v>
      </c>
      <c r="K563" s="73" t="s">
        <v>2098</v>
      </c>
      <c r="L563" s="73" t="s">
        <v>4138</v>
      </c>
      <c r="M563" s="74" t="s">
        <v>3665</v>
      </c>
      <c r="N563" s="81"/>
      <c r="O563" s="83" t="s">
        <v>3095</v>
      </c>
      <c r="P563" s="65" t="s">
        <v>66</v>
      </c>
      <c r="Q563" s="65" t="s">
        <v>1770</v>
      </c>
      <c r="R563" s="15" t="s">
        <v>1770</v>
      </c>
      <c r="S563" s="65" t="s">
        <v>53</v>
      </c>
      <c r="T563" s="67"/>
      <c r="U563" s="72" t="s">
        <v>4114</v>
      </c>
      <c r="V563" s="15" t="s">
        <v>4114</v>
      </c>
      <c r="W563" s="74"/>
      <c r="X563" s="63">
        <v>19019</v>
      </c>
      <c r="Y563" s="65" t="s">
        <v>813</v>
      </c>
      <c r="Z563" s="65"/>
      <c r="AA563" s="65"/>
      <c r="AB563" s="65" t="s">
        <v>3059</v>
      </c>
      <c r="AC563" s="85" t="s">
        <v>3058</v>
      </c>
      <c r="AD563" s="65"/>
      <c r="AE563" s="67"/>
      <c r="AF563" s="79"/>
      <c r="AG563" s="16" t="s">
        <v>3629</v>
      </c>
      <c r="AH563" s="17"/>
      <c r="AI563" s="17"/>
      <c r="AJ563" s="18"/>
      <c r="AK563" s="32"/>
    </row>
    <row r="564" spans="1:37" ht="42.75" customHeight="1">
      <c r="A564" s="60">
        <v>562</v>
      </c>
      <c r="B564" s="70">
        <v>19019</v>
      </c>
      <c r="C564" s="14" t="s">
        <v>3823</v>
      </c>
      <c r="D564" s="13" t="s">
        <v>3837</v>
      </c>
      <c r="E564" s="66" t="s">
        <v>53</v>
      </c>
      <c r="F564" s="87" t="s">
        <v>4390</v>
      </c>
      <c r="G564" s="65" t="s">
        <v>54</v>
      </c>
      <c r="H564" s="67" t="s">
        <v>804</v>
      </c>
      <c r="I564" s="72" t="s">
        <v>57</v>
      </c>
      <c r="J564" s="73" t="s">
        <v>3850</v>
      </c>
      <c r="K564" s="73" t="s">
        <v>2098</v>
      </c>
      <c r="L564" s="73" t="s">
        <v>4138</v>
      </c>
      <c r="M564" s="74" t="s">
        <v>3665</v>
      </c>
      <c r="N564" s="81"/>
      <c r="O564" s="83" t="s">
        <v>3092</v>
      </c>
      <c r="P564" s="65" t="s">
        <v>66</v>
      </c>
      <c r="Q564" s="65" t="s">
        <v>1770</v>
      </c>
      <c r="R564" s="15" t="s">
        <v>1770</v>
      </c>
      <c r="S564" s="65" t="s">
        <v>53</v>
      </c>
      <c r="T564" s="67"/>
      <c r="U564" s="72" t="s">
        <v>4114</v>
      </c>
      <c r="V564" s="15" t="s">
        <v>4114</v>
      </c>
      <c r="W564" s="74"/>
      <c r="X564" s="63">
        <v>19019</v>
      </c>
      <c r="Y564" s="65" t="s">
        <v>813</v>
      </c>
      <c r="Z564" s="65"/>
      <c r="AA564" s="65"/>
      <c r="AB564" s="65" t="s">
        <v>3059</v>
      </c>
      <c r="AC564" s="85" t="s">
        <v>3058</v>
      </c>
      <c r="AD564" s="65"/>
      <c r="AE564" s="67"/>
      <c r="AF564" s="79"/>
      <c r="AG564" s="16" t="s">
        <v>3629</v>
      </c>
      <c r="AH564" s="17"/>
      <c r="AI564" s="17"/>
      <c r="AJ564" s="18"/>
      <c r="AK564" s="32"/>
    </row>
    <row r="565" spans="1:37" ht="42.75" customHeight="1">
      <c r="A565" s="60">
        <v>563</v>
      </c>
      <c r="B565" s="70">
        <v>19019</v>
      </c>
      <c r="C565" s="14" t="s">
        <v>3823</v>
      </c>
      <c r="D565" s="13" t="s">
        <v>3837</v>
      </c>
      <c r="E565" s="66" t="s">
        <v>53</v>
      </c>
      <c r="F565" s="87" t="s">
        <v>4390</v>
      </c>
      <c r="G565" s="65" t="s">
        <v>54</v>
      </c>
      <c r="H565" s="67" t="s">
        <v>804</v>
      </c>
      <c r="I565" s="72" t="s">
        <v>57</v>
      </c>
      <c r="J565" s="73" t="s">
        <v>3850</v>
      </c>
      <c r="K565" s="73" t="s">
        <v>2098</v>
      </c>
      <c r="L565" s="73" t="s">
        <v>4138</v>
      </c>
      <c r="M565" s="74" t="s">
        <v>3665</v>
      </c>
      <c r="N565" s="81"/>
      <c r="O565" s="83" t="s">
        <v>3089</v>
      </c>
      <c r="P565" s="65" t="s">
        <v>66</v>
      </c>
      <c r="Q565" s="65" t="s">
        <v>1770</v>
      </c>
      <c r="R565" s="15" t="s">
        <v>1770</v>
      </c>
      <c r="S565" s="65" t="s">
        <v>53</v>
      </c>
      <c r="T565" s="67"/>
      <c r="U565" s="72" t="s">
        <v>4114</v>
      </c>
      <c r="V565" s="15" t="s">
        <v>4114</v>
      </c>
      <c r="W565" s="74"/>
      <c r="X565" s="63">
        <v>19019</v>
      </c>
      <c r="Y565" s="65" t="s">
        <v>813</v>
      </c>
      <c r="Z565" s="65"/>
      <c r="AA565" s="65"/>
      <c r="AB565" s="65" t="s">
        <v>3059</v>
      </c>
      <c r="AC565" s="85" t="s">
        <v>3058</v>
      </c>
      <c r="AD565" s="65"/>
      <c r="AE565" s="67"/>
      <c r="AF565" s="79"/>
      <c r="AG565" s="16" t="s">
        <v>3629</v>
      </c>
      <c r="AH565" s="17"/>
      <c r="AI565" s="17"/>
      <c r="AJ565" s="18"/>
      <c r="AK565" s="32"/>
    </row>
    <row r="566" spans="1:37" ht="42.75" customHeight="1">
      <c r="A566" s="60">
        <v>564</v>
      </c>
      <c r="B566" s="70">
        <v>19019</v>
      </c>
      <c r="C566" s="14" t="s">
        <v>3823</v>
      </c>
      <c r="D566" s="13" t="s">
        <v>3837</v>
      </c>
      <c r="E566" s="66" t="s">
        <v>53</v>
      </c>
      <c r="F566" s="87" t="s">
        <v>4390</v>
      </c>
      <c r="G566" s="65" t="s">
        <v>54</v>
      </c>
      <c r="H566" s="67" t="s">
        <v>804</v>
      </c>
      <c r="I566" s="72" t="s">
        <v>57</v>
      </c>
      <c r="J566" s="73" t="s">
        <v>3850</v>
      </c>
      <c r="K566" s="73" t="s">
        <v>2098</v>
      </c>
      <c r="L566" s="73" t="s">
        <v>4138</v>
      </c>
      <c r="M566" s="74" t="s">
        <v>3665</v>
      </c>
      <c r="N566" s="81"/>
      <c r="O566" s="83" t="s">
        <v>3086</v>
      </c>
      <c r="P566" s="65" t="s">
        <v>66</v>
      </c>
      <c r="Q566" s="65" t="s">
        <v>1770</v>
      </c>
      <c r="R566" s="15" t="s">
        <v>1770</v>
      </c>
      <c r="S566" s="65" t="s">
        <v>53</v>
      </c>
      <c r="T566" s="67"/>
      <c r="U566" s="72" t="s">
        <v>4114</v>
      </c>
      <c r="V566" s="15" t="s">
        <v>4114</v>
      </c>
      <c r="W566" s="74"/>
      <c r="X566" s="63">
        <v>19019</v>
      </c>
      <c r="Y566" s="65" t="s">
        <v>813</v>
      </c>
      <c r="Z566" s="65"/>
      <c r="AA566" s="65"/>
      <c r="AB566" s="65" t="s">
        <v>3059</v>
      </c>
      <c r="AC566" s="85" t="s">
        <v>3058</v>
      </c>
      <c r="AD566" s="65"/>
      <c r="AE566" s="67"/>
      <c r="AF566" s="79"/>
      <c r="AG566" s="16" t="s">
        <v>3629</v>
      </c>
      <c r="AH566" s="17"/>
      <c r="AI566" s="17"/>
      <c r="AJ566" s="18"/>
      <c r="AK566" s="32"/>
    </row>
    <row r="567" spans="1:37" ht="42.75" customHeight="1">
      <c r="A567" s="60">
        <v>565</v>
      </c>
      <c r="B567" s="70">
        <v>19019</v>
      </c>
      <c r="C567" s="61" t="s">
        <v>3823</v>
      </c>
      <c r="D567" s="13" t="s">
        <v>3837</v>
      </c>
      <c r="E567" s="65" t="s">
        <v>53</v>
      </c>
      <c r="F567" s="87" t="s">
        <v>4390</v>
      </c>
      <c r="G567" s="65" t="s">
        <v>54</v>
      </c>
      <c r="H567" s="67" t="s">
        <v>215</v>
      </c>
      <c r="I567" s="72" t="s">
        <v>57</v>
      </c>
      <c r="J567" s="73" t="s">
        <v>3850</v>
      </c>
      <c r="K567" s="73" t="s">
        <v>2098</v>
      </c>
      <c r="L567" s="73" t="s">
        <v>4138</v>
      </c>
      <c r="M567" s="74" t="s">
        <v>1023</v>
      </c>
      <c r="N567" s="81" t="s">
        <v>1035</v>
      </c>
      <c r="O567" s="83" t="s">
        <v>3221</v>
      </c>
      <c r="P567" s="65" t="s">
        <v>66</v>
      </c>
      <c r="Q567" s="65" t="s">
        <v>1770</v>
      </c>
      <c r="R567" s="15" t="s">
        <v>1770</v>
      </c>
      <c r="S567" s="65" t="s">
        <v>53</v>
      </c>
      <c r="T567" s="67"/>
      <c r="U567" s="72" t="s">
        <v>4293</v>
      </c>
      <c r="V567" s="15" t="s">
        <v>3896</v>
      </c>
      <c r="W567" s="74"/>
      <c r="X567" s="63">
        <v>19019</v>
      </c>
      <c r="Y567" s="65" t="s">
        <v>1034</v>
      </c>
      <c r="Z567" s="65"/>
      <c r="AA567" s="65"/>
      <c r="AB567" s="65" t="s">
        <v>1746</v>
      </c>
      <c r="AC567" s="85" t="s">
        <v>3397</v>
      </c>
      <c r="AD567" s="65" t="s">
        <v>1036</v>
      </c>
      <c r="AE567" s="67"/>
      <c r="AF567" s="79"/>
      <c r="AG567" s="16" t="s">
        <v>3651</v>
      </c>
      <c r="AH567" s="17"/>
      <c r="AI567" s="17"/>
      <c r="AJ567" s="18"/>
      <c r="AK567" s="32"/>
    </row>
    <row r="568" spans="1:37" ht="42.75" customHeight="1">
      <c r="A568" s="60">
        <v>566</v>
      </c>
      <c r="B568" s="70">
        <v>19019</v>
      </c>
      <c r="C568" s="14" t="s">
        <v>3823</v>
      </c>
      <c r="D568" s="13" t="s">
        <v>3837</v>
      </c>
      <c r="E568" s="66" t="s">
        <v>53</v>
      </c>
      <c r="F568" s="87" t="s">
        <v>4390</v>
      </c>
      <c r="G568" s="65" t="s">
        <v>54</v>
      </c>
      <c r="H568" s="67" t="s">
        <v>1227</v>
      </c>
      <c r="I568" s="72" t="s">
        <v>57</v>
      </c>
      <c r="J568" s="73" t="s">
        <v>3850</v>
      </c>
      <c r="K568" s="73" t="s">
        <v>2098</v>
      </c>
      <c r="L568" s="73" t="s">
        <v>4138</v>
      </c>
      <c r="M568" s="74" t="s">
        <v>3654</v>
      </c>
      <c r="N568" s="81"/>
      <c r="O568" s="83" t="s">
        <v>3221</v>
      </c>
      <c r="P568" s="65" t="s">
        <v>66</v>
      </c>
      <c r="Q568" s="65" t="s">
        <v>1770</v>
      </c>
      <c r="R568" s="15" t="s">
        <v>1770</v>
      </c>
      <c r="S568" s="65" t="s">
        <v>53</v>
      </c>
      <c r="T568" s="67"/>
      <c r="U568" s="72" t="s">
        <v>1229</v>
      </c>
      <c r="V568" s="15" t="s">
        <v>3896</v>
      </c>
      <c r="W568" s="74"/>
      <c r="X568" s="63">
        <v>19019</v>
      </c>
      <c r="Y568" s="65"/>
      <c r="Z568" s="65"/>
      <c r="AA568" s="65"/>
      <c r="AB568" s="65" t="s">
        <v>3059</v>
      </c>
      <c r="AC568" s="85" t="s">
        <v>3058</v>
      </c>
      <c r="AD568" s="65"/>
      <c r="AE568" s="67"/>
      <c r="AF568" s="79"/>
      <c r="AG568" s="16" t="s">
        <v>1203</v>
      </c>
      <c r="AH568" s="17"/>
      <c r="AI568" s="17"/>
      <c r="AJ568" s="18"/>
      <c r="AK568" s="32"/>
    </row>
    <row r="569" spans="1:37" ht="42.75" customHeight="1">
      <c r="A569" s="60">
        <v>567</v>
      </c>
      <c r="B569" s="70">
        <v>19019</v>
      </c>
      <c r="C569" s="14" t="s">
        <v>3823</v>
      </c>
      <c r="D569" s="13" t="s">
        <v>3837</v>
      </c>
      <c r="E569" s="66" t="s">
        <v>53</v>
      </c>
      <c r="F569" s="87" t="s">
        <v>4390</v>
      </c>
      <c r="G569" s="65" t="s">
        <v>54</v>
      </c>
      <c r="H569" s="67" t="s">
        <v>826</v>
      </c>
      <c r="I569" s="72" t="s">
        <v>57</v>
      </c>
      <c r="J569" s="73" t="s">
        <v>3850</v>
      </c>
      <c r="K569" s="73" t="s">
        <v>2098</v>
      </c>
      <c r="L569" s="73" t="s">
        <v>4138</v>
      </c>
      <c r="M569" s="74" t="s">
        <v>3660</v>
      </c>
      <c r="N569" s="81" t="s">
        <v>2855</v>
      </c>
      <c r="O569" s="83" t="s">
        <v>3230</v>
      </c>
      <c r="P569" s="65" t="s">
        <v>66</v>
      </c>
      <c r="Q569" s="65" t="s">
        <v>1770</v>
      </c>
      <c r="R569" s="15" t="s">
        <v>1770</v>
      </c>
      <c r="S569" s="65" t="s">
        <v>53</v>
      </c>
      <c r="T569" s="67"/>
      <c r="U569" s="72" t="s">
        <v>2854</v>
      </c>
      <c r="V569" s="15" t="s">
        <v>4045</v>
      </c>
      <c r="W569" s="74"/>
      <c r="X569" s="63">
        <v>19019</v>
      </c>
      <c r="Y569" s="65"/>
      <c r="Z569" s="65"/>
      <c r="AA569" s="65"/>
      <c r="AB569" s="65" t="s">
        <v>3059</v>
      </c>
      <c r="AC569" s="85" t="s">
        <v>3058</v>
      </c>
      <c r="AD569" s="65"/>
      <c r="AE569" s="67"/>
      <c r="AF569" s="79"/>
      <c r="AG569" s="16" t="s">
        <v>582</v>
      </c>
      <c r="AH569" s="17" t="s">
        <v>2100</v>
      </c>
      <c r="AI569" s="17"/>
      <c r="AJ569" s="18"/>
      <c r="AK569" s="32"/>
    </row>
    <row r="570" spans="1:37" ht="42.75" customHeight="1">
      <c r="A570" s="60">
        <v>568</v>
      </c>
      <c r="B570" s="70">
        <v>19019</v>
      </c>
      <c r="C570" s="14" t="s">
        <v>3823</v>
      </c>
      <c r="D570" s="13" t="s">
        <v>3837</v>
      </c>
      <c r="E570" s="66" t="s">
        <v>53</v>
      </c>
      <c r="F570" s="87" t="s">
        <v>4390</v>
      </c>
      <c r="G570" s="65" t="s">
        <v>54</v>
      </c>
      <c r="H570" s="67" t="s">
        <v>826</v>
      </c>
      <c r="I570" s="72" t="s">
        <v>57</v>
      </c>
      <c r="J570" s="73" t="s">
        <v>3850</v>
      </c>
      <c r="K570" s="73" t="s">
        <v>2098</v>
      </c>
      <c r="L570" s="73" t="s">
        <v>4138</v>
      </c>
      <c r="M570" s="74" t="s">
        <v>3660</v>
      </c>
      <c r="N570" s="81" t="s">
        <v>2925</v>
      </c>
      <c r="O570" s="83" t="s">
        <v>3218</v>
      </c>
      <c r="P570" s="65" t="s">
        <v>66</v>
      </c>
      <c r="Q570" s="65" t="s">
        <v>1770</v>
      </c>
      <c r="R570" s="15" t="s">
        <v>1770</v>
      </c>
      <c r="S570" s="65" t="s">
        <v>53</v>
      </c>
      <c r="T570" s="67"/>
      <c r="U570" s="72" t="s">
        <v>1431</v>
      </c>
      <c r="V570" s="15" t="s">
        <v>4045</v>
      </c>
      <c r="W570" s="74"/>
      <c r="X570" s="63">
        <v>19019</v>
      </c>
      <c r="Y570" s="65"/>
      <c r="Z570" s="65"/>
      <c r="AA570" s="65"/>
      <c r="AB570" s="65" t="s">
        <v>3059</v>
      </c>
      <c r="AC570" s="85" t="s">
        <v>3058</v>
      </c>
      <c r="AD570" s="65"/>
      <c r="AE570" s="67"/>
      <c r="AF570" s="79"/>
      <c r="AG570" s="16" t="s">
        <v>582</v>
      </c>
      <c r="AH570" s="17" t="s">
        <v>2100</v>
      </c>
      <c r="AI570" s="17"/>
      <c r="AJ570" s="18"/>
      <c r="AK570" s="32"/>
    </row>
    <row r="571" spans="1:37" ht="42.75" customHeight="1">
      <c r="A571" s="60">
        <v>569</v>
      </c>
      <c r="B571" s="70">
        <v>19019</v>
      </c>
      <c r="C571" s="14" t="s">
        <v>3823</v>
      </c>
      <c r="D571" s="13" t="s">
        <v>3837</v>
      </c>
      <c r="E571" s="66" t="s">
        <v>53</v>
      </c>
      <c r="F571" s="87" t="s">
        <v>4390</v>
      </c>
      <c r="G571" s="65" t="s">
        <v>54</v>
      </c>
      <c r="H571" s="67" t="s">
        <v>826</v>
      </c>
      <c r="I571" s="72" t="s">
        <v>57</v>
      </c>
      <c r="J571" s="73" t="s">
        <v>3850</v>
      </c>
      <c r="K571" s="73" t="s">
        <v>2098</v>
      </c>
      <c r="L571" s="73" t="s">
        <v>4138</v>
      </c>
      <c r="M571" s="74" t="s">
        <v>3660</v>
      </c>
      <c r="N571" s="81" t="s">
        <v>4625</v>
      </c>
      <c r="O571" s="83" t="s">
        <v>3207</v>
      </c>
      <c r="P571" s="65" t="s">
        <v>66</v>
      </c>
      <c r="Q571" s="65" t="s">
        <v>1770</v>
      </c>
      <c r="R571" s="15" t="s">
        <v>1770</v>
      </c>
      <c r="S571" s="65" t="s">
        <v>53</v>
      </c>
      <c r="T571" s="67"/>
      <c r="U571" s="72" t="s">
        <v>1431</v>
      </c>
      <c r="V571" s="15" t="s">
        <v>4045</v>
      </c>
      <c r="W571" s="74"/>
      <c r="X571" s="63">
        <v>19019</v>
      </c>
      <c r="Y571" s="65"/>
      <c r="Z571" s="65"/>
      <c r="AA571" s="65"/>
      <c r="AB571" s="65" t="s">
        <v>3059</v>
      </c>
      <c r="AC571" s="85" t="s">
        <v>3058</v>
      </c>
      <c r="AD571" s="65"/>
      <c r="AE571" s="67"/>
      <c r="AF571" s="79"/>
      <c r="AG571" s="16" t="s">
        <v>582</v>
      </c>
      <c r="AH571" s="17" t="s">
        <v>2100</v>
      </c>
      <c r="AI571" s="17"/>
      <c r="AJ571" s="18"/>
      <c r="AK571" s="32"/>
    </row>
    <row r="572" spans="1:37" ht="42.75" customHeight="1">
      <c r="A572" s="60">
        <v>570</v>
      </c>
      <c r="B572" s="70">
        <v>19019</v>
      </c>
      <c r="C572" s="14" t="s">
        <v>3823</v>
      </c>
      <c r="D572" s="13" t="s">
        <v>3837</v>
      </c>
      <c r="E572" s="66" t="s">
        <v>53</v>
      </c>
      <c r="F572" s="87" t="s">
        <v>4390</v>
      </c>
      <c r="G572" s="65" t="s">
        <v>54</v>
      </c>
      <c r="H572" s="67" t="s">
        <v>826</v>
      </c>
      <c r="I572" s="72" t="s">
        <v>57</v>
      </c>
      <c r="J572" s="73" t="s">
        <v>3850</v>
      </c>
      <c r="K572" s="73" t="s">
        <v>2098</v>
      </c>
      <c r="L572" s="73" t="s">
        <v>4138</v>
      </c>
      <c r="M572" s="74" t="s">
        <v>3660</v>
      </c>
      <c r="N572" s="81" t="s">
        <v>2853</v>
      </c>
      <c r="O572" s="83" t="s">
        <v>3196</v>
      </c>
      <c r="P572" s="65" t="s">
        <v>66</v>
      </c>
      <c r="Q572" s="65" t="s">
        <v>1770</v>
      </c>
      <c r="R572" s="15" t="s">
        <v>1770</v>
      </c>
      <c r="S572" s="65" t="s">
        <v>53</v>
      </c>
      <c r="T572" s="67"/>
      <c r="U572" s="72" t="s">
        <v>2852</v>
      </c>
      <c r="V572" s="15" t="s">
        <v>4045</v>
      </c>
      <c r="W572" s="74"/>
      <c r="X572" s="63">
        <v>19019</v>
      </c>
      <c r="Y572" s="65"/>
      <c r="Z572" s="65"/>
      <c r="AA572" s="65"/>
      <c r="AB572" s="65" t="s">
        <v>3059</v>
      </c>
      <c r="AC572" s="85" t="s">
        <v>3058</v>
      </c>
      <c r="AD572" s="65"/>
      <c r="AE572" s="67"/>
      <c r="AF572" s="79"/>
      <c r="AG572" s="16" t="s">
        <v>582</v>
      </c>
      <c r="AH572" s="17" t="s">
        <v>2100</v>
      </c>
      <c r="AI572" s="17"/>
      <c r="AJ572" s="18"/>
      <c r="AK572" s="32"/>
    </row>
    <row r="573" spans="1:37" ht="42.75" customHeight="1">
      <c r="A573" s="60">
        <v>571</v>
      </c>
      <c r="B573" s="70">
        <v>19019</v>
      </c>
      <c r="C573" s="14" t="s">
        <v>3823</v>
      </c>
      <c r="D573" s="13" t="s">
        <v>3837</v>
      </c>
      <c r="E573" s="66" t="s">
        <v>53</v>
      </c>
      <c r="F573" s="87" t="s">
        <v>4390</v>
      </c>
      <c r="G573" s="65" t="s">
        <v>54</v>
      </c>
      <c r="H573" s="67" t="s">
        <v>826</v>
      </c>
      <c r="I573" s="72" t="s">
        <v>57</v>
      </c>
      <c r="J573" s="73" t="s">
        <v>3850</v>
      </c>
      <c r="K573" s="73" t="s">
        <v>2098</v>
      </c>
      <c r="L573" s="73" t="s">
        <v>4138</v>
      </c>
      <c r="M573" s="74" t="s">
        <v>3660</v>
      </c>
      <c r="N573" s="81" t="s">
        <v>4626</v>
      </c>
      <c r="O573" s="83" t="s">
        <v>3187</v>
      </c>
      <c r="P573" s="65" t="s">
        <v>66</v>
      </c>
      <c r="Q573" s="65" t="s">
        <v>1770</v>
      </c>
      <c r="R573" s="15" t="s">
        <v>1770</v>
      </c>
      <c r="S573" s="65" t="s">
        <v>53</v>
      </c>
      <c r="T573" s="67"/>
      <c r="U573" s="72" t="s">
        <v>1431</v>
      </c>
      <c r="V573" s="15" t="s">
        <v>4045</v>
      </c>
      <c r="W573" s="74"/>
      <c r="X573" s="63">
        <v>19019</v>
      </c>
      <c r="Y573" s="65"/>
      <c r="Z573" s="65"/>
      <c r="AA573" s="65"/>
      <c r="AB573" s="65" t="s">
        <v>3059</v>
      </c>
      <c r="AC573" s="85" t="s">
        <v>3058</v>
      </c>
      <c r="AD573" s="65"/>
      <c r="AE573" s="67"/>
      <c r="AF573" s="79"/>
      <c r="AG573" s="16" t="s">
        <v>582</v>
      </c>
      <c r="AH573" s="17" t="s">
        <v>2100</v>
      </c>
      <c r="AI573" s="17"/>
      <c r="AJ573" s="18"/>
      <c r="AK573" s="32"/>
    </row>
    <row r="574" spans="1:37" ht="42.75" customHeight="1">
      <c r="A574" s="60">
        <v>572</v>
      </c>
      <c r="B574" s="70">
        <v>19019</v>
      </c>
      <c r="C574" s="14" t="s">
        <v>3823</v>
      </c>
      <c r="D574" s="13" t="s">
        <v>3837</v>
      </c>
      <c r="E574" s="66" t="s">
        <v>53</v>
      </c>
      <c r="F574" s="87" t="s">
        <v>4390</v>
      </c>
      <c r="G574" s="65" t="s">
        <v>54</v>
      </c>
      <c r="H574" s="67" t="s">
        <v>2861</v>
      </c>
      <c r="I574" s="72" t="s">
        <v>57</v>
      </c>
      <c r="J574" s="73" t="s">
        <v>3850</v>
      </c>
      <c r="K574" s="73" t="s">
        <v>2098</v>
      </c>
      <c r="L574" s="73" t="s">
        <v>4138</v>
      </c>
      <c r="M574" s="74" t="s">
        <v>3659</v>
      </c>
      <c r="N574" s="81" t="s">
        <v>4627</v>
      </c>
      <c r="O574" s="83" t="s">
        <v>3230</v>
      </c>
      <c r="P574" s="65" t="s">
        <v>66</v>
      </c>
      <c r="Q574" s="65" t="s">
        <v>1770</v>
      </c>
      <c r="R574" s="15" t="s">
        <v>1770</v>
      </c>
      <c r="S574" s="65" t="s">
        <v>53</v>
      </c>
      <c r="T574" s="67"/>
      <c r="U574" s="72" t="s">
        <v>2791</v>
      </c>
      <c r="V574" s="15" t="s">
        <v>4045</v>
      </c>
      <c r="W574" s="74"/>
      <c r="X574" s="63">
        <v>19019</v>
      </c>
      <c r="Y574" s="65" t="s">
        <v>1195</v>
      </c>
      <c r="Z574" s="65"/>
      <c r="AA574" s="65"/>
      <c r="AB574" s="65" t="s">
        <v>3059</v>
      </c>
      <c r="AC574" s="85" t="s">
        <v>3058</v>
      </c>
      <c r="AD574" s="65"/>
      <c r="AE574" s="67"/>
      <c r="AF574" s="79"/>
      <c r="AG574" s="16" t="s">
        <v>1028</v>
      </c>
      <c r="AH574" s="17"/>
      <c r="AI574" s="17"/>
      <c r="AJ574" s="18"/>
      <c r="AK574" s="32"/>
    </row>
    <row r="575" spans="1:37" ht="42.75" customHeight="1">
      <c r="A575" s="60">
        <v>573</v>
      </c>
      <c r="B575" s="70">
        <v>19019</v>
      </c>
      <c r="C575" s="14" t="s">
        <v>3823</v>
      </c>
      <c r="D575" s="13" t="s">
        <v>3837</v>
      </c>
      <c r="E575" s="66" t="s">
        <v>53</v>
      </c>
      <c r="F575" s="87" t="s">
        <v>4390</v>
      </c>
      <c r="G575" s="65" t="s">
        <v>54</v>
      </c>
      <c r="H575" s="67" t="s">
        <v>2861</v>
      </c>
      <c r="I575" s="72" t="s">
        <v>57</v>
      </c>
      <c r="J575" s="73" t="s">
        <v>3850</v>
      </c>
      <c r="K575" s="73" t="s">
        <v>2098</v>
      </c>
      <c r="L575" s="73" t="s">
        <v>4138</v>
      </c>
      <c r="M575" s="74" t="s">
        <v>3659</v>
      </c>
      <c r="N575" s="81" t="s">
        <v>4510</v>
      </c>
      <c r="O575" s="83" t="s">
        <v>3218</v>
      </c>
      <c r="P575" s="65" t="s">
        <v>66</v>
      </c>
      <c r="Q575" s="65" t="s">
        <v>1770</v>
      </c>
      <c r="R575" s="15" t="s">
        <v>1770</v>
      </c>
      <c r="S575" s="65" t="s">
        <v>53</v>
      </c>
      <c r="T575" s="67"/>
      <c r="U575" s="72" t="s">
        <v>2827</v>
      </c>
      <c r="V575" s="15" t="s">
        <v>4045</v>
      </c>
      <c r="W575" s="74"/>
      <c r="X575" s="63">
        <v>19019</v>
      </c>
      <c r="Y575" s="65" t="s">
        <v>1195</v>
      </c>
      <c r="Z575" s="65"/>
      <c r="AA575" s="65"/>
      <c r="AB575" s="65" t="s">
        <v>3059</v>
      </c>
      <c r="AC575" s="85" t="s">
        <v>3058</v>
      </c>
      <c r="AD575" s="65"/>
      <c r="AE575" s="67"/>
      <c r="AF575" s="79"/>
      <c r="AG575" s="16" t="s">
        <v>1028</v>
      </c>
      <c r="AH575" s="17"/>
      <c r="AI575" s="17"/>
      <c r="AJ575" s="18"/>
      <c r="AK575" s="32"/>
    </row>
    <row r="576" spans="1:37" ht="42.75" customHeight="1">
      <c r="A576" s="60">
        <v>574</v>
      </c>
      <c r="B576" s="70">
        <v>19019</v>
      </c>
      <c r="C576" s="14" t="s">
        <v>3823</v>
      </c>
      <c r="D576" s="13" t="s">
        <v>3837</v>
      </c>
      <c r="E576" s="66" t="s">
        <v>53</v>
      </c>
      <c r="F576" s="87" t="s">
        <v>4390</v>
      </c>
      <c r="G576" s="65" t="s">
        <v>54</v>
      </c>
      <c r="H576" s="67" t="s">
        <v>2861</v>
      </c>
      <c r="I576" s="72" t="s">
        <v>57</v>
      </c>
      <c r="J576" s="73" t="s">
        <v>3850</v>
      </c>
      <c r="K576" s="73" t="s">
        <v>2098</v>
      </c>
      <c r="L576" s="73" t="s">
        <v>4138</v>
      </c>
      <c r="M576" s="74" t="s">
        <v>3659</v>
      </c>
      <c r="N576" s="81" t="s">
        <v>4779</v>
      </c>
      <c r="O576" s="83" t="s">
        <v>3207</v>
      </c>
      <c r="P576" s="65" t="s">
        <v>66</v>
      </c>
      <c r="Q576" s="65" t="s">
        <v>1770</v>
      </c>
      <c r="R576" s="15" t="s">
        <v>1770</v>
      </c>
      <c r="S576" s="65" t="s">
        <v>53</v>
      </c>
      <c r="T576" s="67"/>
      <c r="U576" s="72" t="s">
        <v>2864</v>
      </c>
      <c r="V576" s="15" t="s">
        <v>4045</v>
      </c>
      <c r="W576" s="74"/>
      <c r="X576" s="63">
        <v>19019</v>
      </c>
      <c r="Y576" s="65" t="s">
        <v>1195</v>
      </c>
      <c r="Z576" s="65"/>
      <c r="AA576" s="65"/>
      <c r="AB576" s="65" t="s">
        <v>3059</v>
      </c>
      <c r="AC576" s="85" t="s">
        <v>3058</v>
      </c>
      <c r="AD576" s="65"/>
      <c r="AE576" s="67"/>
      <c r="AF576" s="79"/>
      <c r="AG576" s="16" t="s">
        <v>1028</v>
      </c>
      <c r="AH576" s="17"/>
      <c r="AI576" s="17"/>
      <c r="AJ576" s="18"/>
      <c r="AK576" s="32"/>
    </row>
    <row r="577" spans="1:37" ht="42.75" customHeight="1">
      <c r="A577" s="60">
        <v>575</v>
      </c>
      <c r="B577" s="70">
        <v>19019</v>
      </c>
      <c r="C577" s="14" t="s">
        <v>3823</v>
      </c>
      <c r="D577" s="13" t="s">
        <v>3837</v>
      </c>
      <c r="E577" s="66" t="s">
        <v>53</v>
      </c>
      <c r="F577" s="87" t="s">
        <v>4390</v>
      </c>
      <c r="G577" s="65" t="s">
        <v>54</v>
      </c>
      <c r="H577" s="67" t="s">
        <v>2861</v>
      </c>
      <c r="I577" s="72" t="s">
        <v>57</v>
      </c>
      <c r="J577" s="73" t="s">
        <v>3850</v>
      </c>
      <c r="K577" s="73" t="s">
        <v>2098</v>
      </c>
      <c r="L577" s="73" t="s">
        <v>4138</v>
      </c>
      <c r="M577" s="74" t="s">
        <v>3659</v>
      </c>
      <c r="N577" s="81" t="s">
        <v>2863</v>
      </c>
      <c r="O577" s="83" t="s">
        <v>3196</v>
      </c>
      <c r="P577" s="65" t="s">
        <v>66</v>
      </c>
      <c r="Q577" s="65" t="s">
        <v>1770</v>
      </c>
      <c r="R577" s="15" t="s">
        <v>1770</v>
      </c>
      <c r="S577" s="65" t="s">
        <v>53</v>
      </c>
      <c r="T577" s="67"/>
      <c r="U577" s="72" t="s">
        <v>2765</v>
      </c>
      <c r="V577" s="15" t="s">
        <v>4045</v>
      </c>
      <c r="W577" s="74"/>
      <c r="X577" s="63">
        <v>19019</v>
      </c>
      <c r="Y577" s="65" t="s">
        <v>1195</v>
      </c>
      <c r="Z577" s="65"/>
      <c r="AA577" s="65"/>
      <c r="AB577" s="65" t="s">
        <v>3059</v>
      </c>
      <c r="AC577" s="85" t="s">
        <v>3058</v>
      </c>
      <c r="AD577" s="65"/>
      <c r="AE577" s="67"/>
      <c r="AF577" s="79"/>
      <c r="AG577" s="16" t="s">
        <v>1028</v>
      </c>
      <c r="AH577" s="17"/>
      <c r="AI577" s="17"/>
      <c r="AJ577" s="18"/>
      <c r="AK577" s="32"/>
    </row>
    <row r="578" spans="1:37" ht="42.75" customHeight="1">
      <c r="A578" s="60">
        <v>576</v>
      </c>
      <c r="B578" s="70">
        <v>19019</v>
      </c>
      <c r="C578" s="14" t="s">
        <v>3823</v>
      </c>
      <c r="D578" s="13" t="s">
        <v>3837</v>
      </c>
      <c r="E578" s="66" t="s">
        <v>53</v>
      </c>
      <c r="F578" s="87" t="s">
        <v>4390</v>
      </c>
      <c r="G578" s="65" t="s">
        <v>54</v>
      </c>
      <c r="H578" s="67" t="s">
        <v>2861</v>
      </c>
      <c r="I578" s="72" t="s">
        <v>57</v>
      </c>
      <c r="J578" s="73" t="s">
        <v>3850</v>
      </c>
      <c r="K578" s="73" t="s">
        <v>2098</v>
      </c>
      <c r="L578" s="73" t="s">
        <v>4138</v>
      </c>
      <c r="M578" s="74" t="s">
        <v>3659</v>
      </c>
      <c r="N578" s="81" t="s">
        <v>2862</v>
      </c>
      <c r="O578" s="83" t="s">
        <v>3187</v>
      </c>
      <c r="P578" s="65" t="s">
        <v>66</v>
      </c>
      <c r="Q578" s="65" t="s">
        <v>1770</v>
      </c>
      <c r="R578" s="15" t="s">
        <v>1770</v>
      </c>
      <c r="S578" s="65" t="s">
        <v>53</v>
      </c>
      <c r="T578" s="67"/>
      <c r="U578" s="72" t="s">
        <v>738</v>
      </c>
      <c r="V578" s="15" t="s">
        <v>3896</v>
      </c>
      <c r="W578" s="74"/>
      <c r="X578" s="63">
        <v>19019</v>
      </c>
      <c r="Y578" s="65" t="s">
        <v>1195</v>
      </c>
      <c r="Z578" s="65"/>
      <c r="AA578" s="65"/>
      <c r="AB578" s="65" t="s">
        <v>3059</v>
      </c>
      <c r="AC578" s="85" t="s">
        <v>3058</v>
      </c>
      <c r="AD578" s="65"/>
      <c r="AE578" s="67"/>
      <c r="AF578" s="79"/>
      <c r="AG578" s="16" t="s">
        <v>1028</v>
      </c>
      <c r="AH578" s="17"/>
      <c r="AI578" s="17"/>
      <c r="AJ578" s="18"/>
      <c r="AK578" s="32"/>
    </row>
    <row r="579" spans="1:37" ht="42.75" customHeight="1">
      <c r="A579" s="60">
        <v>577</v>
      </c>
      <c r="B579" s="70">
        <v>19019</v>
      </c>
      <c r="C579" s="61" t="s">
        <v>3823</v>
      </c>
      <c r="D579" s="13" t="s">
        <v>3837</v>
      </c>
      <c r="E579" s="65" t="s">
        <v>53</v>
      </c>
      <c r="F579" s="87" t="s">
        <v>4390</v>
      </c>
      <c r="G579" s="65" t="s">
        <v>54</v>
      </c>
      <c r="H579" s="67" t="s">
        <v>3234</v>
      </c>
      <c r="I579" s="72" t="s">
        <v>57</v>
      </c>
      <c r="J579" s="73" t="s">
        <v>3850</v>
      </c>
      <c r="K579" s="73" t="s">
        <v>2098</v>
      </c>
      <c r="L579" s="73" t="s">
        <v>4138</v>
      </c>
      <c r="M579" s="74" t="s">
        <v>1023</v>
      </c>
      <c r="N579" s="81" t="s">
        <v>4628</v>
      </c>
      <c r="O579" s="83" t="s">
        <v>3221</v>
      </c>
      <c r="P579" s="65" t="s">
        <v>66</v>
      </c>
      <c r="Q579" s="65" t="s">
        <v>1770</v>
      </c>
      <c r="R579" s="15" t="s">
        <v>1770</v>
      </c>
      <c r="S579" s="65" t="s">
        <v>53</v>
      </c>
      <c r="T579" s="67"/>
      <c r="U579" s="72" t="s">
        <v>4100</v>
      </c>
      <c r="V579" s="15" t="s">
        <v>4045</v>
      </c>
      <c r="W579" s="74"/>
      <c r="X579" s="63" t="s">
        <v>215</v>
      </c>
      <c r="Y579" s="65" t="s">
        <v>1080</v>
      </c>
      <c r="Z579" s="65"/>
      <c r="AA579" s="65"/>
      <c r="AB579" s="65" t="s">
        <v>3057</v>
      </c>
      <c r="AC579" s="85" t="s">
        <v>3397</v>
      </c>
      <c r="AD579" s="65" t="s">
        <v>1155</v>
      </c>
      <c r="AE579" s="67"/>
      <c r="AF579" s="79"/>
      <c r="AG579" s="16" t="s">
        <v>1075</v>
      </c>
      <c r="AH579" s="17"/>
      <c r="AI579" s="17"/>
      <c r="AJ579" s="18"/>
      <c r="AK579" s="32"/>
    </row>
    <row r="580" spans="1:37" ht="42.75" customHeight="1">
      <c r="A580" s="60">
        <v>578</v>
      </c>
      <c r="B580" s="70">
        <v>19019</v>
      </c>
      <c r="C580" s="61" t="s">
        <v>3823</v>
      </c>
      <c r="D580" s="13" t="s">
        <v>3837</v>
      </c>
      <c r="E580" s="65" t="s">
        <v>53</v>
      </c>
      <c r="F580" s="87" t="s">
        <v>4390</v>
      </c>
      <c r="G580" s="65" t="s">
        <v>54</v>
      </c>
      <c r="H580" s="67" t="s">
        <v>3234</v>
      </c>
      <c r="I580" s="72" t="s">
        <v>57</v>
      </c>
      <c r="J580" s="73" t="s">
        <v>3850</v>
      </c>
      <c r="K580" s="73" t="s">
        <v>2098</v>
      </c>
      <c r="L580" s="73" t="s">
        <v>4138</v>
      </c>
      <c r="M580" s="74" t="s">
        <v>1023</v>
      </c>
      <c r="N580" s="81" t="s">
        <v>4629</v>
      </c>
      <c r="O580" s="83" t="s">
        <v>3221</v>
      </c>
      <c r="P580" s="65" t="s">
        <v>66</v>
      </c>
      <c r="Q580" s="65">
        <v>23</v>
      </c>
      <c r="R580" s="15" t="s">
        <v>1770</v>
      </c>
      <c r="S580" s="65" t="s">
        <v>53</v>
      </c>
      <c r="T580" s="67"/>
      <c r="U580" s="72" t="s">
        <v>2820</v>
      </c>
      <c r="V580" s="15" t="s">
        <v>4045</v>
      </c>
      <c r="W580" s="74"/>
      <c r="X580" s="63" t="s">
        <v>215</v>
      </c>
      <c r="Y580" s="65" t="s">
        <v>1274</v>
      </c>
      <c r="Z580" s="65"/>
      <c r="AA580" s="65"/>
      <c r="AB580" s="65" t="s">
        <v>3059</v>
      </c>
      <c r="AC580" s="85" t="s">
        <v>3058</v>
      </c>
      <c r="AD580" s="65"/>
      <c r="AE580" s="67"/>
      <c r="AF580" s="79"/>
      <c r="AG580" s="16" t="s">
        <v>3637</v>
      </c>
      <c r="AH580" s="17"/>
      <c r="AI580" s="17"/>
      <c r="AJ580" s="18"/>
      <c r="AK580" s="32"/>
    </row>
    <row r="581" spans="1:37" ht="42.75" customHeight="1">
      <c r="A581" s="60">
        <v>579</v>
      </c>
      <c r="B581" s="70">
        <v>19019</v>
      </c>
      <c r="C581" s="14" t="s">
        <v>3823</v>
      </c>
      <c r="D581" s="13" t="s">
        <v>3837</v>
      </c>
      <c r="E581" s="66" t="s">
        <v>53</v>
      </c>
      <c r="F581" s="87" t="s">
        <v>4390</v>
      </c>
      <c r="G581" s="65" t="s">
        <v>54</v>
      </c>
      <c r="H581" s="67" t="s">
        <v>1669</v>
      </c>
      <c r="I581" s="72" t="s">
        <v>57</v>
      </c>
      <c r="J581" s="73" t="s">
        <v>3850</v>
      </c>
      <c r="K581" s="73" t="s">
        <v>2098</v>
      </c>
      <c r="L581" s="73" t="s">
        <v>4138</v>
      </c>
      <c r="M581" s="74" t="s">
        <v>3653</v>
      </c>
      <c r="N581" s="81" t="s">
        <v>2899</v>
      </c>
      <c r="O581" s="83" t="s">
        <v>3221</v>
      </c>
      <c r="P581" s="65" t="s">
        <v>66</v>
      </c>
      <c r="Q581" s="65" t="s">
        <v>134</v>
      </c>
      <c r="R581" s="15" t="s">
        <v>134</v>
      </c>
      <c r="S581" s="65" t="s">
        <v>53</v>
      </c>
      <c r="T581" s="67"/>
      <c r="U581" s="72" t="s">
        <v>4114</v>
      </c>
      <c r="V581" s="15" t="s">
        <v>4114</v>
      </c>
      <c r="W581" s="74"/>
      <c r="X581" s="63">
        <v>19019</v>
      </c>
      <c r="Y581" s="65" t="s">
        <v>1671</v>
      </c>
      <c r="Z581" s="65"/>
      <c r="AA581" s="65"/>
      <c r="AB581" s="65" t="s">
        <v>3059</v>
      </c>
      <c r="AC581" s="85" t="s">
        <v>3058</v>
      </c>
      <c r="AD581" s="65"/>
      <c r="AE581" s="67"/>
      <c r="AF581" s="79"/>
      <c r="AG581" s="16" t="s">
        <v>1672</v>
      </c>
      <c r="AH581" s="17"/>
      <c r="AI581" s="17"/>
      <c r="AJ581" s="18"/>
      <c r="AK581" s="32"/>
    </row>
    <row r="582" spans="1:37" ht="42.75" customHeight="1">
      <c r="A582" s="60">
        <v>580</v>
      </c>
      <c r="B582" s="70">
        <v>19019</v>
      </c>
      <c r="C582" s="14" t="s">
        <v>3823</v>
      </c>
      <c r="D582" s="13" t="s">
        <v>3837</v>
      </c>
      <c r="E582" s="66" t="s">
        <v>53</v>
      </c>
      <c r="F582" s="87" t="s">
        <v>4390</v>
      </c>
      <c r="G582" s="65" t="s">
        <v>54</v>
      </c>
      <c r="H582" s="67" t="s">
        <v>966</v>
      </c>
      <c r="I582" s="72" t="s">
        <v>57</v>
      </c>
      <c r="J582" s="73" t="s">
        <v>3850</v>
      </c>
      <c r="K582" s="73" t="s">
        <v>2098</v>
      </c>
      <c r="L582" s="73" t="s">
        <v>4138</v>
      </c>
      <c r="M582" s="74" t="s">
        <v>2045</v>
      </c>
      <c r="N582" s="81" t="s">
        <v>4630</v>
      </c>
      <c r="O582" s="83" t="s">
        <v>3486</v>
      </c>
      <c r="P582" s="65" t="s">
        <v>66</v>
      </c>
      <c r="Q582" s="65" t="s">
        <v>1770</v>
      </c>
      <c r="R582" s="15" t="s">
        <v>1770</v>
      </c>
      <c r="S582" s="65" t="s">
        <v>53</v>
      </c>
      <c r="T582" s="67"/>
      <c r="U582" s="72" t="s">
        <v>4114</v>
      </c>
      <c r="V582" s="15" t="s">
        <v>4114</v>
      </c>
      <c r="W582" s="74"/>
      <c r="X582" s="63">
        <v>19019</v>
      </c>
      <c r="Y582" s="65"/>
      <c r="Z582" s="65"/>
      <c r="AA582" s="65"/>
      <c r="AB582" s="65" t="s">
        <v>1746</v>
      </c>
      <c r="AC582" s="85" t="s">
        <v>3397</v>
      </c>
      <c r="AD582" s="65" t="s">
        <v>3028</v>
      </c>
      <c r="AE582" s="67"/>
      <c r="AF582" s="79"/>
      <c r="AG582" s="16" t="s">
        <v>2100</v>
      </c>
      <c r="AH582" s="17"/>
      <c r="AI582" s="17"/>
      <c r="AJ582" s="18"/>
      <c r="AK582" s="32"/>
    </row>
    <row r="583" spans="1:37" ht="42.75" customHeight="1">
      <c r="A583" s="60">
        <v>581</v>
      </c>
      <c r="B583" s="70">
        <v>19019</v>
      </c>
      <c r="C583" s="14" t="s">
        <v>3823</v>
      </c>
      <c r="D583" s="13" t="s">
        <v>3837</v>
      </c>
      <c r="E583" s="66" t="s">
        <v>53</v>
      </c>
      <c r="F583" s="87" t="s">
        <v>4390</v>
      </c>
      <c r="G583" s="65" t="s">
        <v>54</v>
      </c>
      <c r="H583" s="67" t="s">
        <v>966</v>
      </c>
      <c r="I583" s="72" t="s">
        <v>57</v>
      </c>
      <c r="J583" s="73" t="s">
        <v>3850</v>
      </c>
      <c r="K583" s="73" t="s">
        <v>2098</v>
      </c>
      <c r="L583" s="73" t="s">
        <v>4138</v>
      </c>
      <c r="M583" s="74" t="s">
        <v>2045</v>
      </c>
      <c r="N583" s="81" t="s">
        <v>4631</v>
      </c>
      <c r="O583" s="83" t="s">
        <v>3484</v>
      </c>
      <c r="P583" s="65" t="s">
        <v>66</v>
      </c>
      <c r="Q583" s="65" t="s">
        <v>1770</v>
      </c>
      <c r="R583" s="15" t="s">
        <v>1770</v>
      </c>
      <c r="S583" s="65" t="s">
        <v>53</v>
      </c>
      <c r="T583" s="67"/>
      <c r="U583" s="72" t="s">
        <v>4114</v>
      </c>
      <c r="V583" s="15" t="s">
        <v>4114</v>
      </c>
      <c r="W583" s="74"/>
      <c r="X583" s="63">
        <v>19019</v>
      </c>
      <c r="Y583" s="65"/>
      <c r="Z583" s="65"/>
      <c r="AA583" s="65"/>
      <c r="AB583" s="65" t="s">
        <v>1746</v>
      </c>
      <c r="AC583" s="85" t="s">
        <v>3397</v>
      </c>
      <c r="AD583" s="65" t="s">
        <v>3028</v>
      </c>
      <c r="AE583" s="67"/>
      <c r="AF583" s="79"/>
      <c r="AG583" s="16" t="s">
        <v>2100</v>
      </c>
      <c r="AH583" s="17"/>
      <c r="AI583" s="17"/>
      <c r="AJ583" s="18"/>
      <c r="AK583" s="32"/>
    </row>
    <row r="584" spans="1:37" ht="42.75" customHeight="1">
      <c r="A584" s="60">
        <v>582</v>
      </c>
      <c r="B584" s="70">
        <v>19019</v>
      </c>
      <c r="C584" s="14" t="s">
        <v>3823</v>
      </c>
      <c r="D584" s="13" t="s">
        <v>3837</v>
      </c>
      <c r="E584" s="66" t="s">
        <v>53</v>
      </c>
      <c r="F584" s="87" t="s">
        <v>4390</v>
      </c>
      <c r="G584" s="65" t="s">
        <v>54</v>
      </c>
      <c r="H584" s="67" t="s">
        <v>966</v>
      </c>
      <c r="I584" s="72" t="s">
        <v>57</v>
      </c>
      <c r="J584" s="73" t="s">
        <v>3850</v>
      </c>
      <c r="K584" s="73" t="s">
        <v>2098</v>
      </c>
      <c r="L584" s="73" t="s">
        <v>4138</v>
      </c>
      <c r="M584" s="74" t="s">
        <v>2045</v>
      </c>
      <c r="N584" s="81" t="s">
        <v>4632</v>
      </c>
      <c r="O584" s="83" t="s">
        <v>3483</v>
      </c>
      <c r="P584" s="65" t="s">
        <v>66</v>
      </c>
      <c r="Q584" s="65" t="s">
        <v>1770</v>
      </c>
      <c r="R584" s="15" t="s">
        <v>1770</v>
      </c>
      <c r="S584" s="65" t="s">
        <v>53</v>
      </c>
      <c r="T584" s="67"/>
      <c r="U584" s="72" t="s">
        <v>4114</v>
      </c>
      <c r="V584" s="15" t="s">
        <v>4114</v>
      </c>
      <c r="W584" s="74"/>
      <c r="X584" s="63">
        <v>19019</v>
      </c>
      <c r="Y584" s="65"/>
      <c r="Z584" s="65"/>
      <c r="AA584" s="65"/>
      <c r="AB584" s="65" t="s">
        <v>1746</v>
      </c>
      <c r="AC584" s="85" t="s">
        <v>3397</v>
      </c>
      <c r="AD584" s="65" t="s">
        <v>3028</v>
      </c>
      <c r="AE584" s="67"/>
      <c r="AF584" s="79"/>
      <c r="AG584" s="16" t="s">
        <v>2100</v>
      </c>
      <c r="AH584" s="17"/>
      <c r="AI584" s="17"/>
      <c r="AJ584" s="18"/>
      <c r="AK584" s="32"/>
    </row>
    <row r="585" spans="1:37" ht="42.75" customHeight="1">
      <c r="A585" s="60">
        <v>583</v>
      </c>
      <c r="B585" s="70">
        <v>19019</v>
      </c>
      <c r="C585" s="14" t="s">
        <v>3823</v>
      </c>
      <c r="D585" s="13" t="s">
        <v>3837</v>
      </c>
      <c r="E585" s="66" t="s">
        <v>53</v>
      </c>
      <c r="F585" s="87" t="s">
        <v>4390</v>
      </c>
      <c r="G585" s="65" t="s">
        <v>54</v>
      </c>
      <c r="H585" s="67" t="s">
        <v>966</v>
      </c>
      <c r="I585" s="72" t="s">
        <v>57</v>
      </c>
      <c r="J585" s="73" t="s">
        <v>3850</v>
      </c>
      <c r="K585" s="73" t="s">
        <v>2098</v>
      </c>
      <c r="L585" s="73" t="s">
        <v>4138</v>
      </c>
      <c r="M585" s="74" t="s">
        <v>2045</v>
      </c>
      <c r="N585" s="81" t="s">
        <v>4633</v>
      </c>
      <c r="O585" s="83" t="s">
        <v>3602</v>
      </c>
      <c r="P585" s="65" t="s">
        <v>66</v>
      </c>
      <c r="Q585" s="65" t="s">
        <v>134</v>
      </c>
      <c r="R585" s="15" t="s">
        <v>134</v>
      </c>
      <c r="S585" s="65" t="s">
        <v>53</v>
      </c>
      <c r="T585" s="67"/>
      <c r="U585" s="72" t="s">
        <v>4114</v>
      </c>
      <c r="V585" s="15" t="s">
        <v>4114</v>
      </c>
      <c r="W585" s="74"/>
      <c r="X585" s="63">
        <v>19019</v>
      </c>
      <c r="Y585" s="65"/>
      <c r="Z585" s="65"/>
      <c r="AA585" s="65"/>
      <c r="AB585" s="65" t="s">
        <v>3057</v>
      </c>
      <c r="AC585" s="85" t="s">
        <v>3397</v>
      </c>
      <c r="AD585" s="65" t="s">
        <v>3025</v>
      </c>
      <c r="AE585" s="67"/>
      <c r="AF585" s="79"/>
      <c r="AG585" s="16" t="s">
        <v>2100</v>
      </c>
      <c r="AH585" s="17"/>
      <c r="AI585" s="17"/>
      <c r="AJ585" s="18"/>
      <c r="AK585" s="32"/>
    </row>
    <row r="586" spans="1:37" ht="42.75" customHeight="1">
      <c r="A586" s="60">
        <v>584</v>
      </c>
      <c r="B586" s="70">
        <v>19019</v>
      </c>
      <c r="C586" s="14" t="s">
        <v>3823</v>
      </c>
      <c r="D586" s="13" t="s">
        <v>3837</v>
      </c>
      <c r="E586" s="66" t="s">
        <v>53</v>
      </c>
      <c r="F586" s="87" t="s">
        <v>4390</v>
      </c>
      <c r="G586" s="65" t="s">
        <v>54</v>
      </c>
      <c r="H586" s="67" t="s">
        <v>966</v>
      </c>
      <c r="I586" s="72" t="s">
        <v>57</v>
      </c>
      <c r="J586" s="73" t="s">
        <v>3850</v>
      </c>
      <c r="K586" s="73" t="s">
        <v>2098</v>
      </c>
      <c r="L586" s="73" t="s">
        <v>4138</v>
      </c>
      <c r="M586" s="74" t="s">
        <v>2045</v>
      </c>
      <c r="N586" s="81" t="s">
        <v>4195</v>
      </c>
      <c r="O586" s="83" t="s">
        <v>3482</v>
      </c>
      <c r="P586" s="65" t="s">
        <v>66</v>
      </c>
      <c r="Q586" s="65" t="s">
        <v>1770</v>
      </c>
      <c r="R586" s="15" t="s">
        <v>1770</v>
      </c>
      <c r="S586" s="65" t="s">
        <v>53</v>
      </c>
      <c r="T586" s="67"/>
      <c r="U586" s="72" t="s">
        <v>4114</v>
      </c>
      <c r="V586" s="15" t="s">
        <v>4114</v>
      </c>
      <c r="W586" s="74"/>
      <c r="X586" s="63">
        <v>19019</v>
      </c>
      <c r="Y586" s="65"/>
      <c r="Z586" s="65"/>
      <c r="AA586" s="65"/>
      <c r="AB586" s="65" t="s">
        <v>1746</v>
      </c>
      <c r="AC586" s="85" t="s">
        <v>3397</v>
      </c>
      <c r="AD586" s="65" t="s">
        <v>3028</v>
      </c>
      <c r="AE586" s="67"/>
      <c r="AF586" s="79"/>
      <c r="AG586" s="16" t="s">
        <v>2100</v>
      </c>
      <c r="AH586" s="17"/>
      <c r="AI586" s="17"/>
      <c r="AJ586" s="18"/>
      <c r="AK586" s="32"/>
    </row>
    <row r="587" spans="1:37" ht="42.75" customHeight="1">
      <c r="A587" s="60">
        <v>585</v>
      </c>
      <c r="B587" s="70">
        <v>19019</v>
      </c>
      <c r="C587" s="14" t="s">
        <v>3823</v>
      </c>
      <c r="D587" s="13" t="s">
        <v>3837</v>
      </c>
      <c r="E587" s="66" t="s">
        <v>53</v>
      </c>
      <c r="F587" s="87" t="s">
        <v>4390</v>
      </c>
      <c r="G587" s="65" t="s">
        <v>54</v>
      </c>
      <c r="H587" s="67" t="s">
        <v>966</v>
      </c>
      <c r="I587" s="72" t="s">
        <v>57</v>
      </c>
      <c r="J587" s="73" t="s">
        <v>3850</v>
      </c>
      <c r="K587" s="73" t="s">
        <v>2098</v>
      </c>
      <c r="L587" s="73" t="s">
        <v>4138</v>
      </c>
      <c r="M587" s="74" t="s">
        <v>2045</v>
      </c>
      <c r="N587" s="81" t="s">
        <v>4780</v>
      </c>
      <c r="O587" s="83" t="s">
        <v>3481</v>
      </c>
      <c r="P587" s="65" t="s">
        <v>66</v>
      </c>
      <c r="Q587" s="65" t="s">
        <v>1770</v>
      </c>
      <c r="R587" s="15" t="s">
        <v>1770</v>
      </c>
      <c r="S587" s="65" t="s">
        <v>53</v>
      </c>
      <c r="T587" s="67"/>
      <c r="U587" s="72" t="s">
        <v>4114</v>
      </c>
      <c r="V587" s="15" t="s">
        <v>4114</v>
      </c>
      <c r="W587" s="74"/>
      <c r="X587" s="63">
        <v>19019</v>
      </c>
      <c r="Y587" s="65"/>
      <c r="Z587" s="65"/>
      <c r="AA587" s="65"/>
      <c r="AB587" s="65" t="s">
        <v>1746</v>
      </c>
      <c r="AC587" s="85" t="s">
        <v>3397</v>
      </c>
      <c r="AD587" s="65" t="s">
        <v>3028</v>
      </c>
      <c r="AE587" s="67"/>
      <c r="AF587" s="79"/>
      <c r="AG587" s="16" t="s">
        <v>2100</v>
      </c>
      <c r="AH587" s="17"/>
      <c r="AI587" s="17"/>
      <c r="AJ587" s="18"/>
      <c r="AK587" s="32"/>
    </row>
    <row r="588" spans="1:37" ht="42.75" customHeight="1">
      <c r="A588" s="60">
        <v>586</v>
      </c>
      <c r="B588" s="70">
        <v>19019</v>
      </c>
      <c r="C588" s="14" t="s">
        <v>3823</v>
      </c>
      <c r="D588" s="13" t="s">
        <v>3837</v>
      </c>
      <c r="E588" s="66" t="s">
        <v>53</v>
      </c>
      <c r="F588" s="87" t="s">
        <v>4390</v>
      </c>
      <c r="G588" s="65" t="s">
        <v>54</v>
      </c>
      <c r="H588" s="67" t="s">
        <v>966</v>
      </c>
      <c r="I588" s="72" t="s">
        <v>57</v>
      </c>
      <c r="J588" s="73" t="s">
        <v>3850</v>
      </c>
      <c r="K588" s="73" t="s">
        <v>2098</v>
      </c>
      <c r="L588" s="73" t="s">
        <v>4138</v>
      </c>
      <c r="M588" s="74" t="s">
        <v>2045</v>
      </c>
      <c r="N588" s="81" t="s">
        <v>4634</v>
      </c>
      <c r="O588" s="83" t="s">
        <v>3480</v>
      </c>
      <c r="P588" s="65" t="s">
        <v>66</v>
      </c>
      <c r="Q588" s="65" t="s">
        <v>1770</v>
      </c>
      <c r="R588" s="15" t="s">
        <v>1770</v>
      </c>
      <c r="S588" s="65" t="s">
        <v>53</v>
      </c>
      <c r="T588" s="67"/>
      <c r="U588" s="72" t="s">
        <v>4114</v>
      </c>
      <c r="V588" s="15" t="s">
        <v>4114</v>
      </c>
      <c r="W588" s="74"/>
      <c r="X588" s="63">
        <v>19019</v>
      </c>
      <c r="Y588" s="65"/>
      <c r="Z588" s="65"/>
      <c r="AA588" s="65"/>
      <c r="AB588" s="65" t="s">
        <v>3057</v>
      </c>
      <c r="AC588" s="85" t="s">
        <v>3397</v>
      </c>
      <c r="AD588" s="65" t="s">
        <v>2949</v>
      </c>
      <c r="AE588" s="67"/>
      <c r="AF588" s="79"/>
      <c r="AG588" s="16" t="s">
        <v>2100</v>
      </c>
      <c r="AH588" s="17"/>
      <c r="AI588" s="17"/>
      <c r="AJ588" s="18"/>
      <c r="AK588" s="32"/>
    </row>
    <row r="589" spans="1:37" ht="42.75" customHeight="1">
      <c r="A589" s="60">
        <v>587</v>
      </c>
      <c r="B589" s="70">
        <v>19019</v>
      </c>
      <c r="C589" s="14" t="s">
        <v>3823</v>
      </c>
      <c r="D589" s="13" t="s">
        <v>3837</v>
      </c>
      <c r="E589" s="66" t="s">
        <v>53</v>
      </c>
      <c r="F589" s="87" t="s">
        <v>4390</v>
      </c>
      <c r="G589" s="65" t="s">
        <v>54</v>
      </c>
      <c r="H589" s="67" t="s">
        <v>966</v>
      </c>
      <c r="I589" s="72" t="s">
        <v>57</v>
      </c>
      <c r="J589" s="73" t="s">
        <v>3850</v>
      </c>
      <c r="K589" s="73" t="s">
        <v>2098</v>
      </c>
      <c r="L589" s="73" t="s">
        <v>4138</v>
      </c>
      <c r="M589" s="74" t="s">
        <v>2045</v>
      </c>
      <c r="N589" s="81" t="s">
        <v>4635</v>
      </c>
      <c r="O589" s="83" t="s">
        <v>3601</v>
      </c>
      <c r="P589" s="65" t="s">
        <v>66</v>
      </c>
      <c r="Q589" s="65" t="s">
        <v>1770</v>
      </c>
      <c r="R589" s="15" t="s">
        <v>1770</v>
      </c>
      <c r="S589" s="65" t="s">
        <v>53</v>
      </c>
      <c r="T589" s="67"/>
      <c r="U589" s="72" t="s">
        <v>1327</v>
      </c>
      <c r="V589" s="15" t="s">
        <v>4115</v>
      </c>
      <c r="W589" s="74"/>
      <c r="X589" s="63">
        <v>19019</v>
      </c>
      <c r="Y589" s="65"/>
      <c r="Z589" s="65"/>
      <c r="AA589" s="65"/>
      <c r="AB589" s="65" t="s">
        <v>3057</v>
      </c>
      <c r="AC589" s="85" t="s">
        <v>3397</v>
      </c>
      <c r="AD589" s="65" t="s">
        <v>2983</v>
      </c>
      <c r="AE589" s="67"/>
      <c r="AF589" s="79"/>
      <c r="AG589" s="16" t="s">
        <v>2100</v>
      </c>
      <c r="AH589" s="17"/>
      <c r="AI589" s="17"/>
      <c r="AJ589" s="18"/>
      <c r="AK589" s="32"/>
    </row>
    <row r="590" spans="1:37" ht="42.75" customHeight="1">
      <c r="A590" s="60">
        <v>588</v>
      </c>
      <c r="B590" s="70">
        <v>19019</v>
      </c>
      <c r="C590" s="14" t="s">
        <v>3823</v>
      </c>
      <c r="D590" s="13" t="s">
        <v>3837</v>
      </c>
      <c r="E590" s="66" t="s">
        <v>53</v>
      </c>
      <c r="F590" s="87" t="s">
        <v>4390</v>
      </c>
      <c r="G590" s="65" t="s">
        <v>54</v>
      </c>
      <c r="H590" s="67" t="s">
        <v>966</v>
      </c>
      <c r="I590" s="72" t="s">
        <v>57</v>
      </c>
      <c r="J590" s="73" t="s">
        <v>3850</v>
      </c>
      <c r="K590" s="73" t="s">
        <v>2098</v>
      </c>
      <c r="L590" s="73" t="s">
        <v>4138</v>
      </c>
      <c r="M590" s="74" t="s">
        <v>2045</v>
      </c>
      <c r="N590" s="81" t="s">
        <v>4245</v>
      </c>
      <c r="O590" s="83" t="s">
        <v>3479</v>
      </c>
      <c r="P590" s="65" t="s">
        <v>66</v>
      </c>
      <c r="Q590" s="65" t="s">
        <v>1770</v>
      </c>
      <c r="R590" s="15" t="s">
        <v>1770</v>
      </c>
      <c r="S590" s="65" t="s">
        <v>53</v>
      </c>
      <c r="T590" s="67"/>
      <c r="U590" s="72" t="s">
        <v>4114</v>
      </c>
      <c r="V590" s="15" t="s">
        <v>4114</v>
      </c>
      <c r="W590" s="74"/>
      <c r="X590" s="63">
        <v>19019</v>
      </c>
      <c r="Y590" s="65"/>
      <c r="Z590" s="65"/>
      <c r="AA590" s="65"/>
      <c r="AB590" s="65" t="s">
        <v>1746</v>
      </c>
      <c r="AC590" s="85" t="s">
        <v>3397</v>
      </c>
      <c r="AD590" s="65" t="s">
        <v>3028</v>
      </c>
      <c r="AE590" s="67"/>
      <c r="AF590" s="79"/>
      <c r="AG590" s="16" t="s">
        <v>2100</v>
      </c>
      <c r="AH590" s="17"/>
      <c r="AI590" s="17"/>
      <c r="AJ590" s="18"/>
      <c r="AK590" s="32"/>
    </row>
    <row r="591" spans="1:37" ht="42.75" customHeight="1">
      <c r="A591" s="60">
        <v>589</v>
      </c>
      <c r="B591" s="70">
        <v>19019</v>
      </c>
      <c r="C591" s="14" t="s">
        <v>3823</v>
      </c>
      <c r="D591" s="13" t="s">
        <v>3837</v>
      </c>
      <c r="E591" s="66" t="s">
        <v>53</v>
      </c>
      <c r="F591" s="87" t="s">
        <v>4390</v>
      </c>
      <c r="G591" s="65" t="s">
        <v>54</v>
      </c>
      <c r="H591" s="67" t="s">
        <v>966</v>
      </c>
      <c r="I591" s="72" t="s">
        <v>57</v>
      </c>
      <c r="J591" s="73" t="s">
        <v>3850</v>
      </c>
      <c r="K591" s="73" t="s">
        <v>2098</v>
      </c>
      <c r="L591" s="73" t="s">
        <v>4138</v>
      </c>
      <c r="M591" s="74" t="s">
        <v>2045</v>
      </c>
      <c r="N591" s="81" t="s">
        <v>4246</v>
      </c>
      <c r="O591" s="83" t="s">
        <v>3508</v>
      </c>
      <c r="P591" s="65" t="s">
        <v>66</v>
      </c>
      <c r="Q591" s="65" t="s">
        <v>1770</v>
      </c>
      <c r="R591" s="15" t="s">
        <v>1770</v>
      </c>
      <c r="S591" s="65" t="s">
        <v>53</v>
      </c>
      <c r="T591" s="67"/>
      <c r="U591" s="72" t="s">
        <v>4114</v>
      </c>
      <c r="V591" s="15" t="s">
        <v>4114</v>
      </c>
      <c r="W591" s="74"/>
      <c r="X591" s="63">
        <v>19019</v>
      </c>
      <c r="Y591" s="65"/>
      <c r="Z591" s="65"/>
      <c r="AA591" s="65"/>
      <c r="AB591" s="65" t="s">
        <v>1746</v>
      </c>
      <c r="AC591" s="85" t="s">
        <v>3397</v>
      </c>
      <c r="AD591" s="65" t="s">
        <v>3028</v>
      </c>
      <c r="AE591" s="67"/>
      <c r="AF591" s="79"/>
      <c r="AG591" s="16" t="s">
        <v>2100</v>
      </c>
      <c r="AH591" s="17"/>
      <c r="AI591" s="17"/>
      <c r="AJ591" s="18"/>
      <c r="AK591" s="32"/>
    </row>
    <row r="592" spans="1:37" ht="42.75" customHeight="1">
      <c r="A592" s="60">
        <v>590</v>
      </c>
      <c r="B592" s="70">
        <v>19019</v>
      </c>
      <c r="C592" s="14" t="s">
        <v>3823</v>
      </c>
      <c r="D592" s="13" t="s">
        <v>3837</v>
      </c>
      <c r="E592" s="66" t="s">
        <v>53</v>
      </c>
      <c r="F592" s="87" t="s">
        <v>4390</v>
      </c>
      <c r="G592" s="65" t="s">
        <v>54</v>
      </c>
      <c r="H592" s="67" t="s">
        <v>966</v>
      </c>
      <c r="I592" s="72" t="s">
        <v>57</v>
      </c>
      <c r="J592" s="73" t="s">
        <v>3850</v>
      </c>
      <c r="K592" s="73" t="s">
        <v>2098</v>
      </c>
      <c r="L592" s="73" t="s">
        <v>4138</v>
      </c>
      <c r="M592" s="74" t="s">
        <v>2045</v>
      </c>
      <c r="N592" s="81" t="s">
        <v>4251</v>
      </c>
      <c r="O592" s="83" t="s">
        <v>3478</v>
      </c>
      <c r="P592" s="65" t="s">
        <v>66</v>
      </c>
      <c r="Q592" s="65" t="s">
        <v>1770</v>
      </c>
      <c r="R592" s="15" t="s">
        <v>1770</v>
      </c>
      <c r="S592" s="65" t="s">
        <v>53</v>
      </c>
      <c r="T592" s="67"/>
      <c r="U592" s="72" t="s">
        <v>4114</v>
      </c>
      <c r="V592" s="15" t="s">
        <v>4114</v>
      </c>
      <c r="W592" s="74"/>
      <c r="X592" s="63">
        <v>19019</v>
      </c>
      <c r="Y592" s="65"/>
      <c r="Z592" s="65"/>
      <c r="AA592" s="65"/>
      <c r="AB592" s="65" t="s">
        <v>1746</v>
      </c>
      <c r="AC592" s="85" t="s">
        <v>3397</v>
      </c>
      <c r="AD592" s="65" t="s">
        <v>3028</v>
      </c>
      <c r="AE592" s="67"/>
      <c r="AF592" s="79"/>
      <c r="AG592" s="16" t="s">
        <v>2100</v>
      </c>
      <c r="AH592" s="17"/>
      <c r="AI592" s="17"/>
      <c r="AJ592" s="18"/>
      <c r="AK592" s="32"/>
    </row>
    <row r="593" spans="1:37" ht="42.75" customHeight="1">
      <c r="A593" s="60">
        <v>591</v>
      </c>
      <c r="B593" s="70">
        <v>19019</v>
      </c>
      <c r="C593" s="14" t="s">
        <v>3823</v>
      </c>
      <c r="D593" s="13" t="s">
        <v>3837</v>
      </c>
      <c r="E593" s="66" t="s">
        <v>53</v>
      </c>
      <c r="F593" s="87" t="s">
        <v>4390</v>
      </c>
      <c r="G593" s="65" t="s">
        <v>54</v>
      </c>
      <c r="H593" s="67" t="s">
        <v>966</v>
      </c>
      <c r="I593" s="72" t="s">
        <v>57</v>
      </c>
      <c r="J593" s="73" t="s">
        <v>3850</v>
      </c>
      <c r="K593" s="73" t="s">
        <v>2098</v>
      </c>
      <c r="L593" s="73" t="s">
        <v>4138</v>
      </c>
      <c r="M593" s="74" t="s">
        <v>2045</v>
      </c>
      <c r="N593" s="81" t="s">
        <v>2767</v>
      </c>
      <c r="O593" s="83" t="s">
        <v>3477</v>
      </c>
      <c r="P593" s="65" t="s">
        <v>66</v>
      </c>
      <c r="Q593" s="65" t="s">
        <v>1770</v>
      </c>
      <c r="R593" s="15" t="s">
        <v>1770</v>
      </c>
      <c r="S593" s="65" t="s">
        <v>53</v>
      </c>
      <c r="T593" s="67"/>
      <c r="U593" s="72" t="s">
        <v>1327</v>
      </c>
      <c r="V593" s="15" t="s">
        <v>4115</v>
      </c>
      <c r="W593" s="74"/>
      <c r="X593" s="63">
        <v>19019</v>
      </c>
      <c r="Y593" s="65"/>
      <c r="Z593" s="65"/>
      <c r="AA593" s="65"/>
      <c r="AB593" s="65" t="s">
        <v>3057</v>
      </c>
      <c r="AC593" s="85" t="s">
        <v>3397</v>
      </c>
      <c r="AD593" s="65" t="s">
        <v>2983</v>
      </c>
      <c r="AE593" s="67"/>
      <c r="AF593" s="79"/>
      <c r="AG593" s="16" t="s">
        <v>2100</v>
      </c>
      <c r="AH593" s="17"/>
      <c r="AI593" s="17"/>
      <c r="AJ593" s="18"/>
      <c r="AK593" s="32"/>
    </row>
    <row r="594" spans="1:37" ht="42.75" customHeight="1">
      <c r="A594" s="60">
        <v>592</v>
      </c>
      <c r="B594" s="70">
        <v>19019</v>
      </c>
      <c r="C594" s="14" t="s">
        <v>3823</v>
      </c>
      <c r="D594" s="13" t="s">
        <v>3837</v>
      </c>
      <c r="E594" s="66" t="s">
        <v>53</v>
      </c>
      <c r="F594" s="87" t="s">
        <v>4390</v>
      </c>
      <c r="G594" s="65" t="s">
        <v>54</v>
      </c>
      <c r="H594" s="67" t="s">
        <v>966</v>
      </c>
      <c r="I594" s="72" t="s">
        <v>57</v>
      </c>
      <c r="J594" s="73" t="s">
        <v>3850</v>
      </c>
      <c r="K594" s="73" t="s">
        <v>2098</v>
      </c>
      <c r="L594" s="73" t="s">
        <v>4138</v>
      </c>
      <c r="M594" s="74" t="s">
        <v>2045</v>
      </c>
      <c r="N594" s="81" t="s">
        <v>4265</v>
      </c>
      <c r="O594" s="83" t="s">
        <v>3476</v>
      </c>
      <c r="P594" s="65" t="s">
        <v>66</v>
      </c>
      <c r="Q594" s="65" t="s">
        <v>1770</v>
      </c>
      <c r="R594" s="15" t="s">
        <v>1770</v>
      </c>
      <c r="S594" s="65" t="s">
        <v>53</v>
      </c>
      <c r="T594" s="67"/>
      <c r="U594" s="72" t="s">
        <v>4114</v>
      </c>
      <c r="V594" s="15" t="s">
        <v>4114</v>
      </c>
      <c r="W594" s="74"/>
      <c r="X594" s="63">
        <v>19019</v>
      </c>
      <c r="Y594" s="65"/>
      <c r="Z594" s="65"/>
      <c r="AA594" s="65"/>
      <c r="AB594" s="65" t="s">
        <v>1746</v>
      </c>
      <c r="AC594" s="85" t="s">
        <v>3397</v>
      </c>
      <c r="AD594" s="65" t="s">
        <v>3028</v>
      </c>
      <c r="AE594" s="67"/>
      <c r="AF594" s="79"/>
      <c r="AG594" s="16" t="s">
        <v>2100</v>
      </c>
      <c r="AH594" s="17"/>
      <c r="AI594" s="17"/>
      <c r="AJ594" s="18"/>
      <c r="AK594" s="32"/>
    </row>
    <row r="595" spans="1:37" ht="42.75" customHeight="1">
      <c r="A595" s="60">
        <v>593</v>
      </c>
      <c r="B595" s="70">
        <v>19019</v>
      </c>
      <c r="C595" s="14" t="s">
        <v>3823</v>
      </c>
      <c r="D595" s="13" t="s">
        <v>3837</v>
      </c>
      <c r="E595" s="66" t="s">
        <v>53</v>
      </c>
      <c r="F595" s="87" t="s">
        <v>4390</v>
      </c>
      <c r="G595" s="65" t="s">
        <v>54</v>
      </c>
      <c r="H595" s="67" t="s">
        <v>966</v>
      </c>
      <c r="I595" s="72" t="s">
        <v>57</v>
      </c>
      <c r="J595" s="73" t="s">
        <v>3850</v>
      </c>
      <c r="K595" s="73" t="s">
        <v>2098</v>
      </c>
      <c r="L595" s="73" t="s">
        <v>4138</v>
      </c>
      <c r="M595" s="74" t="s">
        <v>2045</v>
      </c>
      <c r="N595" s="81" t="s">
        <v>4636</v>
      </c>
      <c r="O595" s="83" t="s">
        <v>3475</v>
      </c>
      <c r="P595" s="65" t="s">
        <v>66</v>
      </c>
      <c r="Q595" s="65" t="s">
        <v>1770</v>
      </c>
      <c r="R595" s="15" t="s">
        <v>1770</v>
      </c>
      <c r="S595" s="65" t="s">
        <v>53</v>
      </c>
      <c r="T595" s="67"/>
      <c r="U595" s="72" t="s">
        <v>4114</v>
      </c>
      <c r="V595" s="15" t="s">
        <v>4114</v>
      </c>
      <c r="W595" s="74"/>
      <c r="X595" s="63">
        <v>19019</v>
      </c>
      <c r="Y595" s="65"/>
      <c r="Z595" s="65"/>
      <c r="AA595" s="65"/>
      <c r="AB595" s="65" t="s">
        <v>1746</v>
      </c>
      <c r="AC595" s="85" t="s">
        <v>3397</v>
      </c>
      <c r="AD595" s="65" t="s">
        <v>3028</v>
      </c>
      <c r="AE595" s="67"/>
      <c r="AF595" s="79"/>
      <c r="AG595" s="16" t="s">
        <v>2100</v>
      </c>
      <c r="AH595" s="17"/>
      <c r="AI595" s="17"/>
      <c r="AJ595" s="18"/>
      <c r="AK595" s="32"/>
    </row>
    <row r="596" spans="1:37" ht="42.75" customHeight="1">
      <c r="A596" s="60">
        <v>594</v>
      </c>
      <c r="B596" s="70">
        <v>19019</v>
      </c>
      <c r="C596" s="14" t="s">
        <v>3823</v>
      </c>
      <c r="D596" s="13" t="s">
        <v>3837</v>
      </c>
      <c r="E596" s="66" t="s">
        <v>53</v>
      </c>
      <c r="F596" s="87" t="s">
        <v>4390</v>
      </c>
      <c r="G596" s="65" t="s">
        <v>54</v>
      </c>
      <c r="H596" s="67" t="s">
        <v>966</v>
      </c>
      <c r="I596" s="72" t="s">
        <v>57</v>
      </c>
      <c r="J596" s="73" t="s">
        <v>3850</v>
      </c>
      <c r="K596" s="73" t="s">
        <v>2098</v>
      </c>
      <c r="L596" s="73" t="s">
        <v>4138</v>
      </c>
      <c r="M596" s="74" t="s">
        <v>2045</v>
      </c>
      <c r="N596" s="81" t="s">
        <v>4269</v>
      </c>
      <c r="O596" s="83" t="s">
        <v>3474</v>
      </c>
      <c r="P596" s="65" t="s">
        <v>66</v>
      </c>
      <c r="Q596" s="65" t="s">
        <v>1770</v>
      </c>
      <c r="R596" s="15" t="s">
        <v>1770</v>
      </c>
      <c r="S596" s="65" t="s">
        <v>53</v>
      </c>
      <c r="T596" s="67"/>
      <c r="U596" s="72" t="s">
        <v>4114</v>
      </c>
      <c r="V596" s="15" t="s">
        <v>4114</v>
      </c>
      <c r="W596" s="74"/>
      <c r="X596" s="63">
        <v>19019</v>
      </c>
      <c r="Y596" s="65"/>
      <c r="Z596" s="65"/>
      <c r="AA596" s="65"/>
      <c r="AB596" s="65" t="s">
        <v>1746</v>
      </c>
      <c r="AC596" s="85" t="s">
        <v>3397</v>
      </c>
      <c r="AD596" s="65" t="s">
        <v>3028</v>
      </c>
      <c r="AE596" s="67"/>
      <c r="AF596" s="79"/>
      <c r="AG596" s="16" t="s">
        <v>2100</v>
      </c>
      <c r="AH596" s="17"/>
      <c r="AI596" s="17"/>
      <c r="AJ596" s="18"/>
      <c r="AK596" s="32"/>
    </row>
    <row r="597" spans="1:37" ht="42.75" customHeight="1">
      <c r="A597" s="60">
        <v>595</v>
      </c>
      <c r="B597" s="70">
        <v>19019</v>
      </c>
      <c r="C597" s="14" t="s">
        <v>3823</v>
      </c>
      <c r="D597" s="13" t="s">
        <v>3837</v>
      </c>
      <c r="E597" s="66" t="s">
        <v>53</v>
      </c>
      <c r="F597" s="87" t="s">
        <v>4390</v>
      </c>
      <c r="G597" s="65" t="s">
        <v>54</v>
      </c>
      <c r="H597" s="67" t="s">
        <v>966</v>
      </c>
      <c r="I597" s="72" t="s">
        <v>57</v>
      </c>
      <c r="J597" s="73" t="s">
        <v>3850</v>
      </c>
      <c r="K597" s="73" t="s">
        <v>2098</v>
      </c>
      <c r="L597" s="73" t="s">
        <v>4138</v>
      </c>
      <c r="M597" s="74" t="s">
        <v>2045</v>
      </c>
      <c r="N597" s="81" t="s">
        <v>4282</v>
      </c>
      <c r="O597" s="83" t="s">
        <v>3473</v>
      </c>
      <c r="P597" s="65" t="s">
        <v>66</v>
      </c>
      <c r="Q597" s="65" t="s">
        <v>1770</v>
      </c>
      <c r="R597" s="15" t="s">
        <v>1770</v>
      </c>
      <c r="S597" s="65" t="s">
        <v>53</v>
      </c>
      <c r="T597" s="67"/>
      <c r="U597" s="72" t="s">
        <v>4114</v>
      </c>
      <c r="V597" s="15" t="s">
        <v>4114</v>
      </c>
      <c r="W597" s="74"/>
      <c r="X597" s="63">
        <v>19019</v>
      </c>
      <c r="Y597" s="65"/>
      <c r="Z597" s="65"/>
      <c r="AA597" s="65"/>
      <c r="AB597" s="65" t="s">
        <v>1746</v>
      </c>
      <c r="AC597" s="85" t="s">
        <v>3397</v>
      </c>
      <c r="AD597" s="65" t="s">
        <v>3028</v>
      </c>
      <c r="AE597" s="67"/>
      <c r="AF597" s="79"/>
      <c r="AG597" s="16" t="s">
        <v>2100</v>
      </c>
      <c r="AH597" s="17"/>
      <c r="AI597" s="17"/>
      <c r="AJ597" s="18"/>
      <c r="AK597" s="32"/>
    </row>
    <row r="598" spans="1:37" ht="42.75" customHeight="1">
      <c r="A598" s="60">
        <v>596</v>
      </c>
      <c r="B598" s="70">
        <v>19019</v>
      </c>
      <c r="C598" s="14" t="s">
        <v>3823</v>
      </c>
      <c r="D598" s="13" t="s">
        <v>3837</v>
      </c>
      <c r="E598" s="66" t="s">
        <v>53</v>
      </c>
      <c r="F598" s="87" t="s">
        <v>4390</v>
      </c>
      <c r="G598" s="65" t="s">
        <v>54</v>
      </c>
      <c r="H598" s="67" t="s">
        <v>966</v>
      </c>
      <c r="I598" s="72" t="s">
        <v>57</v>
      </c>
      <c r="J598" s="73" t="s">
        <v>3850</v>
      </c>
      <c r="K598" s="73" t="s">
        <v>2098</v>
      </c>
      <c r="L598" s="73" t="s">
        <v>4138</v>
      </c>
      <c r="M598" s="74" t="s">
        <v>2045</v>
      </c>
      <c r="N598" s="81" t="s">
        <v>4725</v>
      </c>
      <c r="O598" s="83" t="s">
        <v>3507</v>
      </c>
      <c r="P598" s="65" t="s">
        <v>66</v>
      </c>
      <c r="Q598" s="65" t="s">
        <v>1770</v>
      </c>
      <c r="R598" s="15" t="s">
        <v>1770</v>
      </c>
      <c r="S598" s="65" t="s">
        <v>53</v>
      </c>
      <c r="T598" s="67"/>
      <c r="U598" s="72" t="s">
        <v>4114</v>
      </c>
      <c r="V598" s="15" t="s">
        <v>4114</v>
      </c>
      <c r="W598" s="74"/>
      <c r="X598" s="63">
        <v>19019</v>
      </c>
      <c r="Y598" s="65"/>
      <c r="Z598" s="65"/>
      <c r="AA598" s="65"/>
      <c r="AB598" s="65" t="s">
        <v>1746</v>
      </c>
      <c r="AC598" s="85" t="s">
        <v>3397</v>
      </c>
      <c r="AD598" s="65" t="s">
        <v>3028</v>
      </c>
      <c r="AE598" s="67"/>
      <c r="AF598" s="79"/>
      <c r="AG598" s="16" t="s">
        <v>2100</v>
      </c>
      <c r="AH598" s="17"/>
      <c r="AI598" s="17"/>
      <c r="AJ598" s="18"/>
      <c r="AK598" s="32"/>
    </row>
    <row r="599" spans="1:37" ht="42.75" customHeight="1">
      <c r="A599" s="60">
        <v>597</v>
      </c>
      <c r="B599" s="70">
        <v>19019</v>
      </c>
      <c r="C599" s="14" t="s">
        <v>3823</v>
      </c>
      <c r="D599" s="13" t="s">
        <v>3837</v>
      </c>
      <c r="E599" s="66" t="s">
        <v>53</v>
      </c>
      <c r="F599" s="87" t="s">
        <v>4390</v>
      </c>
      <c r="G599" s="65" t="s">
        <v>54</v>
      </c>
      <c r="H599" s="67" t="s">
        <v>966</v>
      </c>
      <c r="I599" s="72" t="s">
        <v>57</v>
      </c>
      <c r="J599" s="73" t="s">
        <v>3850</v>
      </c>
      <c r="K599" s="73" t="s">
        <v>2098</v>
      </c>
      <c r="L599" s="73" t="s">
        <v>4138</v>
      </c>
      <c r="M599" s="74" t="s">
        <v>2045</v>
      </c>
      <c r="N599" s="81" t="s">
        <v>4637</v>
      </c>
      <c r="O599" s="83" t="s">
        <v>3506</v>
      </c>
      <c r="P599" s="65" t="s">
        <v>66</v>
      </c>
      <c r="Q599" s="65" t="s">
        <v>1770</v>
      </c>
      <c r="R599" s="15" t="s">
        <v>1770</v>
      </c>
      <c r="S599" s="65" t="s">
        <v>53</v>
      </c>
      <c r="T599" s="67"/>
      <c r="U599" s="72" t="s">
        <v>4114</v>
      </c>
      <c r="V599" s="15" t="s">
        <v>4114</v>
      </c>
      <c r="W599" s="74"/>
      <c r="X599" s="63">
        <v>19019</v>
      </c>
      <c r="Y599" s="65"/>
      <c r="Z599" s="65"/>
      <c r="AA599" s="65"/>
      <c r="AB599" s="65" t="s">
        <v>1746</v>
      </c>
      <c r="AC599" s="85" t="s">
        <v>3397</v>
      </c>
      <c r="AD599" s="65" t="s">
        <v>3028</v>
      </c>
      <c r="AE599" s="67"/>
      <c r="AF599" s="79"/>
      <c r="AG599" s="16" t="s">
        <v>2100</v>
      </c>
      <c r="AH599" s="17"/>
      <c r="AI599" s="17"/>
      <c r="AJ599" s="18"/>
      <c r="AK599" s="32"/>
    </row>
    <row r="600" spans="1:37" ht="42.75" customHeight="1">
      <c r="A600" s="60">
        <v>598</v>
      </c>
      <c r="B600" s="70">
        <v>19019</v>
      </c>
      <c r="C600" s="14" t="s">
        <v>3823</v>
      </c>
      <c r="D600" s="13" t="s">
        <v>3837</v>
      </c>
      <c r="E600" s="66" t="s">
        <v>53</v>
      </c>
      <c r="F600" s="87" t="s">
        <v>4390</v>
      </c>
      <c r="G600" s="65" t="s">
        <v>54</v>
      </c>
      <c r="H600" s="67" t="s">
        <v>966</v>
      </c>
      <c r="I600" s="72" t="s">
        <v>57</v>
      </c>
      <c r="J600" s="73" t="s">
        <v>3850</v>
      </c>
      <c r="K600" s="73" t="s">
        <v>2098</v>
      </c>
      <c r="L600" s="73" t="s">
        <v>4138</v>
      </c>
      <c r="M600" s="74" t="s">
        <v>2045</v>
      </c>
      <c r="N600" s="81" t="s">
        <v>1351</v>
      </c>
      <c r="O600" s="83" t="s">
        <v>3505</v>
      </c>
      <c r="P600" s="65" t="s">
        <v>66</v>
      </c>
      <c r="Q600" s="65" t="s">
        <v>1770</v>
      </c>
      <c r="R600" s="15" t="s">
        <v>1770</v>
      </c>
      <c r="S600" s="65" t="s">
        <v>53</v>
      </c>
      <c r="T600" s="67"/>
      <c r="U600" s="72" t="s">
        <v>4114</v>
      </c>
      <c r="V600" s="15" t="s">
        <v>4114</v>
      </c>
      <c r="W600" s="74"/>
      <c r="X600" s="63">
        <v>19019</v>
      </c>
      <c r="Y600" s="65"/>
      <c r="Z600" s="65"/>
      <c r="AA600" s="65"/>
      <c r="AB600" s="65" t="s">
        <v>1746</v>
      </c>
      <c r="AC600" s="85" t="s">
        <v>3397</v>
      </c>
      <c r="AD600" s="65" t="s">
        <v>3028</v>
      </c>
      <c r="AE600" s="67"/>
      <c r="AF600" s="79"/>
      <c r="AG600" s="16" t="s">
        <v>2100</v>
      </c>
      <c r="AH600" s="17"/>
      <c r="AI600" s="17"/>
      <c r="AJ600" s="18"/>
      <c r="AK600" s="32"/>
    </row>
    <row r="601" spans="1:37" ht="42.75" customHeight="1">
      <c r="A601" s="60">
        <v>599</v>
      </c>
      <c r="B601" s="70">
        <v>19019</v>
      </c>
      <c r="C601" s="14" t="s">
        <v>3823</v>
      </c>
      <c r="D601" s="13" t="s">
        <v>3837</v>
      </c>
      <c r="E601" s="66" t="s">
        <v>53</v>
      </c>
      <c r="F601" s="87" t="s">
        <v>4390</v>
      </c>
      <c r="G601" s="65" t="s">
        <v>54</v>
      </c>
      <c r="H601" s="67" t="s">
        <v>915</v>
      </c>
      <c r="I601" s="72" t="s">
        <v>57</v>
      </c>
      <c r="J601" s="73" t="s">
        <v>3850</v>
      </c>
      <c r="K601" s="73" t="s">
        <v>2098</v>
      </c>
      <c r="L601" s="73" t="s">
        <v>4138</v>
      </c>
      <c r="M601" s="74" t="s">
        <v>2063</v>
      </c>
      <c r="N601" s="81" t="s">
        <v>4781</v>
      </c>
      <c r="O601" s="83" t="s">
        <v>3232</v>
      </c>
      <c r="P601" s="65" t="s">
        <v>66</v>
      </c>
      <c r="Q601" s="65" t="s">
        <v>1770</v>
      </c>
      <c r="R601" s="15" t="s">
        <v>1770</v>
      </c>
      <c r="S601" s="65" t="s">
        <v>53</v>
      </c>
      <c r="T601" s="67"/>
      <c r="U601" s="72" t="s">
        <v>2894</v>
      </c>
      <c r="V601" s="15" t="s">
        <v>4044</v>
      </c>
      <c r="W601" s="74"/>
      <c r="X601" s="63">
        <v>19019</v>
      </c>
      <c r="Y601" s="65" t="s">
        <v>911</v>
      </c>
      <c r="Z601" s="65"/>
      <c r="AA601" s="65"/>
      <c r="AB601" s="65" t="s">
        <v>3057</v>
      </c>
      <c r="AC601" s="85" t="s">
        <v>3397</v>
      </c>
      <c r="AD601" s="65" t="s">
        <v>2945</v>
      </c>
      <c r="AE601" s="67"/>
      <c r="AF601" s="79"/>
      <c r="AG601" s="16" t="s">
        <v>3631</v>
      </c>
      <c r="AH601" s="17"/>
      <c r="AI601" s="17"/>
      <c r="AJ601" s="18"/>
      <c r="AK601" s="32"/>
    </row>
    <row r="602" spans="1:37" ht="42.75" customHeight="1">
      <c r="A602" s="60">
        <v>600</v>
      </c>
      <c r="B602" s="70">
        <v>19019</v>
      </c>
      <c r="C602" s="14" t="s">
        <v>3823</v>
      </c>
      <c r="D602" s="13" t="s">
        <v>3837</v>
      </c>
      <c r="E602" s="66" t="s">
        <v>53</v>
      </c>
      <c r="F602" s="87" t="s">
        <v>4390</v>
      </c>
      <c r="G602" s="65" t="s">
        <v>54</v>
      </c>
      <c r="H602" s="67" t="s">
        <v>915</v>
      </c>
      <c r="I602" s="72" t="s">
        <v>57</v>
      </c>
      <c r="J602" s="73" t="s">
        <v>3850</v>
      </c>
      <c r="K602" s="73" t="s">
        <v>2098</v>
      </c>
      <c r="L602" s="73" t="s">
        <v>4138</v>
      </c>
      <c r="M602" s="74" t="s">
        <v>2063</v>
      </c>
      <c r="N602" s="81" t="s">
        <v>4782</v>
      </c>
      <c r="O602" s="83" t="s">
        <v>3220</v>
      </c>
      <c r="P602" s="65" t="s">
        <v>66</v>
      </c>
      <c r="Q602" s="65" t="s">
        <v>1770</v>
      </c>
      <c r="R602" s="15" t="s">
        <v>1770</v>
      </c>
      <c r="S602" s="65" t="s">
        <v>53</v>
      </c>
      <c r="T602" s="67"/>
      <c r="U602" s="72" t="s">
        <v>2895</v>
      </c>
      <c r="V602" s="15" t="s">
        <v>4044</v>
      </c>
      <c r="W602" s="74"/>
      <c r="X602" s="63">
        <v>19019</v>
      </c>
      <c r="Y602" s="65" t="s">
        <v>911</v>
      </c>
      <c r="Z602" s="65"/>
      <c r="AA602" s="65"/>
      <c r="AB602" s="65" t="s">
        <v>3057</v>
      </c>
      <c r="AC602" s="85" t="s">
        <v>3397</v>
      </c>
      <c r="AD602" s="65" t="s">
        <v>2942</v>
      </c>
      <c r="AE602" s="67"/>
      <c r="AF602" s="79"/>
      <c r="AG602" s="16" t="s">
        <v>3631</v>
      </c>
      <c r="AH602" s="17"/>
      <c r="AI602" s="17"/>
      <c r="AJ602" s="18"/>
      <c r="AK602" s="32"/>
    </row>
    <row r="603" spans="1:37" ht="42.75" customHeight="1">
      <c r="A603" s="60">
        <v>601</v>
      </c>
      <c r="B603" s="70">
        <v>19019</v>
      </c>
      <c r="C603" s="61" t="s">
        <v>3823</v>
      </c>
      <c r="D603" s="13" t="s">
        <v>3837</v>
      </c>
      <c r="E603" s="65" t="s">
        <v>53</v>
      </c>
      <c r="F603" s="87" t="s">
        <v>4390</v>
      </c>
      <c r="G603" s="65" t="s">
        <v>54</v>
      </c>
      <c r="H603" s="67" t="s">
        <v>1564</v>
      </c>
      <c r="I603" s="72" t="s">
        <v>57</v>
      </c>
      <c r="J603" s="73" t="s">
        <v>3850</v>
      </c>
      <c r="K603" s="73" t="s">
        <v>2098</v>
      </c>
      <c r="L603" s="73" t="s">
        <v>4138</v>
      </c>
      <c r="M603" s="74" t="s">
        <v>1023</v>
      </c>
      <c r="N603" s="81" t="s">
        <v>4638</v>
      </c>
      <c r="O603" s="83" t="s">
        <v>3221</v>
      </c>
      <c r="P603" s="65" t="s">
        <v>66</v>
      </c>
      <c r="Q603" s="65" t="s">
        <v>1770</v>
      </c>
      <c r="R603" s="15" t="s">
        <v>1770</v>
      </c>
      <c r="S603" s="65" t="s">
        <v>53</v>
      </c>
      <c r="T603" s="67"/>
      <c r="U603" s="72" t="s">
        <v>4114</v>
      </c>
      <c r="V603" s="15" t="s">
        <v>4114</v>
      </c>
      <c r="W603" s="74"/>
      <c r="X603" s="63" t="s">
        <v>215</v>
      </c>
      <c r="Y603" s="65" t="s">
        <v>1539</v>
      </c>
      <c r="Z603" s="65"/>
      <c r="AA603" s="65"/>
      <c r="AB603" s="65" t="s">
        <v>3059</v>
      </c>
      <c r="AC603" s="85" t="s">
        <v>3058</v>
      </c>
      <c r="AD603" s="65" t="s">
        <v>1563</v>
      </c>
      <c r="AE603" s="67"/>
      <c r="AF603" s="79"/>
      <c r="AG603" s="16" t="s">
        <v>1416</v>
      </c>
      <c r="AH603" s="17"/>
      <c r="AI603" s="17"/>
      <c r="AJ603" s="18"/>
      <c r="AK603" s="32"/>
    </row>
    <row r="604" spans="1:37" ht="42.75" customHeight="1">
      <c r="A604" s="60">
        <v>602</v>
      </c>
      <c r="B604" s="70">
        <v>19019</v>
      </c>
      <c r="C604" s="14" t="s">
        <v>3823</v>
      </c>
      <c r="D604" s="13" t="s">
        <v>3837</v>
      </c>
      <c r="E604" s="66" t="s">
        <v>53</v>
      </c>
      <c r="F604" s="87" t="s">
        <v>4390</v>
      </c>
      <c r="G604" s="65" t="s">
        <v>54</v>
      </c>
      <c r="H604" s="67" t="s">
        <v>3402</v>
      </c>
      <c r="I604" s="72" t="s">
        <v>57</v>
      </c>
      <c r="J604" s="73" t="s">
        <v>3850</v>
      </c>
      <c r="K604" s="73" t="s">
        <v>2098</v>
      </c>
      <c r="L604" s="73" t="s">
        <v>4138</v>
      </c>
      <c r="M604" s="74" t="s">
        <v>2065</v>
      </c>
      <c r="N604" s="81" t="s">
        <v>4635</v>
      </c>
      <c r="O604" s="83" t="s">
        <v>3232</v>
      </c>
      <c r="P604" s="65" t="s">
        <v>66</v>
      </c>
      <c r="Q604" s="65" t="s">
        <v>1770</v>
      </c>
      <c r="R604" s="15" t="s">
        <v>1770</v>
      </c>
      <c r="S604" s="65" t="s">
        <v>53</v>
      </c>
      <c r="T604" s="67"/>
      <c r="U604" s="72" t="s">
        <v>1327</v>
      </c>
      <c r="V604" s="15" t="s">
        <v>4045</v>
      </c>
      <c r="W604" s="74"/>
      <c r="X604" s="63">
        <v>19019</v>
      </c>
      <c r="Y604" s="65" t="s">
        <v>2766</v>
      </c>
      <c r="Z604" s="65"/>
      <c r="AA604" s="65"/>
      <c r="AB604" s="65" t="s">
        <v>3057</v>
      </c>
      <c r="AC604" s="85" t="s">
        <v>3397</v>
      </c>
      <c r="AD604" s="65" t="s">
        <v>2983</v>
      </c>
      <c r="AE604" s="67"/>
      <c r="AF604" s="79"/>
      <c r="AG604" s="16" t="s">
        <v>974</v>
      </c>
      <c r="AH604" s="17" t="s">
        <v>1029</v>
      </c>
      <c r="AI604" s="17"/>
      <c r="AJ604" s="18"/>
      <c r="AK604" s="32"/>
    </row>
    <row r="605" spans="1:37" ht="42.75" customHeight="1">
      <c r="A605" s="60">
        <v>603</v>
      </c>
      <c r="B605" s="70">
        <v>19019</v>
      </c>
      <c r="C605" s="14" t="s">
        <v>3823</v>
      </c>
      <c r="D605" s="13" t="s">
        <v>3837</v>
      </c>
      <c r="E605" s="66" t="s">
        <v>53</v>
      </c>
      <c r="F605" s="87" t="s">
        <v>4390</v>
      </c>
      <c r="G605" s="65" t="s">
        <v>54</v>
      </c>
      <c r="H605" s="67" t="s">
        <v>3402</v>
      </c>
      <c r="I605" s="72" t="s">
        <v>57</v>
      </c>
      <c r="J605" s="73" t="s">
        <v>3850</v>
      </c>
      <c r="K605" s="73" t="s">
        <v>2098</v>
      </c>
      <c r="L605" s="73" t="s">
        <v>4138</v>
      </c>
      <c r="M605" s="74" t="s">
        <v>2065</v>
      </c>
      <c r="N605" s="81" t="s">
        <v>4726</v>
      </c>
      <c r="O605" s="83" t="s">
        <v>3450</v>
      </c>
      <c r="P605" s="65" t="s">
        <v>66</v>
      </c>
      <c r="Q605" s="65" t="s">
        <v>1770</v>
      </c>
      <c r="R605" s="15" t="s">
        <v>1770</v>
      </c>
      <c r="S605" s="65" t="s">
        <v>53</v>
      </c>
      <c r="T605" s="67"/>
      <c r="U605" s="72" t="s">
        <v>4114</v>
      </c>
      <c r="V605" s="15" t="s">
        <v>4114</v>
      </c>
      <c r="W605" s="74"/>
      <c r="X605" s="63">
        <v>19019</v>
      </c>
      <c r="Y605" s="65" t="s">
        <v>1031</v>
      </c>
      <c r="Z605" s="65" t="s">
        <v>3449</v>
      </c>
      <c r="AA605" s="65"/>
      <c r="AB605" s="65" t="s">
        <v>1746</v>
      </c>
      <c r="AC605" s="85" t="s">
        <v>3397</v>
      </c>
      <c r="AD605" s="65" t="s">
        <v>3043</v>
      </c>
      <c r="AE605" s="67"/>
      <c r="AF605" s="79" t="s">
        <v>3448</v>
      </c>
      <c r="AG605" s="16" t="s">
        <v>974</v>
      </c>
      <c r="AH605" s="17" t="s">
        <v>1029</v>
      </c>
      <c r="AI605" s="17"/>
      <c r="AJ605" s="18"/>
      <c r="AK605" s="32"/>
    </row>
    <row r="606" spans="1:37" ht="42.75" customHeight="1">
      <c r="A606" s="60">
        <v>604</v>
      </c>
      <c r="B606" s="70">
        <v>19019</v>
      </c>
      <c r="C606" s="14" t="s">
        <v>3823</v>
      </c>
      <c r="D606" s="13" t="s">
        <v>3837</v>
      </c>
      <c r="E606" s="66" t="s">
        <v>53</v>
      </c>
      <c r="F606" s="87" t="s">
        <v>4390</v>
      </c>
      <c r="G606" s="65" t="s">
        <v>54</v>
      </c>
      <c r="H606" s="67" t="s">
        <v>3402</v>
      </c>
      <c r="I606" s="72" t="s">
        <v>57</v>
      </c>
      <c r="J606" s="73" t="s">
        <v>3850</v>
      </c>
      <c r="K606" s="73" t="s">
        <v>2098</v>
      </c>
      <c r="L606" s="73" t="s">
        <v>4138</v>
      </c>
      <c r="M606" s="74" t="s">
        <v>2065</v>
      </c>
      <c r="N606" s="81" t="s">
        <v>4639</v>
      </c>
      <c r="O606" s="83" t="s">
        <v>3560</v>
      </c>
      <c r="P606" s="65" t="s">
        <v>66</v>
      </c>
      <c r="Q606" s="65">
        <v>10</v>
      </c>
      <c r="R606" s="15" t="s">
        <v>134</v>
      </c>
      <c r="S606" s="65" t="s">
        <v>53</v>
      </c>
      <c r="T606" s="67"/>
      <c r="U606" s="72" t="s">
        <v>4114</v>
      </c>
      <c r="V606" s="15" t="s">
        <v>4114</v>
      </c>
      <c r="W606" s="74"/>
      <c r="X606" s="63">
        <v>19019</v>
      </c>
      <c r="Y606" s="65" t="s">
        <v>1031</v>
      </c>
      <c r="Z606" s="65"/>
      <c r="AA606" s="65"/>
      <c r="AB606" s="65" t="s">
        <v>3057</v>
      </c>
      <c r="AC606" s="85" t="s">
        <v>3397</v>
      </c>
      <c r="AD606" s="65" t="s">
        <v>3023</v>
      </c>
      <c r="AE606" s="67"/>
      <c r="AF606" s="79"/>
      <c r="AG606" s="16" t="s">
        <v>974</v>
      </c>
      <c r="AH606" s="17" t="s">
        <v>1029</v>
      </c>
      <c r="AI606" s="17"/>
      <c r="AJ606" s="18"/>
      <c r="AK606" s="32"/>
    </row>
    <row r="607" spans="1:37" ht="42.75" customHeight="1">
      <c r="A607" s="60">
        <v>605</v>
      </c>
      <c r="B607" s="70">
        <v>19019</v>
      </c>
      <c r="C607" s="14" t="s">
        <v>3823</v>
      </c>
      <c r="D607" s="13" t="s">
        <v>3837</v>
      </c>
      <c r="E607" s="66" t="s">
        <v>53</v>
      </c>
      <c r="F607" s="87" t="s">
        <v>4390</v>
      </c>
      <c r="G607" s="65" t="s">
        <v>54</v>
      </c>
      <c r="H607" s="67" t="s">
        <v>3402</v>
      </c>
      <c r="I607" s="72" t="s">
        <v>57</v>
      </c>
      <c r="J607" s="73" t="s">
        <v>3850</v>
      </c>
      <c r="K607" s="73" t="s">
        <v>2098</v>
      </c>
      <c r="L607" s="73" t="s">
        <v>4138</v>
      </c>
      <c r="M607" s="74" t="s">
        <v>2065</v>
      </c>
      <c r="N607" s="81" t="s">
        <v>4640</v>
      </c>
      <c r="O607" s="83" t="s">
        <v>3559</v>
      </c>
      <c r="P607" s="65" t="s">
        <v>66</v>
      </c>
      <c r="Q607" s="65" t="s">
        <v>134</v>
      </c>
      <c r="R607" s="15" t="s">
        <v>134</v>
      </c>
      <c r="S607" s="65" t="s">
        <v>53</v>
      </c>
      <c r="T607" s="67"/>
      <c r="U607" s="72" t="s">
        <v>2827</v>
      </c>
      <c r="V607" s="15" t="s">
        <v>4045</v>
      </c>
      <c r="W607" s="74"/>
      <c r="X607" s="63">
        <v>19019</v>
      </c>
      <c r="Y607" s="65" t="s">
        <v>1031</v>
      </c>
      <c r="Z607" s="65"/>
      <c r="AA607" s="65"/>
      <c r="AB607" s="65" t="s">
        <v>3057</v>
      </c>
      <c r="AC607" s="85" t="s">
        <v>3397</v>
      </c>
      <c r="AD607" s="65" t="s">
        <v>3023</v>
      </c>
      <c r="AE607" s="67"/>
      <c r="AF607" s="79"/>
      <c r="AG607" s="16" t="s">
        <v>974</v>
      </c>
      <c r="AH607" s="17" t="s">
        <v>1029</v>
      </c>
      <c r="AI607" s="17"/>
      <c r="AJ607" s="18"/>
      <c r="AK607" s="32"/>
    </row>
    <row r="608" spans="1:37" ht="42.75" customHeight="1">
      <c r="A608" s="60">
        <v>606</v>
      </c>
      <c r="B608" s="70">
        <v>19019</v>
      </c>
      <c r="C608" s="14" t="s">
        <v>3823</v>
      </c>
      <c r="D608" s="13" t="s">
        <v>3837</v>
      </c>
      <c r="E608" s="66" t="s">
        <v>53</v>
      </c>
      <c r="F608" s="87" t="s">
        <v>4390</v>
      </c>
      <c r="G608" s="65" t="s">
        <v>54</v>
      </c>
      <c r="H608" s="67" t="s">
        <v>3402</v>
      </c>
      <c r="I608" s="72" t="s">
        <v>57</v>
      </c>
      <c r="J608" s="73" t="s">
        <v>3850</v>
      </c>
      <c r="K608" s="73" t="s">
        <v>2098</v>
      </c>
      <c r="L608" s="73" t="s">
        <v>4138</v>
      </c>
      <c r="M608" s="74" t="s">
        <v>2065</v>
      </c>
      <c r="N608" s="81" t="s">
        <v>4783</v>
      </c>
      <c r="O608" s="83" t="s">
        <v>3415</v>
      </c>
      <c r="P608" s="65" t="s">
        <v>66</v>
      </c>
      <c r="Q608" s="65" t="s">
        <v>134</v>
      </c>
      <c r="R608" s="15" t="s">
        <v>134</v>
      </c>
      <c r="S608" s="65" t="s">
        <v>53</v>
      </c>
      <c r="T608" s="67"/>
      <c r="U608" s="72" t="s">
        <v>4114</v>
      </c>
      <c r="V608" s="15" t="s">
        <v>4114</v>
      </c>
      <c r="W608" s="74"/>
      <c r="X608" s="63">
        <v>19019</v>
      </c>
      <c r="Y608" s="65" t="s">
        <v>1031</v>
      </c>
      <c r="Z608" s="65"/>
      <c r="AA608" s="65"/>
      <c r="AB608" s="65" t="s">
        <v>1746</v>
      </c>
      <c r="AC608" s="85" t="s">
        <v>3397</v>
      </c>
      <c r="AD608" s="65" t="s">
        <v>3047</v>
      </c>
      <c r="AE608" s="67"/>
      <c r="AF608" s="79"/>
      <c r="AG608" s="16" t="s">
        <v>974</v>
      </c>
      <c r="AH608" s="17" t="s">
        <v>1029</v>
      </c>
      <c r="AI608" s="17"/>
      <c r="AJ608" s="18"/>
      <c r="AK608" s="32"/>
    </row>
    <row r="609" spans="1:37" ht="42.75" customHeight="1">
      <c r="A609" s="60">
        <v>607</v>
      </c>
      <c r="B609" s="70">
        <v>19019</v>
      </c>
      <c r="C609" s="14" t="s">
        <v>3823</v>
      </c>
      <c r="D609" s="13" t="s">
        <v>3837</v>
      </c>
      <c r="E609" s="66" t="s">
        <v>53</v>
      </c>
      <c r="F609" s="87" t="s">
        <v>4390</v>
      </c>
      <c r="G609" s="65" t="s">
        <v>54</v>
      </c>
      <c r="H609" s="67" t="s">
        <v>3402</v>
      </c>
      <c r="I609" s="72" t="s">
        <v>57</v>
      </c>
      <c r="J609" s="73" t="s">
        <v>3850</v>
      </c>
      <c r="K609" s="73" t="s">
        <v>2098</v>
      </c>
      <c r="L609" s="73" t="s">
        <v>4138</v>
      </c>
      <c r="M609" s="74" t="s">
        <v>2065</v>
      </c>
      <c r="N609" s="81" t="s">
        <v>4250</v>
      </c>
      <c r="O609" s="83" t="s">
        <v>3558</v>
      </c>
      <c r="P609" s="65" t="s">
        <v>66</v>
      </c>
      <c r="Q609" s="65" t="s">
        <v>134</v>
      </c>
      <c r="R609" s="15" t="s">
        <v>134</v>
      </c>
      <c r="S609" s="65" t="s">
        <v>53</v>
      </c>
      <c r="T609" s="67"/>
      <c r="U609" s="72" t="s">
        <v>4114</v>
      </c>
      <c r="V609" s="15" t="s">
        <v>4114</v>
      </c>
      <c r="W609" s="74"/>
      <c r="X609" s="63">
        <v>19019</v>
      </c>
      <c r="Y609" s="65" t="s">
        <v>1031</v>
      </c>
      <c r="Z609" s="65"/>
      <c r="AA609" s="65"/>
      <c r="AB609" s="65" t="s">
        <v>3057</v>
      </c>
      <c r="AC609" s="85" t="s">
        <v>3397</v>
      </c>
      <c r="AD609" s="65" t="s">
        <v>3023</v>
      </c>
      <c r="AE609" s="67"/>
      <c r="AF609" s="79"/>
      <c r="AG609" s="16" t="s">
        <v>974</v>
      </c>
      <c r="AH609" s="17" t="s">
        <v>1029</v>
      </c>
      <c r="AI609" s="17"/>
      <c r="AJ609" s="18"/>
      <c r="AK609" s="32"/>
    </row>
    <row r="610" spans="1:37" ht="42.75" customHeight="1">
      <c r="A610" s="60">
        <v>608</v>
      </c>
      <c r="B610" s="70">
        <v>19019</v>
      </c>
      <c r="C610" s="14" t="s">
        <v>3823</v>
      </c>
      <c r="D610" s="13" t="s">
        <v>3837</v>
      </c>
      <c r="E610" s="66" t="s">
        <v>53</v>
      </c>
      <c r="F610" s="87" t="s">
        <v>4390</v>
      </c>
      <c r="G610" s="65" t="s">
        <v>54</v>
      </c>
      <c r="H610" s="67" t="s">
        <v>3402</v>
      </c>
      <c r="I610" s="72" t="s">
        <v>57</v>
      </c>
      <c r="J610" s="73" t="s">
        <v>3850</v>
      </c>
      <c r="K610" s="73" t="s">
        <v>2098</v>
      </c>
      <c r="L610" s="73" t="s">
        <v>4138</v>
      </c>
      <c r="M610" s="74" t="s">
        <v>2065</v>
      </c>
      <c r="N610" s="81" t="s">
        <v>4784</v>
      </c>
      <c r="O610" s="83" t="s">
        <v>3557</v>
      </c>
      <c r="P610" s="65" t="s">
        <v>66</v>
      </c>
      <c r="Q610" s="65" t="s">
        <v>134</v>
      </c>
      <c r="R610" s="15" t="s">
        <v>134</v>
      </c>
      <c r="S610" s="65" t="s">
        <v>53</v>
      </c>
      <c r="T610" s="67"/>
      <c r="U610" s="72" t="s">
        <v>4114</v>
      </c>
      <c r="V610" s="15" t="s">
        <v>4114</v>
      </c>
      <c r="W610" s="74"/>
      <c r="X610" s="63">
        <v>19019</v>
      </c>
      <c r="Y610" s="65" t="s">
        <v>1031</v>
      </c>
      <c r="Z610" s="65"/>
      <c r="AA610" s="65"/>
      <c r="AB610" s="65" t="s">
        <v>3057</v>
      </c>
      <c r="AC610" s="85" t="s">
        <v>3397</v>
      </c>
      <c r="AD610" s="65" t="s">
        <v>3023</v>
      </c>
      <c r="AE610" s="67"/>
      <c r="AF610" s="79"/>
      <c r="AG610" s="16" t="s">
        <v>974</v>
      </c>
      <c r="AH610" s="17" t="s">
        <v>1029</v>
      </c>
      <c r="AI610" s="17"/>
      <c r="AJ610" s="18"/>
      <c r="AK610" s="32"/>
    </row>
    <row r="611" spans="1:37" ht="42.75" customHeight="1">
      <c r="A611" s="60">
        <v>609</v>
      </c>
      <c r="B611" s="70">
        <v>19019</v>
      </c>
      <c r="C611" s="14" t="s">
        <v>3823</v>
      </c>
      <c r="D611" s="13" t="s">
        <v>3837</v>
      </c>
      <c r="E611" s="66" t="s">
        <v>53</v>
      </c>
      <c r="F611" s="87" t="s">
        <v>4390</v>
      </c>
      <c r="G611" s="65" t="s">
        <v>54</v>
      </c>
      <c r="H611" s="67" t="s">
        <v>3402</v>
      </c>
      <c r="I611" s="72" t="s">
        <v>57</v>
      </c>
      <c r="J611" s="73" t="s">
        <v>3850</v>
      </c>
      <c r="K611" s="73" t="s">
        <v>2098</v>
      </c>
      <c r="L611" s="73" t="s">
        <v>4138</v>
      </c>
      <c r="M611" s="74" t="s">
        <v>2065</v>
      </c>
      <c r="N611" s="81" t="s">
        <v>4641</v>
      </c>
      <c r="O611" s="83" t="s">
        <v>3447</v>
      </c>
      <c r="P611" s="65" t="s">
        <v>66</v>
      </c>
      <c r="Q611" s="65" t="s">
        <v>1770</v>
      </c>
      <c r="R611" s="15" t="s">
        <v>1770</v>
      </c>
      <c r="S611" s="65" t="s">
        <v>53</v>
      </c>
      <c r="T611" s="67"/>
      <c r="U611" s="72" t="s">
        <v>4073</v>
      </c>
      <c r="V611" s="15" t="s">
        <v>3896</v>
      </c>
      <c r="W611" s="74"/>
      <c r="X611" s="63">
        <v>19019</v>
      </c>
      <c r="Y611" s="65" t="s">
        <v>1031</v>
      </c>
      <c r="Z611" s="65"/>
      <c r="AA611" s="65"/>
      <c r="AB611" s="65" t="s">
        <v>1746</v>
      </c>
      <c r="AC611" s="85" t="s">
        <v>3397</v>
      </c>
      <c r="AD611" s="65" t="s">
        <v>3043</v>
      </c>
      <c r="AE611" s="67"/>
      <c r="AF611" s="79"/>
      <c r="AG611" s="16" t="s">
        <v>974</v>
      </c>
      <c r="AH611" s="17" t="s">
        <v>1029</v>
      </c>
      <c r="AI611" s="17"/>
      <c r="AJ611" s="18"/>
      <c r="AK611" s="32"/>
    </row>
    <row r="612" spans="1:37" ht="42.75" customHeight="1">
      <c r="A612" s="60">
        <v>610</v>
      </c>
      <c r="B612" s="70">
        <v>19019</v>
      </c>
      <c r="C612" s="14" t="s">
        <v>3823</v>
      </c>
      <c r="D612" s="13" t="s">
        <v>3837</v>
      </c>
      <c r="E612" s="66" t="s">
        <v>53</v>
      </c>
      <c r="F612" s="87" t="s">
        <v>4390</v>
      </c>
      <c r="G612" s="65" t="s">
        <v>54</v>
      </c>
      <c r="H612" s="67" t="s">
        <v>3402</v>
      </c>
      <c r="I612" s="72" t="s">
        <v>57</v>
      </c>
      <c r="J612" s="73" t="s">
        <v>3850</v>
      </c>
      <c r="K612" s="73" t="s">
        <v>2098</v>
      </c>
      <c r="L612" s="73" t="s">
        <v>4138</v>
      </c>
      <c r="M612" s="74" t="s">
        <v>2065</v>
      </c>
      <c r="N612" s="81" t="s">
        <v>4515</v>
      </c>
      <c r="O612" s="83" t="s">
        <v>3401</v>
      </c>
      <c r="P612" s="65" t="s">
        <v>66</v>
      </c>
      <c r="Q612" s="65" t="s">
        <v>1770</v>
      </c>
      <c r="R612" s="15" t="s">
        <v>1770</v>
      </c>
      <c r="S612" s="65" t="s">
        <v>53</v>
      </c>
      <c r="T612" s="67"/>
      <c r="U612" s="72" t="s">
        <v>4104</v>
      </c>
      <c r="V612" s="15" t="s">
        <v>4117</v>
      </c>
      <c r="W612" s="74"/>
      <c r="X612" s="63">
        <v>19019</v>
      </c>
      <c r="Y612" s="65" t="s">
        <v>1031</v>
      </c>
      <c r="Z612" s="65"/>
      <c r="AA612" s="65"/>
      <c r="AB612" s="65" t="s">
        <v>3398</v>
      </c>
      <c r="AC612" s="85" t="s">
        <v>3397</v>
      </c>
      <c r="AD612" s="65" t="s">
        <v>3049</v>
      </c>
      <c r="AE612" s="67"/>
      <c r="AF612" s="79"/>
      <c r="AG612" s="16" t="s">
        <v>974</v>
      </c>
      <c r="AH612" s="17" t="s">
        <v>1029</v>
      </c>
      <c r="AI612" s="17"/>
      <c r="AJ612" s="18"/>
      <c r="AK612" s="32"/>
    </row>
    <row r="613" spans="1:37" ht="42.75" customHeight="1">
      <c r="A613" s="60">
        <v>611</v>
      </c>
      <c r="B613" s="70">
        <v>19019</v>
      </c>
      <c r="C613" s="14" t="s">
        <v>3823</v>
      </c>
      <c r="D613" s="13" t="s">
        <v>3837</v>
      </c>
      <c r="E613" s="66" t="s">
        <v>53</v>
      </c>
      <c r="F613" s="87" t="s">
        <v>4390</v>
      </c>
      <c r="G613" s="65" t="s">
        <v>54</v>
      </c>
      <c r="H613" s="67" t="s">
        <v>3402</v>
      </c>
      <c r="I613" s="72" t="s">
        <v>57</v>
      </c>
      <c r="J613" s="73" t="s">
        <v>3850</v>
      </c>
      <c r="K613" s="73" t="s">
        <v>2098</v>
      </c>
      <c r="L613" s="73" t="s">
        <v>4138</v>
      </c>
      <c r="M613" s="74" t="s">
        <v>2065</v>
      </c>
      <c r="N613" s="81" t="s">
        <v>4642</v>
      </c>
      <c r="O613" s="83" t="s">
        <v>3446</v>
      </c>
      <c r="P613" s="65" t="s">
        <v>66</v>
      </c>
      <c r="Q613" s="65" t="s">
        <v>1770</v>
      </c>
      <c r="R613" s="15" t="s">
        <v>1770</v>
      </c>
      <c r="S613" s="65" t="s">
        <v>53</v>
      </c>
      <c r="T613" s="67"/>
      <c r="U613" s="72" t="s">
        <v>4103</v>
      </c>
      <c r="V613" s="15" t="s">
        <v>4045</v>
      </c>
      <c r="W613" s="74"/>
      <c r="X613" s="63">
        <v>19019</v>
      </c>
      <c r="Y613" s="65" t="s">
        <v>1031</v>
      </c>
      <c r="Z613" s="65"/>
      <c r="AA613" s="65"/>
      <c r="AB613" s="65" t="s">
        <v>1746</v>
      </c>
      <c r="AC613" s="85" t="s">
        <v>3397</v>
      </c>
      <c r="AD613" s="65" t="s">
        <v>3043</v>
      </c>
      <c r="AE613" s="67"/>
      <c r="AF613" s="79"/>
      <c r="AG613" s="16" t="s">
        <v>974</v>
      </c>
      <c r="AH613" s="17" t="s">
        <v>1029</v>
      </c>
      <c r="AI613" s="17"/>
      <c r="AJ613" s="18"/>
      <c r="AK613" s="32"/>
    </row>
    <row r="614" spans="1:37" ht="42.75" customHeight="1">
      <c r="A614" s="60">
        <v>612</v>
      </c>
      <c r="B614" s="70">
        <v>19019</v>
      </c>
      <c r="C614" s="14" t="s">
        <v>3823</v>
      </c>
      <c r="D614" s="13" t="s">
        <v>3837</v>
      </c>
      <c r="E614" s="66" t="s">
        <v>53</v>
      </c>
      <c r="F614" s="87" t="s">
        <v>4390</v>
      </c>
      <c r="G614" s="65" t="s">
        <v>54</v>
      </c>
      <c r="H614" s="67" t="s">
        <v>3402</v>
      </c>
      <c r="I614" s="72" t="s">
        <v>57</v>
      </c>
      <c r="J614" s="73" t="s">
        <v>3850</v>
      </c>
      <c r="K614" s="73" t="s">
        <v>2098</v>
      </c>
      <c r="L614" s="73" t="s">
        <v>4138</v>
      </c>
      <c r="M614" s="74" t="s">
        <v>2065</v>
      </c>
      <c r="N614" s="81" t="s">
        <v>4643</v>
      </c>
      <c r="O614" s="83" t="s">
        <v>3445</v>
      </c>
      <c r="P614" s="65" t="s">
        <v>66</v>
      </c>
      <c r="Q614" s="65" t="s">
        <v>1770</v>
      </c>
      <c r="R614" s="15" t="s">
        <v>1770</v>
      </c>
      <c r="S614" s="65" t="s">
        <v>53</v>
      </c>
      <c r="T614" s="67"/>
      <c r="U614" s="72" t="s">
        <v>112</v>
      </c>
      <c r="V614" s="15" t="s">
        <v>4117</v>
      </c>
      <c r="W614" s="74"/>
      <c r="X614" s="63">
        <v>19019</v>
      </c>
      <c r="Y614" s="65" t="s">
        <v>1031</v>
      </c>
      <c r="Z614" s="65"/>
      <c r="AA614" s="65"/>
      <c r="AB614" s="65" t="s">
        <v>1746</v>
      </c>
      <c r="AC614" s="85" t="s">
        <v>3397</v>
      </c>
      <c r="AD614" s="65" t="s">
        <v>3043</v>
      </c>
      <c r="AE614" s="67"/>
      <c r="AF614" s="79"/>
      <c r="AG614" s="16" t="s">
        <v>974</v>
      </c>
      <c r="AH614" s="17" t="s">
        <v>1029</v>
      </c>
      <c r="AI614" s="17"/>
      <c r="AJ614" s="18"/>
      <c r="AK614" s="32"/>
    </row>
    <row r="615" spans="1:37" ht="42.75" customHeight="1">
      <c r="A615" s="60">
        <v>613</v>
      </c>
      <c r="B615" s="70">
        <v>19019</v>
      </c>
      <c r="C615" s="14" t="s">
        <v>3823</v>
      </c>
      <c r="D615" s="13" t="s">
        <v>3837</v>
      </c>
      <c r="E615" s="66" t="s">
        <v>53</v>
      </c>
      <c r="F615" s="87" t="s">
        <v>4390</v>
      </c>
      <c r="G615" s="65" t="s">
        <v>54</v>
      </c>
      <c r="H615" s="67" t="s">
        <v>3402</v>
      </c>
      <c r="I615" s="72" t="s">
        <v>57</v>
      </c>
      <c r="J615" s="73" t="s">
        <v>3850</v>
      </c>
      <c r="K615" s="73" t="s">
        <v>2098</v>
      </c>
      <c r="L615" s="73" t="s">
        <v>4138</v>
      </c>
      <c r="M615" s="74" t="s">
        <v>2065</v>
      </c>
      <c r="N615" s="81" t="s">
        <v>4644</v>
      </c>
      <c r="O615" s="83" t="s">
        <v>3444</v>
      </c>
      <c r="P615" s="65" t="s">
        <v>66</v>
      </c>
      <c r="Q615" s="65" t="s">
        <v>1770</v>
      </c>
      <c r="R615" s="15" t="s">
        <v>1770</v>
      </c>
      <c r="S615" s="65" t="s">
        <v>53</v>
      </c>
      <c r="T615" s="67"/>
      <c r="U615" s="72" t="s">
        <v>4114</v>
      </c>
      <c r="V615" s="15" t="s">
        <v>4114</v>
      </c>
      <c r="W615" s="74"/>
      <c r="X615" s="63">
        <v>19019</v>
      </c>
      <c r="Y615" s="65" t="s">
        <v>1031</v>
      </c>
      <c r="Z615" s="65"/>
      <c r="AA615" s="65"/>
      <c r="AB615" s="65" t="s">
        <v>1746</v>
      </c>
      <c r="AC615" s="85" t="s">
        <v>3397</v>
      </c>
      <c r="AD615" s="65" t="s">
        <v>3043</v>
      </c>
      <c r="AE615" s="67"/>
      <c r="AF615" s="79"/>
      <c r="AG615" s="16" t="s">
        <v>974</v>
      </c>
      <c r="AH615" s="17" t="s">
        <v>1029</v>
      </c>
      <c r="AI615" s="17"/>
      <c r="AJ615" s="18"/>
      <c r="AK615" s="32"/>
    </row>
    <row r="616" spans="1:37" ht="42.75" customHeight="1">
      <c r="A616" s="60">
        <v>614</v>
      </c>
      <c r="B616" s="70">
        <v>19019</v>
      </c>
      <c r="C616" s="14" t="s">
        <v>3823</v>
      </c>
      <c r="D616" s="13" t="s">
        <v>3837</v>
      </c>
      <c r="E616" s="66" t="s">
        <v>53</v>
      </c>
      <c r="F616" s="87" t="s">
        <v>4390</v>
      </c>
      <c r="G616" s="65" t="s">
        <v>54</v>
      </c>
      <c r="H616" s="67" t="s">
        <v>3402</v>
      </c>
      <c r="I616" s="72" t="s">
        <v>57</v>
      </c>
      <c r="J616" s="73" t="s">
        <v>3850</v>
      </c>
      <c r="K616" s="73" t="s">
        <v>2098</v>
      </c>
      <c r="L616" s="73" t="s">
        <v>4138</v>
      </c>
      <c r="M616" s="74" t="s">
        <v>2065</v>
      </c>
      <c r="N616" s="81" t="s">
        <v>4645</v>
      </c>
      <c r="O616" s="83" t="s">
        <v>3581</v>
      </c>
      <c r="P616" s="65" t="s">
        <v>66</v>
      </c>
      <c r="Q616" s="65" t="s">
        <v>1770</v>
      </c>
      <c r="R616" s="15" t="s">
        <v>1770</v>
      </c>
      <c r="S616" s="65" t="s">
        <v>53</v>
      </c>
      <c r="T616" s="67"/>
      <c r="U616" s="72" t="s">
        <v>2858</v>
      </c>
      <c r="V616" s="15" t="s">
        <v>4045</v>
      </c>
      <c r="W616" s="74"/>
      <c r="X616" s="63">
        <v>19019</v>
      </c>
      <c r="Y616" s="65" t="s">
        <v>1031</v>
      </c>
      <c r="Z616" s="65"/>
      <c r="AA616" s="65"/>
      <c r="AB616" s="65" t="s">
        <v>3057</v>
      </c>
      <c r="AC616" s="85" t="s">
        <v>3397</v>
      </c>
      <c r="AD616" s="65" t="s">
        <v>2964</v>
      </c>
      <c r="AE616" s="67"/>
      <c r="AF616" s="79"/>
      <c r="AG616" s="16" t="s">
        <v>974</v>
      </c>
      <c r="AH616" s="17" t="s">
        <v>1029</v>
      </c>
      <c r="AI616" s="17"/>
      <c r="AJ616" s="18"/>
      <c r="AK616" s="32"/>
    </row>
    <row r="617" spans="1:37" ht="42.75" customHeight="1">
      <c r="A617" s="60">
        <v>615</v>
      </c>
      <c r="B617" s="70">
        <v>19019</v>
      </c>
      <c r="C617" s="14" t="s">
        <v>3823</v>
      </c>
      <c r="D617" s="13" t="s">
        <v>3837</v>
      </c>
      <c r="E617" s="66" t="s">
        <v>53</v>
      </c>
      <c r="F617" s="87" t="s">
        <v>4390</v>
      </c>
      <c r="G617" s="65" t="s">
        <v>54</v>
      </c>
      <c r="H617" s="67" t="s">
        <v>3402</v>
      </c>
      <c r="I617" s="72" t="s">
        <v>57</v>
      </c>
      <c r="J617" s="73" t="s">
        <v>3850</v>
      </c>
      <c r="K617" s="73" t="s">
        <v>2098</v>
      </c>
      <c r="L617" s="73" t="s">
        <v>4138</v>
      </c>
      <c r="M617" s="74" t="s">
        <v>2065</v>
      </c>
      <c r="N617" s="81" t="s">
        <v>4194</v>
      </c>
      <c r="O617" s="83" t="s">
        <v>3567</v>
      </c>
      <c r="P617" s="65" t="s">
        <v>66</v>
      </c>
      <c r="Q617" s="65" t="s">
        <v>1770</v>
      </c>
      <c r="R617" s="15" t="s">
        <v>1770</v>
      </c>
      <c r="S617" s="65" t="s">
        <v>53</v>
      </c>
      <c r="T617" s="67"/>
      <c r="U617" s="72" t="s">
        <v>4051</v>
      </c>
      <c r="V617" s="15" t="s">
        <v>4045</v>
      </c>
      <c r="W617" s="74"/>
      <c r="X617" s="63">
        <v>19019</v>
      </c>
      <c r="Y617" s="65" t="s">
        <v>1031</v>
      </c>
      <c r="Z617" s="65"/>
      <c r="AA617" s="65"/>
      <c r="AB617" s="65" t="s">
        <v>3057</v>
      </c>
      <c r="AC617" s="85" t="s">
        <v>3397</v>
      </c>
      <c r="AD617" s="65" t="s">
        <v>3006</v>
      </c>
      <c r="AE617" s="67"/>
      <c r="AF617" s="79"/>
      <c r="AG617" s="16" t="s">
        <v>974</v>
      </c>
      <c r="AH617" s="17" t="s">
        <v>1029</v>
      </c>
      <c r="AI617" s="17"/>
      <c r="AJ617" s="18"/>
      <c r="AK617" s="32"/>
    </row>
    <row r="618" spans="1:37" ht="42.75" customHeight="1">
      <c r="A618" s="60">
        <v>616</v>
      </c>
      <c r="B618" s="70">
        <v>19019</v>
      </c>
      <c r="C618" s="14" t="s">
        <v>3823</v>
      </c>
      <c r="D618" s="13" t="s">
        <v>3837</v>
      </c>
      <c r="E618" s="66" t="s">
        <v>53</v>
      </c>
      <c r="F618" s="87" t="s">
        <v>4390</v>
      </c>
      <c r="G618" s="65" t="s">
        <v>54</v>
      </c>
      <c r="H618" s="67" t="s">
        <v>3402</v>
      </c>
      <c r="I618" s="72" t="s">
        <v>57</v>
      </c>
      <c r="J618" s="73" t="s">
        <v>3850</v>
      </c>
      <c r="K618" s="73" t="s">
        <v>2098</v>
      </c>
      <c r="L618" s="73" t="s">
        <v>4138</v>
      </c>
      <c r="M618" s="74" t="s">
        <v>2065</v>
      </c>
      <c r="N618" s="81" t="s">
        <v>4646</v>
      </c>
      <c r="O618" s="83" t="s">
        <v>3580</v>
      </c>
      <c r="P618" s="65" t="s">
        <v>66</v>
      </c>
      <c r="Q618" s="65" t="s">
        <v>1770</v>
      </c>
      <c r="R618" s="15" t="s">
        <v>1770</v>
      </c>
      <c r="S618" s="65" t="s">
        <v>53</v>
      </c>
      <c r="T618" s="67"/>
      <c r="U618" s="72" t="s">
        <v>2864</v>
      </c>
      <c r="V618" s="15" t="s">
        <v>4045</v>
      </c>
      <c r="W618" s="74"/>
      <c r="X618" s="63">
        <v>19019</v>
      </c>
      <c r="Y618" s="65" t="s">
        <v>1031</v>
      </c>
      <c r="Z618" s="65"/>
      <c r="AA618" s="65"/>
      <c r="AB618" s="65" t="s">
        <v>3057</v>
      </c>
      <c r="AC618" s="85" t="s">
        <v>3397</v>
      </c>
      <c r="AD618" s="65" t="s">
        <v>2964</v>
      </c>
      <c r="AE618" s="67"/>
      <c r="AF618" s="79"/>
      <c r="AG618" s="16" t="s">
        <v>974</v>
      </c>
      <c r="AH618" s="17" t="s">
        <v>1029</v>
      </c>
      <c r="AI618" s="17"/>
      <c r="AJ618" s="18"/>
      <c r="AK618" s="32"/>
    </row>
    <row r="619" spans="1:37" ht="42.75" customHeight="1">
      <c r="A619" s="60">
        <v>617</v>
      </c>
      <c r="B619" s="70">
        <v>19019</v>
      </c>
      <c r="C619" s="14" t="s">
        <v>3823</v>
      </c>
      <c r="D619" s="13" t="s">
        <v>3837</v>
      </c>
      <c r="E619" s="66" t="s">
        <v>53</v>
      </c>
      <c r="F619" s="87" t="s">
        <v>4390</v>
      </c>
      <c r="G619" s="65" t="s">
        <v>54</v>
      </c>
      <c r="H619" s="67" t="s">
        <v>3402</v>
      </c>
      <c r="I619" s="72" t="s">
        <v>57</v>
      </c>
      <c r="J619" s="73" t="s">
        <v>3850</v>
      </c>
      <c r="K619" s="73" t="s">
        <v>2098</v>
      </c>
      <c r="L619" s="73" t="s">
        <v>4138</v>
      </c>
      <c r="M619" s="74" t="s">
        <v>2065</v>
      </c>
      <c r="N619" s="81" t="s">
        <v>4208</v>
      </c>
      <c r="O619" s="83" t="s">
        <v>3579</v>
      </c>
      <c r="P619" s="65" t="s">
        <v>66</v>
      </c>
      <c r="Q619" s="65" t="s">
        <v>1770</v>
      </c>
      <c r="R619" s="15" t="s">
        <v>1770</v>
      </c>
      <c r="S619" s="65" t="s">
        <v>53</v>
      </c>
      <c r="T619" s="67"/>
      <c r="U619" s="72" t="s">
        <v>1427</v>
      </c>
      <c r="V619" s="15" t="s">
        <v>4045</v>
      </c>
      <c r="W619" s="74"/>
      <c r="X619" s="63">
        <v>19019</v>
      </c>
      <c r="Y619" s="65" t="s">
        <v>1031</v>
      </c>
      <c r="Z619" s="65"/>
      <c r="AA619" s="65"/>
      <c r="AB619" s="65" t="s">
        <v>3057</v>
      </c>
      <c r="AC619" s="85" t="s">
        <v>3397</v>
      </c>
      <c r="AD619" s="65" t="s">
        <v>2964</v>
      </c>
      <c r="AE619" s="67"/>
      <c r="AF619" s="79"/>
      <c r="AG619" s="16" t="s">
        <v>974</v>
      </c>
      <c r="AH619" s="17" t="s">
        <v>1029</v>
      </c>
      <c r="AI619" s="17"/>
      <c r="AJ619" s="18"/>
      <c r="AK619" s="32"/>
    </row>
    <row r="620" spans="1:37" ht="42.75" customHeight="1">
      <c r="A620" s="60">
        <v>618</v>
      </c>
      <c r="B620" s="70">
        <v>19019</v>
      </c>
      <c r="C620" s="14" t="s">
        <v>3823</v>
      </c>
      <c r="D620" s="13" t="s">
        <v>3837</v>
      </c>
      <c r="E620" s="66" t="s">
        <v>53</v>
      </c>
      <c r="F620" s="87" t="s">
        <v>4390</v>
      </c>
      <c r="G620" s="65" t="s">
        <v>54</v>
      </c>
      <c r="H620" s="67" t="s">
        <v>3402</v>
      </c>
      <c r="I620" s="72" t="s">
        <v>57</v>
      </c>
      <c r="J620" s="73" t="s">
        <v>3850</v>
      </c>
      <c r="K620" s="73" t="s">
        <v>2098</v>
      </c>
      <c r="L620" s="73" t="s">
        <v>4138</v>
      </c>
      <c r="M620" s="74" t="s">
        <v>2065</v>
      </c>
      <c r="N620" s="81" t="s">
        <v>4210</v>
      </c>
      <c r="O620" s="83" t="s">
        <v>3578</v>
      </c>
      <c r="P620" s="65" t="s">
        <v>66</v>
      </c>
      <c r="Q620" s="65" t="s">
        <v>1770</v>
      </c>
      <c r="R620" s="15" t="s">
        <v>1770</v>
      </c>
      <c r="S620" s="65" t="s">
        <v>53</v>
      </c>
      <c r="T620" s="67"/>
      <c r="U620" s="72" t="s">
        <v>2774</v>
      </c>
      <c r="V620" s="15" t="s">
        <v>4045</v>
      </c>
      <c r="W620" s="74"/>
      <c r="X620" s="63">
        <v>19019</v>
      </c>
      <c r="Y620" s="65" t="s">
        <v>1031</v>
      </c>
      <c r="Z620" s="65"/>
      <c r="AA620" s="65"/>
      <c r="AB620" s="65" t="s">
        <v>3057</v>
      </c>
      <c r="AC620" s="85" t="s">
        <v>3397</v>
      </c>
      <c r="AD620" s="65" t="s">
        <v>2964</v>
      </c>
      <c r="AE620" s="67"/>
      <c r="AF620" s="79"/>
      <c r="AG620" s="16" t="s">
        <v>974</v>
      </c>
      <c r="AH620" s="17" t="s">
        <v>1029</v>
      </c>
      <c r="AI620" s="17"/>
      <c r="AJ620" s="18"/>
      <c r="AK620" s="32"/>
    </row>
    <row r="621" spans="1:37" ht="42.75" customHeight="1">
      <c r="A621" s="60">
        <v>619</v>
      </c>
      <c r="B621" s="70">
        <v>19019</v>
      </c>
      <c r="C621" s="14" t="s">
        <v>3823</v>
      </c>
      <c r="D621" s="13" t="s">
        <v>3837</v>
      </c>
      <c r="E621" s="66" t="s">
        <v>53</v>
      </c>
      <c r="F621" s="87" t="s">
        <v>4390</v>
      </c>
      <c r="G621" s="65" t="s">
        <v>54</v>
      </c>
      <c r="H621" s="67" t="s">
        <v>3402</v>
      </c>
      <c r="I621" s="72" t="s">
        <v>57</v>
      </c>
      <c r="J621" s="73" t="s">
        <v>3850</v>
      </c>
      <c r="K621" s="73" t="s">
        <v>2098</v>
      </c>
      <c r="L621" s="73" t="s">
        <v>4138</v>
      </c>
      <c r="M621" s="74" t="s">
        <v>2065</v>
      </c>
      <c r="N621" s="81" t="s">
        <v>4647</v>
      </c>
      <c r="O621" s="83" t="s">
        <v>3443</v>
      </c>
      <c r="P621" s="65" t="s">
        <v>66</v>
      </c>
      <c r="Q621" s="65" t="s">
        <v>1770</v>
      </c>
      <c r="R621" s="15" t="s">
        <v>1770</v>
      </c>
      <c r="S621" s="65" t="s">
        <v>53</v>
      </c>
      <c r="T621" s="67"/>
      <c r="U621" s="72" t="s">
        <v>4061</v>
      </c>
      <c r="V621" s="15" t="s">
        <v>4044</v>
      </c>
      <c r="W621" s="74"/>
      <c r="X621" s="63">
        <v>19019</v>
      </c>
      <c r="Y621" s="65" t="s">
        <v>1031</v>
      </c>
      <c r="Z621" s="65"/>
      <c r="AA621" s="65"/>
      <c r="AB621" s="65" t="s">
        <v>1746</v>
      </c>
      <c r="AC621" s="85" t="s">
        <v>3397</v>
      </c>
      <c r="AD621" s="65" t="s">
        <v>3043</v>
      </c>
      <c r="AE621" s="67"/>
      <c r="AF621" s="79"/>
      <c r="AG621" s="16" t="s">
        <v>974</v>
      </c>
      <c r="AH621" s="17" t="s">
        <v>1029</v>
      </c>
      <c r="AI621" s="17"/>
      <c r="AJ621" s="18"/>
      <c r="AK621" s="32"/>
    </row>
    <row r="622" spans="1:37" ht="42.75" customHeight="1">
      <c r="A622" s="60">
        <v>620</v>
      </c>
      <c r="B622" s="70">
        <v>19019</v>
      </c>
      <c r="C622" s="14" t="s">
        <v>3823</v>
      </c>
      <c r="D622" s="13" t="s">
        <v>3837</v>
      </c>
      <c r="E622" s="66" t="s">
        <v>53</v>
      </c>
      <c r="F622" s="87" t="s">
        <v>4390</v>
      </c>
      <c r="G622" s="65" t="s">
        <v>54</v>
      </c>
      <c r="H622" s="67" t="s">
        <v>3402</v>
      </c>
      <c r="I622" s="72" t="s">
        <v>57</v>
      </c>
      <c r="J622" s="73" t="s">
        <v>3850</v>
      </c>
      <c r="K622" s="73" t="s">
        <v>2098</v>
      </c>
      <c r="L622" s="73" t="s">
        <v>4138</v>
      </c>
      <c r="M622" s="74" t="s">
        <v>2065</v>
      </c>
      <c r="N622" s="81" t="s">
        <v>4213</v>
      </c>
      <c r="O622" s="83" t="s">
        <v>3442</v>
      </c>
      <c r="P622" s="65" t="s">
        <v>66</v>
      </c>
      <c r="Q622" s="65" t="s">
        <v>1770</v>
      </c>
      <c r="R622" s="15" t="s">
        <v>1770</v>
      </c>
      <c r="S622" s="65" t="s">
        <v>53</v>
      </c>
      <c r="T622" s="67"/>
      <c r="U622" s="72" t="s">
        <v>206</v>
      </c>
      <c r="V622" s="15" t="s">
        <v>3896</v>
      </c>
      <c r="W622" s="74"/>
      <c r="X622" s="63">
        <v>19019</v>
      </c>
      <c r="Y622" s="65" t="s">
        <v>1031</v>
      </c>
      <c r="Z622" s="65"/>
      <c r="AA622" s="65"/>
      <c r="AB622" s="65" t="s">
        <v>1746</v>
      </c>
      <c r="AC622" s="85" t="s">
        <v>3397</v>
      </c>
      <c r="AD622" s="65" t="s">
        <v>3043</v>
      </c>
      <c r="AE622" s="67"/>
      <c r="AF622" s="79"/>
      <c r="AG622" s="16" t="s">
        <v>974</v>
      </c>
      <c r="AH622" s="17" t="s">
        <v>1029</v>
      </c>
      <c r="AI622" s="17"/>
      <c r="AJ622" s="18"/>
      <c r="AK622" s="32"/>
    </row>
    <row r="623" spans="1:37" ht="42.75" customHeight="1">
      <c r="A623" s="60">
        <v>621</v>
      </c>
      <c r="B623" s="70">
        <v>19019</v>
      </c>
      <c r="C623" s="14" t="s">
        <v>3823</v>
      </c>
      <c r="D623" s="13" t="s">
        <v>3837</v>
      </c>
      <c r="E623" s="66" t="s">
        <v>53</v>
      </c>
      <c r="F623" s="87" t="s">
        <v>4390</v>
      </c>
      <c r="G623" s="65" t="s">
        <v>54</v>
      </c>
      <c r="H623" s="67" t="s">
        <v>3402</v>
      </c>
      <c r="I623" s="72" t="s">
        <v>57</v>
      </c>
      <c r="J623" s="73" t="s">
        <v>3850</v>
      </c>
      <c r="K623" s="73" t="s">
        <v>2098</v>
      </c>
      <c r="L623" s="73" t="s">
        <v>4138</v>
      </c>
      <c r="M623" s="74" t="s">
        <v>2065</v>
      </c>
      <c r="N623" s="81" t="s">
        <v>4214</v>
      </c>
      <c r="O623" s="83" t="s">
        <v>3577</v>
      </c>
      <c r="P623" s="65" t="s">
        <v>66</v>
      </c>
      <c r="Q623" s="65" t="s">
        <v>1770</v>
      </c>
      <c r="R623" s="15" t="s">
        <v>1770</v>
      </c>
      <c r="S623" s="65" t="s">
        <v>53</v>
      </c>
      <c r="T623" s="67"/>
      <c r="U623" s="72" t="s">
        <v>4114</v>
      </c>
      <c r="V623" s="15" t="s">
        <v>4114</v>
      </c>
      <c r="W623" s="74"/>
      <c r="X623" s="63">
        <v>19019</v>
      </c>
      <c r="Y623" s="65" t="s">
        <v>1031</v>
      </c>
      <c r="Z623" s="65"/>
      <c r="AA623" s="65"/>
      <c r="AB623" s="65" t="s">
        <v>3057</v>
      </c>
      <c r="AC623" s="85" t="s">
        <v>3397</v>
      </c>
      <c r="AD623" s="65" t="s">
        <v>2964</v>
      </c>
      <c r="AE623" s="67"/>
      <c r="AF623" s="79"/>
      <c r="AG623" s="16" t="s">
        <v>974</v>
      </c>
      <c r="AH623" s="17" t="s">
        <v>1029</v>
      </c>
      <c r="AI623" s="17"/>
      <c r="AJ623" s="18"/>
      <c r="AK623" s="32"/>
    </row>
    <row r="624" spans="1:37" ht="42.75" customHeight="1">
      <c r="A624" s="60">
        <v>622</v>
      </c>
      <c r="B624" s="70">
        <v>19019</v>
      </c>
      <c r="C624" s="14" t="s">
        <v>3823</v>
      </c>
      <c r="D624" s="13" t="s">
        <v>3837</v>
      </c>
      <c r="E624" s="66" t="s">
        <v>53</v>
      </c>
      <c r="F624" s="87" t="s">
        <v>4390</v>
      </c>
      <c r="G624" s="65" t="s">
        <v>54</v>
      </c>
      <c r="H624" s="67" t="s">
        <v>3402</v>
      </c>
      <c r="I624" s="72" t="s">
        <v>57</v>
      </c>
      <c r="J624" s="73" t="s">
        <v>3850</v>
      </c>
      <c r="K624" s="73" t="s">
        <v>2098</v>
      </c>
      <c r="L624" s="73" t="s">
        <v>4138</v>
      </c>
      <c r="M624" s="74" t="s">
        <v>2065</v>
      </c>
      <c r="N624" s="81" t="s">
        <v>4714</v>
      </c>
      <c r="O624" s="83" t="s">
        <v>3576</v>
      </c>
      <c r="P624" s="65" t="s">
        <v>66</v>
      </c>
      <c r="Q624" s="65" t="s">
        <v>1770</v>
      </c>
      <c r="R624" s="15" t="s">
        <v>1770</v>
      </c>
      <c r="S624" s="65" t="s">
        <v>53</v>
      </c>
      <c r="T624" s="67"/>
      <c r="U624" s="72" t="s">
        <v>2846</v>
      </c>
      <c r="V624" s="15" t="s">
        <v>4114</v>
      </c>
      <c r="W624" s="74"/>
      <c r="X624" s="63">
        <v>19019</v>
      </c>
      <c r="Y624" s="65" t="s">
        <v>1031</v>
      </c>
      <c r="Z624" s="65"/>
      <c r="AA624" s="65"/>
      <c r="AB624" s="65" t="s">
        <v>3057</v>
      </c>
      <c r="AC624" s="85" t="s">
        <v>3397</v>
      </c>
      <c r="AD624" s="65" t="s">
        <v>2964</v>
      </c>
      <c r="AE624" s="67"/>
      <c r="AF624" s="79"/>
      <c r="AG624" s="16" t="s">
        <v>974</v>
      </c>
      <c r="AH624" s="17" t="s">
        <v>1029</v>
      </c>
      <c r="AI624" s="17"/>
      <c r="AJ624" s="18"/>
      <c r="AK624" s="32"/>
    </row>
    <row r="625" spans="1:37" ht="42.75" customHeight="1">
      <c r="A625" s="60">
        <v>623</v>
      </c>
      <c r="B625" s="70">
        <v>19019</v>
      </c>
      <c r="C625" s="14" t="s">
        <v>3823</v>
      </c>
      <c r="D625" s="13" t="s">
        <v>3837</v>
      </c>
      <c r="E625" s="66" t="s">
        <v>53</v>
      </c>
      <c r="F625" s="87" t="s">
        <v>4390</v>
      </c>
      <c r="G625" s="65" t="s">
        <v>54</v>
      </c>
      <c r="H625" s="67" t="s">
        <v>3402</v>
      </c>
      <c r="I625" s="72" t="s">
        <v>57</v>
      </c>
      <c r="J625" s="73" t="s">
        <v>3850</v>
      </c>
      <c r="K625" s="73" t="s">
        <v>2098</v>
      </c>
      <c r="L625" s="73" t="s">
        <v>4138</v>
      </c>
      <c r="M625" s="74" t="s">
        <v>2065</v>
      </c>
      <c r="N625" s="81" t="s">
        <v>4217</v>
      </c>
      <c r="O625" s="83" t="s">
        <v>3441</v>
      </c>
      <c r="P625" s="65" t="s">
        <v>66</v>
      </c>
      <c r="Q625" s="65" t="s">
        <v>1770</v>
      </c>
      <c r="R625" s="15" t="s">
        <v>1770</v>
      </c>
      <c r="S625" s="65" t="s">
        <v>4339</v>
      </c>
      <c r="T625" s="67"/>
      <c r="U625" s="72" t="s">
        <v>2777</v>
      </c>
      <c r="V625" s="15" t="s">
        <v>4045</v>
      </c>
      <c r="W625" s="74"/>
      <c r="X625" s="63">
        <v>19019</v>
      </c>
      <c r="Y625" s="65" t="s">
        <v>1031</v>
      </c>
      <c r="Z625" s="65"/>
      <c r="AA625" s="65"/>
      <c r="AB625" s="65" t="s">
        <v>1746</v>
      </c>
      <c r="AC625" s="85" t="s">
        <v>3397</v>
      </c>
      <c r="AD625" s="65" t="s">
        <v>3043</v>
      </c>
      <c r="AE625" s="67"/>
      <c r="AF625" s="79"/>
      <c r="AG625" s="16" t="s">
        <v>974</v>
      </c>
      <c r="AH625" s="17" t="s">
        <v>1029</v>
      </c>
      <c r="AI625" s="17"/>
      <c r="AJ625" s="18"/>
      <c r="AK625" s="32"/>
    </row>
    <row r="626" spans="1:37" ht="42.75" customHeight="1">
      <c r="A626" s="60">
        <v>624</v>
      </c>
      <c r="B626" s="70">
        <v>19019</v>
      </c>
      <c r="C626" s="14" t="s">
        <v>3823</v>
      </c>
      <c r="D626" s="13" t="s">
        <v>3837</v>
      </c>
      <c r="E626" s="66" t="s">
        <v>53</v>
      </c>
      <c r="F626" s="87" t="s">
        <v>4390</v>
      </c>
      <c r="G626" s="65" t="s">
        <v>54</v>
      </c>
      <c r="H626" s="67" t="s">
        <v>3402</v>
      </c>
      <c r="I626" s="72" t="s">
        <v>57</v>
      </c>
      <c r="J626" s="73" t="s">
        <v>3850</v>
      </c>
      <c r="K626" s="73" t="s">
        <v>2098</v>
      </c>
      <c r="L626" s="73" t="s">
        <v>4138</v>
      </c>
      <c r="M626" s="74" t="s">
        <v>2065</v>
      </c>
      <c r="N626" s="81" t="s">
        <v>4229</v>
      </c>
      <c r="O626" s="83" t="s">
        <v>3440</v>
      </c>
      <c r="P626" s="65" t="s">
        <v>66</v>
      </c>
      <c r="Q626" s="65" t="s">
        <v>1770</v>
      </c>
      <c r="R626" s="15" t="s">
        <v>1770</v>
      </c>
      <c r="S626" s="65" t="s">
        <v>53</v>
      </c>
      <c r="T626" s="67"/>
      <c r="U626" s="72" t="s">
        <v>88</v>
      </c>
      <c r="V626" s="15" t="s">
        <v>3896</v>
      </c>
      <c r="W626" s="74"/>
      <c r="X626" s="63">
        <v>19019</v>
      </c>
      <c r="Y626" s="65" t="s">
        <v>1031</v>
      </c>
      <c r="Z626" s="65"/>
      <c r="AA626" s="65"/>
      <c r="AB626" s="65" t="s">
        <v>1746</v>
      </c>
      <c r="AC626" s="85" t="s">
        <v>3397</v>
      </c>
      <c r="AD626" s="65" t="s">
        <v>3043</v>
      </c>
      <c r="AE626" s="67"/>
      <c r="AF626" s="79"/>
      <c r="AG626" s="16" t="s">
        <v>974</v>
      </c>
      <c r="AH626" s="17" t="s">
        <v>1029</v>
      </c>
      <c r="AI626" s="17"/>
      <c r="AJ626" s="18"/>
      <c r="AK626" s="32"/>
    </row>
    <row r="627" spans="1:37" ht="42.75" customHeight="1">
      <c r="A627" s="60">
        <v>625</v>
      </c>
      <c r="B627" s="70">
        <v>19019</v>
      </c>
      <c r="C627" s="14" t="s">
        <v>3823</v>
      </c>
      <c r="D627" s="13" t="s">
        <v>3837</v>
      </c>
      <c r="E627" s="66" t="s">
        <v>53</v>
      </c>
      <c r="F627" s="87" t="s">
        <v>4390</v>
      </c>
      <c r="G627" s="65" t="s">
        <v>54</v>
      </c>
      <c r="H627" s="67" t="s">
        <v>3402</v>
      </c>
      <c r="I627" s="72" t="s">
        <v>57</v>
      </c>
      <c r="J627" s="73" t="s">
        <v>3850</v>
      </c>
      <c r="K627" s="73" t="s">
        <v>2098</v>
      </c>
      <c r="L627" s="73" t="s">
        <v>4138</v>
      </c>
      <c r="M627" s="74" t="s">
        <v>2065</v>
      </c>
      <c r="N627" s="81" t="s">
        <v>4238</v>
      </c>
      <c r="O627" s="83" t="s">
        <v>3439</v>
      </c>
      <c r="P627" s="65" t="s">
        <v>66</v>
      </c>
      <c r="Q627" s="65" t="s">
        <v>1770</v>
      </c>
      <c r="R627" s="15" t="s">
        <v>1770</v>
      </c>
      <c r="S627" s="65" t="s">
        <v>53</v>
      </c>
      <c r="T627" s="67"/>
      <c r="U627" s="72" t="s">
        <v>88</v>
      </c>
      <c r="V627" s="15" t="s">
        <v>3896</v>
      </c>
      <c r="W627" s="74"/>
      <c r="X627" s="63">
        <v>19019</v>
      </c>
      <c r="Y627" s="65" t="s">
        <v>1031</v>
      </c>
      <c r="Z627" s="65"/>
      <c r="AA627" s="65"/>
      <c r="AB627" s="65" t="s">
        <v>1746</v>
      </c>
      <c r="AC627" s="85" t="s">
        <v>3397</v>
      </c>
      <c r="AD627" s="65" t="s">
        <v>3043</v>
      </c>
      <c r="AE627" s="67"/>
      <c r="AF627" s="79"/>
      <c r="AG627" s="16" t="s">
        <v>974</v>
      </c>
      <c r="AH627" s="17" t="s">
        <v>1029</v>
      </c>
      <c r="AI627" s="17"/>
      <c r="AJ627" s="18"/>
      <c r="AK627" s="32"/>
    </row>
    <row r="628" spans="1:37" ht="42.75" customHeight="1">
      <c r="A628" s="60">
        <v>626</v>
      </c>
      <c r="B628" s="70">
        <v>19019</v>
      </c>
      <c r="C628" s="14" t="s">
        <v>3823</v>
      </c>
      <c r="D628" s="13" t="s">
        <v>3837</v>
      </c>
      <c r="E628" s="66" t="s">
        <v>53</v>
      </c>
      <c r="F628" s="87" t="s">
        <v>4390</v>
      </c>
      <c r="G628" s="65" t="s">
        <v>54</v>
      </c>
      <c r="H628" s="67" t="s">
        <v>3402</v>
      </c>
      <c r="I628" s="72" t="s">
        <v>57</v>
      </c>
      <c r="J628" s="73" t="s">
        <v>3850</v>
      </c>
      <c r="K628" s="73" t="s">
        <v>2098</v>
      </c>
      <c r="L628" s="73" t="s">
        <v>4138</v>
      </c>
      <c r="M628" s="74" t="s">
        <v>2065</v>
      </c>
      <c r="N628" s="81" t="s">
        <v>4249</v>
      </c>
      <c r="O628" s="83" t="s">
        <v>3575</v>
      </c>
      <c r="P628" s="65" t="s">
        <v>66</v>
      </c>
      <c r="Q628" s="65" t="s">
        <v>1770</v>
      </c>
      <c r="R628" s="15" t="s">
        <v>1770</v>
      </c>
      <c r="S628" s="65" t="s">
        <v>53</v>
      </c>
      <c r="T628" s="67"/>
      <c r="U628" s="72" t="s">
        <v>4114</v>
      </c>
      <c r="V628" s="15" t="s">
        <v>4114</v>
      </c>
      <c r="W628" s="74"/>
      <c r="X628" s="63">
        <v>19019</v>
      </c>
      <c r="Y628" s="65" t="s">
        <v>1031</v>
      </c>
      <c r="Z628" s="65"/>
      <c r="AA628" s="65"/>
      <c r="AB628" s="65" t="s">
        <v>3057</v>
      </c>
      <c r="AC628" s="85" t="s">
        <v>3397</v>
      </c>
      <c r="AD628" s="65" t="s">
        <v>2964</v>
      </c>
      <c r="AE628" s="67"/>
      <c r="AF628" s="79"/>
      <c r="AG628" s="16" t="s">
        <v>974</v>
      </c>
      <c r="AH628" s="17" t="s">
        <v>1029</v>
      </c>
      <c r="AI628" s="17"/>
      <c r="AJ628" s="18"/>
      <c r="AK628" s="32"/>
    </row>
    <row r="629" spans="1:37" ht="42.75" customHeight="1">
      <c r="A629" s="60">
        <v>627</v>
      </c>
      <c r="B629" s="70">
        <v>19019</v>
      </c>
      <c r="C629" s="14" t="s">
        <v>3823</v>
      </c>
      <c r="D629" s="13" t="s">
        <v>3837</v>
      </c>
      <c r="E629" s="66" t="s">
        <v>53</v>
      </c>
      <c r="F629" s="87" t="s">
        <v>4390</v>
      </c>
      <c r="G629" s="65" t="s">
        <v>54</v>
      </c>
      <c r="H629" s="67" t="s">
        <v>3402</v>
      </c>
      <c r="I629" s="72" t="s">
        <v>57</v>
      </c>
      <c r="J629" s="73" t="s">
        <v>3850</v>
      </c>
      <c r="K629" s="73" t="s">
        <v>2098</v>
      </c>
      <c r="L629" s="73" t="s">
        <v>4138</v>
      </c>
      <c r="M629" s="74" t="s">
        <v>2065</v>
      </c>
      <c r="N629" s="81" t="s">
        <v>4255</v>
      </c>
      <c r="O629" s="83" t="s">
        <v>3438</v>
      </c>
      <c r="P629" s="65" t="s">
        <v>66</v>
      </c>
      <c r="Q629" s="65" t="s">
        <v>1770</v>
      </c>
      <c r="R629" s="15" t="s">
        <v>1770</v>
      </c>
      <c r="S629" s="65" t="s">
        <v>4339</v>
      </c>
      <c r="T629" s="67"/>
      <c r="U629" s="72" t="s">
        <v>4112</v>
      </c>
      <c r="V629" s="15" t="s">
        <v>4115</v>
      </c>
      <c r="W629" s="74"/>
      <c r="X629" s="63">
        <v>19019</v>
      </c>
      <c r="Y629" s="65" t="s">
        <v>1031</v>
      </c>
      <c r="Z629" s="65"/>
      <c r="AA629" s="65"/>
      <c r="AB629" s="65" t="s">
        <v>1746</v>
      </c>
      <c r="AC629" s="85" t="s">
        <v>3397</v>
      </c>
      <c r="AD629" s="65" t="s">
        <v>3043</v>
      </c>
      <c r="AE629" s="67"/>
      <c r="AF629" s="79"/>
      <c r="AG629" s="16" t="s">
        <v>974</v>
      </c>
      <c r="AH629" s="17" t="s">
        <v>1029</v>
      </c>
      <c r="AI629" s="17"/>
      <c r="AJ629" s="18"/>
      <c r="AK629" s="32"/>
    </row>
    <row r="630" spans="1:37" ht="42.75" customHeight="1">
      <c r="A630" s="60">
        <v>628</v>
      </c>
      <c r="B630" s="70">
        <v>19019</v>
      </c>
      <c r="C630" s="14" t="s">
        <v>3823</v>
      </c>
      <c r="D630" s="13" t="s">
        <v>3837</v>
      </c>
      <c r="E630" s="66" t="s">
        <v>53</v>
      </c>
      <c r="F630" s="87" t="s">
        <v>4390</v>
      </c>
      <c r="G630" s="65" t="s">
        <v>54</v>
      </c>
      <c r="H630" s="67" t="s">
        <v>3402</v>
      </c>
      <c r="I630" s="72" t="s">
        <v>57</v>
      </c>
      <c r="J630" s="73" t="s">
        <v>3850</v>
      </c>
      <c r="K630" s="73" t="s">
        <v>2098</v>
      </c>
      <c r="L630" s="73" t="s">
        <v>4138</v>
      </c>
      <c r="M630" s="74" t="s">
        <v>2065</v>
      </c>
      <c r="N630" s="81" t="s">
        <v>4648</v>
      </c>
      <c r="O630" s="83" t="s">
        <v>3574</v>
      </c>
      <c r="P630" s="65" t="s">
        <v>66</v>
      </c>
      <c r="Q630" s="65" t="s">
        <v>1770</v>
      </c>
      <c r="R630" s="15" t="s">
        <v>1770</v>
      </c>
      <c r="S630" s="65" t="s">
        <v>53</v>
      </c>
      <c r="T630" s="67"/>
      <c r="U630" s="72" t="s">
        <v>4048</v>
      </c>
      <c r="V630" s="15" t="s">
        <v>4045</v>
      </c>
      <c r="W630" s="74"/>
      <c r="X630" s="63">
        <v>19019</v>
      </c>
      <c r="Y630" s="65" t="s">
        <v>1031</v>
      </c>
      <c r="Z630" s="65"/>
      <c r="AA630" s="65"/>
      <c r="AB630" s="65" t="s">
        <v>3057</v>
      </c>
      <c r="AC630" s="85" t="s">
        <v>3397</v>
      </c>
      <c r="AD630" s="65" t="s">
        <v>2964</v>
      </c>
      <c r="AE630" s="67"/>
      <c r="AF630" s="79"/>
      <c r="AG630" s="16" t="s">
        <v>974</v>
      </c>
      <c r="AH630" s="17" t="s">
        <v>1029</v>
      </c>
      <c r="AI630" s="17"/>
      <c r="AJ630" s="18"/>
      <c r="AK630" s="32"/>
    </row>
    <row r="631" spans="1:37" ht="42.75" customHeight="1">
      <c r="A631" s="60">
        <v>629</v>
      </c>
      <c r="B631" s="70">
        <v>19019</v>
      </c>
      <c r="C631" s="14" t="s">
        <v>3823</v>
      </c>
      <c r="D631" s="13" t="s">
        <v>3837</v>
      </c>
      <c r="E631" s="66" t="s">
        <v>53</v>
      </c>
      <c r="F631" s="87" t="s">
        <v>4390</v>
      </c>
      <c r="G631" s="65" t="s">
        <v>54</v>
      </c>
      <c r="H631" s="67" t="s">
        <v>3402</v>
      </c>
      <c r="I631" s="72" t="s">
        <v>57</v>
      </c>
      <c r="J631" s="73" t="s">
        <v>3850</v>
      </c>
      <c r="K631" s="73" t="s">
        <v>2098</v>
      </c>
      <c r="L631" s="73" t="s">
        <v>4138</v>
      </c>
      <c r="M631" s="74" t="s">
        <v>2065</v>
      </c>
      <c r="N631" s="81" t="s">
        <v>4259</v>
      </c>
      <c r="O631" s="83" t="s">
        <v>3437</v>
      </c>
      <c r="P631" s="65" t="s">
        <v>66</v>
      </c>
      <c r="Q631" s="65" t="s">
        <v>1770</v>
      </c>
      <c r="R631" s="15" t="s">
        <v>1770</v>
      </c>
      <c r="S631" s="65" t="s">
        <v>53</v>
      </c>
      <c r="T631" s="67"/>
      <c r="U631" s="72" t="s">
        <v>2811</v>
      </c>
      <c r="V631" s="15" t="s">
        <v>4045</v>
      </c>
      <c r="W631" s="74"/>
      <c r="X631" s="63">
        <v>19019</v>
      </c>
      <c r="Y631" s="65" t="s">
        <v>1031</v>
      </c>
      <c r="Z631" s="65"/>
      <c r="AA631" s="65"/>
      <c r="AB631" s="65" t="s">
        <v>1746</v>
      </c>
      <c r="AC631" s="85" t="s">
        <v>3397</v>
      </c>
      <c r="AD631" s="65" t="s">
        <v>3043</v>
      </c>
      <c r="AE631" s="67"/>
      <c r="AF631" s="79"/>
      <c r="AG631" s="16" t="s">
        <v>974</v>
      </c>
      <c r="AH631" s="17" t="s">
        <v>1029</v>
      </c>
      <c r="AI631" s="17"/>
      <c r="AJ631" s="18"/>
      <c r="AK631" s="32"/>
    </row>
    <row r="632" spans="1:37" ht="42.75" customHeight="1">
      <c r="A632" s="60">
        <v>630</v>
      </c>
      <c r="B632" s="70">
        <v>19019</v>
      </c>
      <c r="C632" s="14" t="s">
        <v>3823</v>
      </c>
      <c r="D632" s="13" t="s">
        <v>3837</v>
      </c>
      <c r="E632" s="66" t="s">
        <v>53</v>
      </c>
      <c r="F632" s="87" t="s">
        <v>4390</v>
      </c>
      <c r="G632" s="65" t="s">
        <v>54</v>
      </c>
      <c r="H632" s="67" t="s">
        <v>3402</v>
      </c>
      <c r="I632" s="72" t="s">
        <v>57</v>
      </c>
      <c r="J632" s="73" t="s">
        <v>3850</v>
      </c>
      <c r="K632" s="73" t="s">
        <v>2098</v>
      </c>
      <c r="L632" s="73" t="s">
        <v>4138</v>
      </c>
      <c r="M632" s="74" t="s">
        <v>2065</v>
      </c>
      <c r="N632" s="81" t="s">
        <v>4649</v>
      </c>
      <c r="O632" s="83" t="s">
        <v>3436</v>
      </c>
      <c r="P632" s="65" t="s">
        <v>66</v>
      </c>
      <c r="Q632" s="65" t="s">
        <v>1770</v>
      </c>
      <c r="R632" s="15" t="s">
        <v>1770</v>
      </c>
      <c r="S632" s="65" t="s">
        <v>53</v>
      </c>
      <c r="T632" s="67"/>
      <c r="U632" s="72" t="s">
        <v>4067</v>
      </c>
      <c r="V632" s="15" t="s">
        <v>4117</v>
      </c>
      <c r="W632" s="74"/>
      <c r="X632" s="63">
        <v>19019</v>
      </c>
      <c r="Y632" s="65" t="s">
        <v>1031</v>
      </c>
      <c r="Z632" s="65"/>
      <c r="AA632" s="65"/>
      <c r="AB632" s="65" t="s">
        <v>1746</v>
      </c>
      <c r="AC632" s="85" t="s">
        <v>3397</v>
      </c>
      <c r="AD632" s="65" t="s">
        <v>3043</v>
      </c>
      <c r="AE632" s="67"/>
      <c r="AF632" s="79"/>
      <c r="AG632" s="16" t="s">
        <v>974</v>
      </c>
      <c r="AH632" s="17" t="s">
        <v>1029</v>
      </c>
      <c r="AI632" s="17"/>
      <c r="AJ632" s="18"/>
      <c r="AK632" s="32"/>
    </row>
    <row r="633" spans="1:37" ht="42.75" customHeight="1">
      <c r="A633" s="60">
        <v>631</v>
      </c>
      <c r="B633" s="70">
        <v>19019</v>
      </c>
      <c r="C633" s="14" t="s">
        <v>3823</v>
      </c>
      <c r="D633" s="13" t="s">
        <v>3837</v>
      </c>
      <c r="E633" s="66" t="s">
        <v>53</v>
      </c>
      <c r="F633" s="87" t="s">
        <v>4390</v>
      </c>
      <c r="G633" s="65" t="s">
        <v>54</v>
      </c>
      <c r="H633" s="67" t="s">
        <v>3402</v>
      </c>
      <c r="I633" s="72" t="s">
        <v>57</v>
      </c>
      <c r="J633" s="73" t="s">
        <v>3850</v>
      </c>
      <c r="K633" s="73" t="s">
        <v>2098</v>
      </c>
      <c r="L633" s="73" t="s">
        <v>4138</v>
      </c>
      <c r="M633" s="74" t="s">
        <v>2065</v>
      </c>
      <c r="N633" s="81" t="s">
        <v>4650</v>
      </c>
      <c r="O633" s="83" t="s">
        <v>3435</v>
      </c>
      <c r="P633" s="65" t="s">
        <v>66</v>
      </c>
      <c r="Q633" s="65" t="s">
        <v>1770</v>
      </c>
      <c r="R633" s="15" t="s">
        <v>1770</v>
      </c>
      <c r="S633" s="65" t="s">
        <v>53</v>
      </c>
      <c r="T633" s="67"/>
      <c r="U633" s="72" t="s">
        <v>4108</v>
      </c>
      <c r="V633" s="15" t="s">
        <v>4117</v>
      </c>
      <c r="W633" s="74"/>
      <c r="X633" s="63">
        <v>19019</v>
      </c>
      <c r="Y633" s="65" t="s">
        <v>1031</v>
      </c>
      <c r="Z633" s="65"/>
      <c r="AA633" s="65"/>
      <c r="AB633" s="65" t="s">
        <v>1746</v>
      </c>
      <c r="AC633" s="85" t="s">
        <v>3397</v>
      </c>
      <c r="AD633" s="65" t="s">
        <v>3043</v>
      </c>
      <c r="AE633" s="67"/>
      <c r="AF633" s="79"/>
      <c r="AG633" s="16" t="s">
        <v>974</v>
      </c>
      <c r="AH633" s="17" t="s">
        <v>1029</v>
      </c>
      <c r="AI633" s="17"/>
      <c r="AJ633" s="18"/>
      <c r="AK633" s="32"/>
    </row>
    <row r="634" spans="1:37" ht="42.75" customHeight="1">
      <c r="A634" s="60">
        <v>632</v>
      </c>
      <c r="B634" s="70">
        <v>19019</v>
      </c>
      <c r="C634" s="14" t="s">
        <v>3823</v>
      </c>
      <c r="D634" s="13" t="s">
        <v>3837</v>
      </c>
      <c r="E634" s="66" t="s">
        <v>53</v>
      </c>
      <c r="F634" s="87" t="s">
        <v>4390</v>
      </c>
      <c r="G634" s="65" t="s">
        <v>54</v>
      </c>
      <c r="H634" s="67" t="s">
        <v>3402</v>
      </c>
      <c r="I634" s="72" t="s">
        <v>57</v>
      </c>
      <c r="J634" s="73" t="s">
        <v>3850</v>
      </c>
      <c r="K634" s="73" t="s">
        <v>2098</v>
      </c>
      <c r="L634" s="73" t="s">
        <v>4138</v>
      </c>
      <c r="M634" s="74" t="s">
        <v>2065</v>
      </c>
      <c r="N634" s="81" t="s">
        <v>4262</v>
      </c>
      <c r="O634" s="83" t="s">
        <v>3571</v>
      </c>
      <c r="P634" s="65" t="s">
        <v>66</v>
      </c>
      <c r="Q634" s="65" t="s">
        <v>1770</v>
      </c>
      <c r="R634" s="15" t="s">
        <v>1770</v>
      </c>
      <c r="S634" s="65" t="s">
        <v>53</v>
      </c>
      <c r="T634" s="67"/>
      <c r="U634" s="72" t="s">
        <v>4114</v>
      </c>
      <c r="V634" s="15" t="s">
        <v>4114</v>
      </c>
      <c r="W634" s="74"/>
      <c r="X634" s="63">
        <v>19019</v>
      </c>
      <c r="Y634" s="65" t="s">
        <v>1031</v>
      </c>
      <c r="Z634" s="65"/>
      <c r="AA634" s="65"/>
      <c r="AB634" s="65" t="s">
        <v>3057</v>
      </c>
      <c r="AC634" s="85" t="s">
        <v>3397</v>
      </c>
      <c r="AD634" s="65" t="s">
        <v>2995</v>
      </c>
      <c r="AE634" s="67"/>
      <c r="AF634" s="79"/>
      <c r="AG634" s="16" t="s">
        <v>974</v>
      </c>
      <c r="AH634" s="17" t="s">
        <v>1029</v>
      </c>
      <c r="AI634" s="17"/>
      <c r="AJ634" s="18"/>
      <c r="AK634" s="32"/>
    </row>
    <row r="635" spans="1:37" ht="42.75" customHeight="1">
      <c r="A635" s="60">
        <v>633</v>
      </c>
      <c r="B635" s="70">
        <v>19019</v>
      </c>
      <c r="C635" s="14" t="s">
        <v>3823</v>
      </c>
      <c r="D635" s="13" t="s">
        <v>3837</v>
      </c>
      <c r="E635" s="66" t="s">
        <v>53</v>
      </c>
      <c r="F635" s="87" t="s">
        <v>4390</v>
      </c>
      <c r="G635" s="65" t="s">
        <v>54</v>
      </c>
      <c r="H635" s="67" t="s">
        <v>3402</v>
      </c>
      <c r="I635" s="72" t="s">
        <v>57</v>
      </c>
      <c r="J635" s="73" t="s">
        <v>3850</v>
      </c>
      <c r="K635" s="73" t="s">
        <v>2098</v>
      </c>
      <c r="L635" s="73" t="s">
        <v>4138</v>
      </c>
      <c r="M635" s="74" t="s">
        <v>2065</v>
      </c>
      <c r="N635" s="81" t="s">
        <v>4651</v>
      </c>
      <c r="O635" s="83" t="s">
        <v>3566</v>
      </c>
      <c r="P635" s="65" t="s">
        <v>66</v>
      </c>
      <c r="Q635" s="65" t="s">
        <v>1770</v>
      </c>
      <c r="R635" s="15" t="s">
        <v>1770</v>
      </c>
      <c r="S635" s="65" t="s">
        <v>53</v>
      </c>
      <c r="T635" s="67"/>
      <c r="U635" s="72" t="s">
        <v>2765</v>
      </c>
      <c r="V635" s="15" t="s">
        <v>4045</v>
      </c>
      <c r="W635" s="74"/>
      <c r="X635" s="63">
        <v>19019</v>
      </c>
      <c r="Y635" s="65" t="s">
        <v>1031</v>
      </c>
      <c r="Z635" s="65"/>
      <c r="AA635" s="65"/>
      <c r="AB635" s="65" t="s">
        <v>3057</v>
      </c>
      <c r="AC635" s="85" t="s">
        <v>3397</v>
      </c>
      <c r="AD635" s="65" t="s">
        <v>3007</v>
      </c>
      <c r="AE635" s="67"/>
      <c r="AF635" s="79"/>
      <c r="AG635" s="16" t="s">
        <v>974</v>
      </c>
      <c r="AH635" s="17" t="s">
        <v>1029</v>
      </c>
      <c r="AI635" s="17"/>
      <c r="AJ635" s="18"/>
      <c r="AK635" s="32"/>
    </row>
    <row r="636" spans="1:37" ht="42.75" customHeight="1">
      <c r="A636" s="60">
        <v>634</v>
      </c>
      <c r="B636" s="70">
        <v>19019</v>
      </c>
      <c r="C636" s="14" t="s">
        <v>3823</v>
      </c>
      <c r="D636" s="13" t="s">
        <v>3837</v>
      </c>
      <c r="E636" s="66" t="s">
        <v>53</v>
      </c>
      <c r="F636" s="87" t="s">
        <v>4390</v>
      </c>
      <c r="G636" s="65" t="s">
        <v>54</v>
      </c>
      <c r="H636" s="67" t="s">
        <v>3402</v>
      </c>
      <c r="I636" s="72" t="s">
        <v>57</v>
      </c>
      <c r="J636" s="73" t="s">
        <v>3850</v>
      </c>
      <c r="K636" s="73" t="s">
        <v>2098</v>
      </c>
      <c r="L636" s="73" t="s">
        <v>4138</v>
      </c>
      <c r="M636" s="74" t="s">
        <v>2065</v>
      </c>
      <c r="N636" s="81" t="s">
        <v>4271</v>
      </c>
      <c r="O636" s="83" t="s">
        <v>3434</v>
      </c>
      <c r="P636" s="65" t="s">
        <v>66</v>
      </c>
      <c r="Q636" s="65" t="s">
        <v>1770</v>
      </c>
      <c r="R636" s="15" t="s">
        <v>1770</v>
      </c>
      <c r="S636" s="65" t="s">
        <v>53</v>
      </c>
      <c r="T636" s="67"/>
      <c r="U636" s="72" t="s">
        <v>88</v>
      </c>
      <c r="V636" s="15" t="s">
        <v>3896</v>
      </c>
      <c r="W636" s="74"/>
      <c r="X636" s="63">
        <v>19019</v>
      </c>
      <c r="Y636" s="65" t="s">
        <v>1031</v>
      </c>
      <c r="Z636" s="65"/>
      <c r="AA636" s="65"/>
      <c r="AB636" s="65" t="s">
        <v>1746</v>
      </c>
      <c r="AC636" s="85" t="s">
        <v>3397</v>
      </c>
      <c r="AD636" s="65" t="s">
        <v>3043</v>
      </c>
      <c r="AE636" s="67"/>
      <c r="AF636" s="79"/>
      <c r="AG636" s="16" t="s">
        <v>974</v>
      </c>
      <c r="AH636" s="17" t="s">
        <v>1029</v>
      </c>
      <c r="AI636" s="17"/>
      <c r="AJ636" s="18"/>
      <c r="AK636" s="32"/>
    </row>
    <row r="637" spans="1:37" ht="42.75" customHeight="1">
      <c r="A637" s="60">
        <v>635</v>
      </c>
      <c r="B637" s="70">
        <v>19019</v>
      </c>
      <c r="C637" s="14" t="s">
        <v>3823</v>
      </c>
      <c r="D637" s="13" t="s">
        <v>3837</v>
      </c>
      <c r="E637" s="66" t="s">
        <v>53</v>
      </c>
      <c r="F637" s="87" t="s">
        <v>4390</v>
      </c>
      <c r="G637" s="65" t="s">
        <v>54</v>
      </c>
      <c r="H637" s="67" t="s">
        <v>3402</v>
      </c>
      <c r="I637" s="72" t="s">
        <v>57</v>
      </c>
      <c r="J637" s="73" t="s">
        <v>3850</v>
      </c>
      <c r="K637" s="73" t="s">
        <v>2098</v>
      </c>
      <c r="L637" s="73" t="s">
        <v>4138</v>
      </c>
      <c r="M637" s="74" t="s">
        <v>2065</v>
      </c>
      <c r="N637" s="81" t="s">
        <v>4274</v>
      </c>
      <c r="O637" s="83" t="s">
        <v>3433</v>
      </c>
      <c r="P637" s="65" t="s">
        <v>66</v>
      </c>
      <c r="Q637" s="65" t="s">
        <v>1770</v>
      </c>
      <c r="R637" s="15" t="s">
        <v>1770</v>
      </c>
      <c r="S637" s="65" t="s">
        <v>53</v>
      </c>
      <c r="T637" s="67"/>
      <c r="U637" s="72" t="s">
        <v>4107</v>
      </c>
      <c r="V637" s="15" t="s">
        <v>4117</v>
      </c>
      <c r="W637" s="74"/>
      <c r="X637" s="63">
        <v>19019</v>
      </c>
      <c r="Y637" s="65" t="s">
        <v>1031</v>
      </c>
      <c r="Z637" s="65"/>
      <c r="AA637" s="65"/>
      <c r="AB637" s="65" t="s">
        <v>1746</v>
      </c>
      <c r="AC637" s="85" t="s">
        <v>3397</v>
      </c>
      <c r="AD637" s="65" t="s">
        <v>3043</v>
      </c>
      <c r="AE637" s="67"/>
      <c r="AF637" s="79"/>
      <c r="AG637" s="16" t="s">
        <v>974</v>
      </c>
      <c r="AH637" s="17" t="s">
        <v>1029</v>
      </c>
      <c r="AI637" s="17"/>
      <c r="AJ637" s="18"/>
      <c r="AK637" s="32"/>
    </row>
    <row r="638" spans="1:37" ht="42.75" customHeight="1">
      <c r="A638" s="60">
        <v>636</v>
      </c>
      <c r="B638" s="70">
        <v>19019</v>
      </c>
      <c r="C638" s="14" t="s">
        <v>3823</v>
      </c>
      <c r="D638" s="13" t="s">
        <v>3837</v>
      </c>
      <c r="E638" s="66" t="s">
        <v>53</v>
      </c>
      <c r="F638" s="87" t="s">
        <v>4390</v>
      </c>
      <c r="G638" s="65" t="s">
        <v>54</v>
      </c>
      <c r="H638" s="67" t="s">
        <v>3402</v>
      </c>
      <c r="I638" s="72" t="s">
        <v>57</v>
      </c>
      <c r="J638" s="73" t="s">
        <v>3850</v>
      </c>
      <c r="K638" s="73" t="s">
        <v>2098</v>
      </c>
      <c r="L638" s="73" t="s">
        <v>4138</v>
      </c>
      <c r="M638" s="74" t="s">
        <v>2065</v>
      </c>
      <c r="N638" s="81" t="s">
        <v>4283</v>
      </c>
      <c r="O638" s="83" t="s">
        <v>3573</v>
      </c>
      <c r="P638" s="65" t="s">
        <v>66</v>
      </c>
      <c r="Q638" s="65" t="s">
        <v>1770</v>
      </c>
      <c r="R638" s="15" t="s">
        <v>1770</v>
      </c>
      <c r="S638" s="65" t="s">
        <v>53</v>
      </c>
      <c r="T638" s="67"/>
      <c r="U638" s="72" t="s">
        <v>4109</v>
      </c>
      <c r="V638" s="15" t="s">
        <v>4045</v>
      </c>
      <c r="W638" s="74"/>
      <c r="X638" s="63">
        <v>19019</v>
      </c>
      <c r="Y638" s="65" t="s">
        <v>1031</v>
      </c>
      <c r="Z638" s="65"/>
      <c r="AA638" s="65"/>
      <c r="AB638" s="65" t="s">
        <v>3057</v>
      </c>
      <c r="AC638" s="85" t="s">
        <v>3397</v>
      </c>
      <c r="AD638" s="65" t="s">
        <v>2964</v>
      </c>
      <c r="AE638" s="67"/>
      <c r="AF638" s="79"/>
      <c r="AG638" s="16" t="s">
        <v>974</v>
      </c>
      <c r="AH638" s="17" t="s">
        <v>1029</v>
      </c>
      <c r="AI638" s="17"/>
      <c r="AJ638" s="18"/>
      <c r="AK638" s="32"/>
    </row>
    <row r="639" spans="1:37" ht="42.75" customHeight="1">
      <c r="A639" s="60">
        <v>637</v>
      </c>
      <c r="B639" s="70">
        <v>19019</v>
      </c>
      <c r="C639" s="14" t="s">
        <v>3823</v>
      </c>
      <c r="D639" s="13" t="s">
        <v>3837</v>
      </c>
      <c r="E639" s="66" t="s">
        <v>53</v>
      </c>
      <c r="F639" s="87" t="s">
        <v>4390</v>
      </c>
      <c r="G639" s="65" t="s">
        <v>54</v>
      </c>
      <c r="H639" s="67" t="s">
        <v>3402</v>
      </c>
      <c r="I639" s="72" t="s">
        <v>57</v>
      </c>
      <c r="J639" s="73" t="s">
        <v>3850</v>
      </c>
      <c r="K639" s="73" t="s">
        <v>2098</v>
      </c>
      <c r="L639" s="73" t="s">
        <v>4138</v>
      </c>
      <c r="M639" s="74" t="s">
        <v>2065</v>
      </c>
      <c r="N639" s="81" t="s">
        <v>4284</v>
      </c>
      <c r="O639" s="83" t="s">
        <v>3570</v>
      </c>
      <c r="P639" s="65" t="s">
        <v>66</v>
      </c>
      <c r="Q639" s="65" t="s">
        <v>1770</v>
      </c>
      <c r="R639" s="15" t="s">
        <v>1770</v>
      </c>
      <c r="S639" s="65" t="s">
        <v>53</v>
      </c>
      <c r="T639" s="67"/>
      <c r="U639" s="72" t="s">
        <v>1431</v>
      </c>
      <c r="V639" s="15" t="s">
        <v>4045</v>
      </c>
      <c r="W639" s="74"/>
      <c r="X639" s="63">
        <v>19019</v>
      </c>
      <c r="Y639" s="65" t="s">
        <v>1031</v>
      </c>
      <c r="Z639" s="65"/>
      <c r="AA639" s="65"/>
      <c r="AB639" s="65" t="s">
        <v>3057</v>
      </c>
      <c r="AC639" s="85" t="s">
        <v>3397</v>
      </c>
      <c r="AD639" s="65" t="s">
        <v>2995</v>
      </c>
      <c r="AE639" s="67"/>
      <c r="AF639" s="79"/>
      <c r="AG639" s="16" t="s">
        <v>974</v>
      </c>
      <c r="AH639" s="17" t="s">
        <v>1029</v>
      </c>
      <c r="AI639" s="17"/>
      <c r="AJ639" s="18"/>
      <c r="AK639" s="32"/>
    </row>
    <row r="640" spans="1:37" ht="42.75" customHeight="1">
      <c r="A640" s="60">
        <v>638</v>
      </c>
      <c r="B640" s="70">
        <v>19019</v>
      </c>
      <c r="C640" s="14" t="s">
        <v>3823</v>
      </c>
      <c r="D640" s="13" t="s">
        <v>3837</v>
      </c>
      <c r="E640" s="66" t="s">
        <v>53</v>
      </c>
      <c r="F640" s="87" t="s">
        <v>4390</v>
      </c>
      <c r="G640" s="65" t="s">
        <v>54</v>
      </c>
      <c r="H640" s="67" t="s">
        <v>3402</v>
      </c>
      <c r="I640" s="72" t="s">
        <v>57</v>
      </c>
      <c r="J640" s="73" t="s">
        <v>3850</v>
      </c>
      <c r="K640" s="73" t="s">
        <v>2098</v>
      </c>
      <c r="L640" s="73" t="s">
        <v>4138</v>
      </c>
      <c r="M640" s="74" t="s">
        <v>2065</v>
      </c>
      <c r="N640" s="81" t="s">
        <v>4746</v>
      </c>
      <c r="O640" s="83" t="s">
        <v>3432</v>
      </c>
      <c r="P640" s="65" t="s">
        <v>66</v>
      </c>
      <c r="Q640" s="65" t="s">
        <v>1770</v>
      </c>
      <c r="R640" s="15" t="s">
        <v>1770</v>
      </c>
      <c r="S640" s="65" t="s">
        <v>53</v>
      </c>
      <c r="T640" s="67"/>
      <c r="U640" s="72" t="s">
        <v>4090</v>
      </c>
      <c r="V640" s="15" t="s">
        <v>4117</v>
      </c>
      <c r="W640" s="74"/>
      <c r="X640" s="63">
        <v>19019</v>
      </c>
      <c r="Y640" s="65" t="s">
        <v>1031</v>
      </c>
      <c r="Z640" s="65"/>
      <c r="AA640" s="65"/>
      <c r="AB640" s="65" t="s">
        <v>1746</v>
      </c>
      <c r="AC640" s="85" t="s">
        <v>3397</v>
      </c>
      <c r="AD640" s="65" t="s">
        <v>3043</v>
      </c>
      <c r="AE640" s="67"/>
      <c r="AF640" s="79"/>
      <c r="AG640" s="16" t="s">
        <v>974</v>
      </c>
      <c r="AH640" s="17" t="s">
        <v>1029</v>
      </c>
      <c r="AI640" s="17"/>
      <c r="AJ640" s="18"/>
      <c r="AK640" s="32"/>
    </row>
    <row r="641" spans="1:37" ht="42.75" customHeight="1">
      <c r="A641" s="60">
        <v>639</v>
      </c>
      <c r="B641" s="70">
        <v>19019</v>
      </c>
      <c r="C641" s="14" t="s">
        <v>3823</v>
      </c>
      <c r="D641" s="13" t="s">
        <v>3837</v>
      </c>
      <c r="E641" s="66" t="s">
        <v>53</v>
      </c>
      <c r="F641" s="87" t="s">
        <v>4390</v>
      </c>
      <c r="G641" s="65" t="s">
        <v>54</v>
      </c>
      <c r="H641" s="67" t="s">
        <v>3402</v>
      </c>
      <c r="I641" s="72" t="s">
        <v>57</v>
      </c>
      <c r="J641" s="73" t="s">
        <v>3850</v>
      </c>
      <c r="K641" s="73" t="s">
        <v>2098</v>
      </c>
      <c r="L641" s="73" t="s">
        <v>4138</v>
      </c>
      <c r="M641" s="74" t="s">
        <v>2065</v>
      </c>
      <c r="N641" s="81" t="s">
        <v>4289</v>
      </c>
      <c r="O641" s="83" t="s">
        <v>3431</v>
      </c>
      <c r="P641" s="65" t="s">
        <v>66</v>
      </c>
      <c r="Q641" s="65" t="s">
        <v>1770</v>
      </c>
      <c r="R641" s="15" t="s">
        <v>1770</v>
      </c>
      <c r="S641" s="65" t="s">
        <v>53</v>
      </c>
      <c r="T641" s="67"/>
      <c r="U641" s="72" t="s">
        <v>88</v>
      </c>
      <c r="V641" s="15" t="s">
        <v>3896</v>
      </c>
      <c r="W641" s="74"/>
      <c r="X641" s="63">
        <v>19019</v>
      </c>
      <c r="Y641" s="65" t="s">
        <v>1031</v>
      </c>
      <c r="Z641" s="65"/>
      <c r="AA641" s="65"/>
      <c r="AB641" s="65" t="s">
        <v>1746</v>
      </c>
      <c r="AC641" s="85" t="s">
        <v>3397</v>
      </c>
      <c r="AD641" s="65" t="s">
        <v>3043</v>
      </c>
      <c r="AE641" s="67"/>
      <c r="AF641" s="79"/>
      <c r="AG641" s="16" t="s">
        <v>974</v>
      </c>
      <c r="AH641" s="17" t="s">
        <v>1029</v>
      </c>
      <c r="AI641" s="17"/>
      <c r="AJ641" s="18"/>
      <c r="AK641" s="32"/>
    </row>
    <row r="642" spans="1:37" ht="42.75" customHeight="1">
      <c r="A642" s="60">
        <v>640</v>
      </c>
      <c r="B642" s="70">
        <v>19019</v>
      </c>
      <c r="C642" s="14" t="s">
        <v>3823</v>
      </c>
      <c r="D642" s="13" t="s">
        <v>3837</v>
      </c>
      <c r="E642" s="66" t="s">
        <v>53</v>
      </c>
      <c r="F642" s="87" t="s">
        <v>4390</v>
      </c>
      <c r="G642" s="65" t="s">
        <v>54</v>
      </c>
      <c r="H642" s="67" t="s">
        <v>3402</v>
      </c>
      <c r="I642" s="72" t="s">
        <v>57</v>
      </c>
      <c r="J642" s="73" t="s">
        <v>3850</v>
      </c>
      <c r="K642" s="73" t="s">
        <v>2098</v>
      </c>
      <c r="L642" s="73" t="s">
        <v>4138</v>
      </c>
      <c r="M642" s="74" t="s">
        <v>2065</v>
      </c>
      <c r="N642" s="81" t="s">
        <v>4290</v>
      </c>
      <c r="O642" s="83" t="s">
        <v>3430</v>
      </c>
      <c r="P642" s="65" t="s">
        <v>66</v>
      </c>
      <c r="Q642" s="65" t="s">
        <v>1770</v>
      </c>
      <c r="R642" s="15" t="s">
        <v>1770</v>
      </c>
      <c r="S642" s="65" t="s">
        <v>53</v>
      </c>
      <c r="T642" s="67"/>
      <c r="U642" s="72" t="s">
        <v>2765</v>
      </c>
      <c r="V642" s="15" t="s">
        <v>4045</v>
      </c>
      <c r="W642" s="74"/>
      <c r="X642" s="63">
        <v>19019</v>
      </c>
      <c r="Y642" s="65" t="s">
        <v>1031</v>
      </c>
      <c r="Z642" s="65"/>
      <c r="AA642" s="65"/>
      <c r="AB642" s="65" t="s">
        <v>1746</v>
      </c>
      <c r="AC642" s="85" t="s">
        <v>3397</v>
      </c>
      <c r="AD642" s="65" t="s">
        <v>3043</v>
      </c>
      <c r="AE642" s="67"/>
      <c r="AF642" s="79"/>
      <c r="AG642" s="16" t="s">
        <v>974</v>
      </c>
      <c r="AH642" s="17" t="s">
        <v>1029</v>
      </c>
      <c r="AI642" s="17"/>
      <c r="AJ642" s="18"/>
      <c r="AK642" s="32"/>
    </row>
    <row r="643" spans="1:37" ht="42.75" customHeight="1">
      <c r="A643" s="60">
        <v>641</v>
      </c>
      <c r="B643" s="70">
        <v>19019</v>
      </c>
      <c r="C643" s="14" t="s">
        <v>3823</v>
      </c>
      <c r="D643" s="13" t="s">
        <v>3837</v>
      </c>
      <c r="E643" s="66" t="s">
        <v>53</v>
      </c>
      <c r="F643" s="87" t="s">
        <v>4390</v>
      </c>
      <c r="G643" s="65" t="s">
        <v>54</v>
      </c>
      <c r="H643" s="67" t="s">
        <v>3402</v>
      </c>
      <c r="I643" s="72" t="s">
        <v>57</v>
      </c>
      <c r="J643" s="73" t="s">
        <v>3850</v>
      </c>
      <c r="K643" s="73" t="s">
        <v>2098</v>
      </c>
      <c r="L643" s="73" t="s">
        <v>4138</v>
      </c>
      <c r="M643" s="74" t="s">
        <v>2065</v>
      </c>
      <c r="N643" s="81" t="s">
        <v>4652</v>
      </c>
      <c r="O643" s="83" t="s">
        <v>3572</v>
      </c>
      <c r="P643" s="65" t="s">
        <v>66</v>
      </c>
      <c r="Q643" s="65" t="s">
        <v>1770</v>
      </c>
      <c r="R643" s="15" t="s">
        <v>1770</v>
      </c>
      <c r="S643" s="65" t="s">
        <v>53</v>
      </c>
      <c r="T643" s="67"/>
      <c r="U643" s="72" t="s">
        <v>4069</v>
      </c>
      <c r="V643" s="15" t="s">
        <v>4045</v>
      </c>
      <c r="W643" s="74"/>
      <c r="X643" s="63">
        <v>19019</v>
      </c>
      <c r="Y643" s="65" t="s">
        <v>1031</v>
      </c>
      <c r="Z643" s="65"/>
      <c r="AA643" s="65"/>
      <c r="AB643" s="65" t="s">
        <v>3057</v>
      </c>
      <c r="AC643" s="85" t="s">
        <v>3397</v>
      </c>
      <c r="AD643" s="65" t="s">
        <v>2980</v>
      </c>
      <c r="AE643" s="67"/>
      <c r="AF643" s="79"/>
      <c r="AG643" s="16" t="s">
        <v>974</v>
      </c>
      <c r="AH643" s="17" t="s">
        <v>1029</v>
      </c>
      <c r="AI643" s="17"/>
      <c r="AJ643" s="18"/>
      <c r="AK643" s="32"/>
    </row>
    <row r="644" spans="1:37" ht="42.75" customHeight="1">
      <c r="A644" s="60">
        <v>642</v>
      </c>
      <c r="B644" s="70">
        <v>19019</v>
      </c>
      <c r="C644" s="61" t="s">
        <v>3823</v>
      </c>
      <c r="D644" s="13" t="s">
        <v>3837</v>
      </c>
      <c r="E644" s="65" t="s">
        <v>53</v>
      </c>
      <c r="F644" s="87" t="s">
        <v>4390</v>
      </c>
      <c r="G644" s="65" t="s">
        <v>54</v>
      </c>
      <c r="H644" s="67" t="s">
        <v>3530</v>
      </c>
      <c r="I644" s="72" t="s">
        <v>57</v>
      </c>
      <c r="J644" s="73" t="s">
        <v>3850</v>
      </c>
      <c r="K644" s="73" t="s">
        <v>2098</v>
      </c>
      <c r="L644" s="73" t="s">
        <v>4138</v>
      </c>
      <c r="M644" s="74" t="s">
        <v>1023</v>
      </c>
      <c r="N644" s="81" t="s">
        <v>1254</v>
      </c>
      <c r="O644" s="83" t="s">
        <v>3221</v>
      </c>
      <c r="P644" s="65" t="s">
        <v>66</v>
      </c>
      <c r="Q644" s="65">
        <v>19</v>
      </c>
      <c r="R644" s="15" t="s">
        <v>1770</v>
      </c>
      <c r="S644" s="65" t="s">
        <v>53</v>
      </c>
      <c r="T644" s="67"/>
      <c r="U644" s="72" t="s">
        <v>2765</v>
      </c>
      <c r="V644" s="15" t="s">
        <v>4045</v>
      </c>
      <c r="W644" s="74"/>
      <c r="X644" s="63" t="s">
        <v>215</v>
      </c>
      <c r="Y644" s="65" t="s">
        <v>1248</v>
      </c>
      <c r="Z644" s="65"/>
      <c r="AA644" s="65"/>
      <c r="AB644" s="65" t="s">
        <v>3057</v>
      </c>
      <c r="AC644" s="85" t="s">
        <v>3397</v>
      </c>
      <c r="AD644" s="65" t="s">
        <v>3636</v>
      </c>
      <c r="AE644" s="67"/>
      <c r="AF644" s="79"/>
      <c r="AG644" s="16" t="s">
        <v>3637</v>
      </c>
      <c r="AH644" s="17"/>
      <c r="AI644" s="17"/>
      <c r="AJ644" s="18"/>
      <c r="AK644" s="32"/>
    </row>
    <row r="645" spans="1:37" ht="42.75" customHeight="1">
      <c r="A645" s="60">
        <v>643</v>
      </c>
      <c r="B645" s="70">
        <v>19019</v>
      </c>
      <c r="C645" s="61" t="s">
        <v>3823</v>
      </c>
      <c r="D645" s="13" t="s">
        <v>3837</v>
      </c>
      <c r="E645" s="65" t="s">
        <v>53</v>
      </c>
      <c r="F645" s="87" t="s">
        <v>4390</v>
      </c>
      <c r="G645" s="65" t="s">
        <v>54</v>
      </c>
      <c r="H645" s="67" t="s">
        <v>3531</v>
      </c>
      <c r="I645" s="72" t="s">
        <v>57</v>
      </c>
      <c r="J645" s="73" t="s">
        <v>3850</v>
      </c>
      <c r="K645" s="73" t="s">
        <v>2098</v>
      </c>
      <c r="L645" s="73" t="s">
        <v>4138</v>
      </c>
      <c r="M645" s="74" t="s">
        <v>1023</v>
      </c>
      <c r="N645" s="81" t="s">
        <v>1111</v>
      </c>
      <c r="O645" s="83" t="s">
        <v>3221</v>
      </c>
      <c r="P645" s="65" t="s">
        <v>66</v>
      </c>
      <c r="Q645" s="65" t="s">
        <v>1770</v>
      </c>
      <c r="R645" s="15" t="s">
        <v>1770</v>
      </c>
      <c r="S645" s="65" t="s">
        <v>53</v>
      </c>
      <c r="T645" s="67"/>
      <c r="U645" s="72" t="s">
        <v>4114</v>
      </c>
      <c r="V645" s="15" t="s">
        <v>4114</v>
      </c>
      <c r="W645" s="74"/>
      <c r="X645" s="63" t="s">
        <v>215</v>
      </c>
      <c r="Y645" s="65" t="s">
        <v>1123</v>
      </c>
      <c r="Z645" s="65"/>
      <c r="AA645" s="65"/>
      <c r="AB645" s="65" t="s">
        <v>3057</v>
      </c>
      <c r="AC645" s="85" t="s">
        <v>3397</v>
      </c>
      <c r="AD645" s="65" t="s">
        <v>1158</v>
      </c>
      <c r="AE645" s="67"/>
      <c r="AF645" s="79"/>
      <c r="AG645" s="16" t="s">
        <v>1075</v>
      </c>
      <c r="AH645" s="17"/>
      <c r="AI645" s="17"/>
      <c r="AJ645" s="18"/>
      <c r="AK645" s="32"/>
    </row>
    <row r="646" spans="1:37" ht="42.75" customHeight="1">
      <c r="A646" s="60">
        <v>644</v>
      </c>
      <c r="B646" s="70">
        <v>19019</v>
      </c>
      <c r="C646" s="14" t="s">
        <v>3823</v>
      </c>
      <c r="D646" s="13" t="s">
        <v>3837</v>
      </c>
      <c r="E646" s="66" t="s">
        <v>53</v>
      </c>
      <c r="F646" s="87" t="s">
        <v>4390</v>
      </c>
      <c r="G646" s="65" t="s">
        <v>54</v>
      </c>
      <c r="H646" s="67" t="s">
        <v>1235</v>
      </c>
      <c r="I646" s="72" t="s">
        <v>57</v>
      </c>
      <c r="J646" s="73" t="s">
        <v>3850</v>
      </c>
      <c r="K646" s="73" t="s">
        <v>2098</v>
      </c>
      <c r="L646" s="73" t="s">
        <v>4138</v>
      </c>
      <c r="M646" s="74" t="s">
        <v>2068</v>
      </c>
      <c r="N646" s="81" t="s">
        <v>4653</v>
      </c>
      <c r="O646" s="83" t="s">
        <v>3230</v>
      </c>
      <c r="P646" s="65" t="s">
        <v>66</v>
      </c>
      <c r="Q646" s="65" t="s">
        <v>1770</v>
      </c>
      <c r="R646" s="15" t="s">
        <v>1770</v>
      </c>
      <c r="S646" s="65" t="s">
        <v>53</v>
      </c>
      <c r="T646" s="67"/>
      <c r="U646" s="72" t="s">
        <v>2856</v>
      </c>
      <c r="V646" s="15" t="s">
        <v>4045</v>
      </c>
      <c r="W646" s="74"/>
      <c r="X646" s="63">
        <v>19019</v>
      </c>
      <c r="Y646" s="65" t="s">
        <v>1236</v>
      </c>
      <c r="Z646" s="65"/>
      <c r="AA646" s="65"/>
      <c r="AB646" s="65" t="s">
        <v>1746</v>
      </c>
      <c r="AC646" s="85" t="s">
        <v>3397</v>
      </c>
      <c r="AD646" s="65" t="s">
        <v>3042</v>
      </c>
      <c r="AE646" s="67"/>
      <c r="AF646" s="79"/>
      <c r="AG646" s="16" t="s">
        <v>1203</v>
      </c>
      <c r="AH646" s="17"/>
      <c r="AI646" s="17"/>
      <c r="AJ646" s="18"/>
      <c r="AK646" s="32"/>
    </row>
    <row r="647" spans="1:37" ht="42.75" customHeight="1">
      <c r="A647" s="60">
        <v>645</v>
      </c>
      <c r="B647" s="70">
        <v>19019</v>
      </c>
      <c r="C647" s="14" t="s">
        <v>3823</v>
      </c>
      <c r="D647" s="13" t="s">
        <v>3837</v>
      </c>
      <c r="E647" s="66" t="s">
        <v>53</v>
      </c>
      <c r="F647" s="87" t="s">
        <v>4390</v>
      </c>
      <c r="G647" s="65" t="s">
        <v>54</v>
      </c>
      <c r="H647" s="67" t="s">
        <v>1235</v>
      </c>
      <c r="I647" s="72" t="s">
        <v>57</v>
      </c>
      <c r="J647" s="73" t="s">
        <v>3850</v>
      </c>
      <c r="K647" s="73" t="s">
        <v>2098</v>
      </c>
      <c r="L647" s="73" t="s">
        <v>4138</v>
      </c>
      <c r="M647" s="74" t="s">
        <v>2068</v>
      </c>
      <c r="N647" s="81" t="s">
        <v>2859</v>
      </c>
      <c r="O647" s="83" t="s">
        <v>3218</v>
      </c>
      <c r="P647" s="65" t="s">
        <v>66</v>
      </c>
      <c r="Q647" s="65" t="s">
        <v>1770</v>
      </c>
      <c r="R647" s="15" t="s">
        <v>1770</v>
      </c>
      <c r="S647" s="65" t="s">
        <v>53</v>
      </c>
      <c r="T647" s="67"/>
      <c r="U647" s="72" t="s">
        <v>2858</v>
      </c>
      <c r="V647" s="15" t="s">
        <v>4045</v>
      </c>
      <c r="W647" s="74"/>
      <c r="X647" s="63">
        <v>19019</v>
      </c>
      <c r="Y647" s="65" t="s">
        <v>1236</v>
      </c>
      <c r="Z647" s="65"/>
      <c r="AA647" s="65"/>
      <c r="AB647" s="65" t="s">
        <v>3057</v>
      </c>
      <c r="AC647" s="85" t="s">
        <v>3397</v>
      </c>
      <c r="AD647" s="65" t="s">
        <v>2979</v>
      </c>
      <c r="AE647" s="67"/>
      <c r="AF647" s="79"/>
      <c r="AG647" s="16" t="s">
        <v>1203</v>
      </c>
      <c r="AH647" s="17"/>
      <c r="AI647" s="17"/>
      <c r="AJ647" s="18"/>
      <c r="AK647" s="32"/>
    </row>
    <row r="648" spans="1:37" ht="42.75" customHeight="1">
      <c r="A648" s="60">
        <v>646</v>
      </c>
      <c r="B648" s="70">
        <v>19019</v>
      </c>
      <c r="C648" s="14" t="s">
        <v>3823</v>
      </c>
      <c r="D648" s="13" t="s">
        <v>3837</v>
      </c>
      <c r="E648" s="66" t="s">
        <v>53</v>
      </c>
      <c r="F648" s="87" t="s">
        <v>4390</v>
      </c>
      <c r="G648" s="65" t="s">
        <v>54</v>
      </c>
      <c r="H648" s="67" t="s">
        <v>1235</v>
      </c>
      <c r="I648" s="72" t="s">
        <v>57</v>
      </c>
      <c r="J648" s="73" t="s">
        <v>3850</v>
      </c>
      <c r="K648" s="73" t="s">
        <v>2098</v>
      </c>
      <c r="L648" s="73" t="s">
        <v>4138</v>
      </c>
      <c r="M648" s="74" t="s">
        <v>2068</v>
      </c>
      <c r="N648" s="81" t="s">
        <v>4654</v>
      </c>
      <c r="O648" s="83" t="s">
        <v>3207</v>
      </c>
      <c r="P648" s="65" t="s">
        <v>66</v>
      </c>
      <c r="Q648" s="65" t="s">
        <v>1770</v>
      </c>
      <c r="R648" s="15" t="s">
        <v>1770</v>
      </c>
      <c r="S648" s="65" t="s">
        <v>53</v>
      </c>
      <c r="T648" s="67"/>
      <c r="U648" s="72" t="s">
        <v>2857</v>
      </c>
      <c r="V648" s="15" t="s">
        <v>4045</v>
      </c>
      <c r="W648" s="74"/>
      <c r="X648" s="63">
        <v>19019</v>
      </c>
      <c r="Y648" s="65" t="s">
        <v>1236</v>
      </c>
      <c r="Z648" s="65"/>
      <c r="AA648" s="65"/>
      <c r="AB648" s="65" t="s">
        <v>3057</v>
      </c>
      <c r="AC648" s="85" t="s">
        <v>3397</v>
      </c>
      <c r="AD648" s="65" t="s">
        <v>2979</v>
      </c>
      <c r="AE648" s="67"/>
      <c r="AF648" s="79"/>
      <c r="AG648" s="16" t="s">
        <v>1203</v>
      </c>
      <c r="AH648" s="17"/>
      <c r="AI648" s="17"/>
      <c r="AJ648" s="18"/>
      <c r="AK648" s="32"/>
    </row>
    <row r="649" spans="1:37" ht="42.75" customHeight="1">
      <c r="A649" s="60">
        <v>647</v>
      </c>
      <c r="B649" s="70">
        <v>19019</v>
      </c>
      <c r="C649" s="14" t="s">
        <v>3823</v>
      </c>
      <c r="D649" s="13" t="s">
        <v>3837</v>
      </c>
      <c r="E649" s="66" t="s">
        <v>53</v>
      </c>
      <c r="F649" s="87" t="s">
        <v>4390</v>
      </c>
      <c r="G649" s="65" t="s">
        <v>54</v>
      </c>
      <c r="H649" s="67" t="s">
        <v>1235</v>
      </c>
      <c r="I649" s="72" t="s">
        <v>57</v>
      </c>
      <c r="J649" s="73" t="s">
        <v>3850</v>
      </c>
      <c r="K649" s="73" t="s">
        <v>2098</v>
      </c>
      <c r="L649" s="73" t="s">
        <v>4138</v>
      </c>
      <c r="M649" s="74" t="s">
        <v>2068</v>
      </c>
      <c r="N649" s="81" t="s">
        <v>4655</v>
      </c>
      <c r="O649" s="83" t="s">
        <v>3196</v>
      </c>
      <c r="P649" s="65" t="s">
        <v>66</v>
      </c>
      <c r="Q649" s="65" t="s">
        <v>1770</v>
      </c>
      <c r="R649" s="15" t="s">
        <v>1770</v>
      </c>
      <c r="S649" s="65" t="s">
        <v>53</v>
      </c>
      <c r="T649" s="67"/>
      <c r="U649" s="72" t="s">
        <v>2860</v>
      </c>
      <c r="V649" s="15" t="s">
        <v>3896</v>
      </c>
      <c r="W649" s="74"/>
      <c r="X649" s="63">
        <v>19019</v>
      </c>
      <c r="Y649" s="65" t="s">
        <v>1236</v>
      </c>
      <c r="Z649" s="65"/>
      <c r="AA649" s="65"/>
      <c r="AB649" s="65" t="s">
        <v>1746</v>
      </c>
      <c r="AC649" s="85" t="s">
        <v>3397</v>
      </c>
      <c r="AD649" s="65" t="s">
        <v>3042</v>
      </c>
      <c r="AE649" s="67"/>
      <c r="AF649" s="79"/>
      <c r="AG649" s="16" t="s">
        <v>1203</v>
      </c>
      <c r="AH649" s="17"/>
      <c r="AI649" s="17"/>
      <c r="AJ649" s="18"/>
      <c r="AK649" s="32"/>
    </row>
    <row r="650" spans="1:37" ht="42.75" customHeight="1">
      <c r="A650" s="60">
        <v>648</v>
      </c>
      <c r="B650" s="70">
        <v>19019</v>
      </c>
      <c r="C650" s="14" t="s">
        <v>3823</v>
      </c>
      <c r="D650" s="13" t="s">
        <v>3837</v>
      </c>
      <c r="E650" s="66" t="s">
        <v>53</v>
      </c>
      <c r="F650" s="87" t="s">
        <v>4390</v>
      </c>
      <c r="G650" s="65" t="s">
        <v>54</v>
      </c>
      <c r="H650" s="67" t="s">
        <v>1235</v>
      </c>
      <c r="I650" s="72" t="s">
        <v>57</v>
      </c>
      <c r="J650" s="73" t="s">
        <v>3850</v>
      </c>
      <c r="K650" s="73" t="s">
        <v>2098</v>
      </c>
      <c r="L650" s="73" t="s">
        <v>4138</v>
      </c>
      <c r="M650" s="74" t="s">
        <v>2068</v>
      </c>
      <c r="N650" s="81" t="s">
        <v>4656</v>
      </c>
      <c r="O650" s="83" t="s">
        <v>3187</v>
      </c>
      <c r="P650" s="65" t="s">
        <v>66</v>
      </c>
      <c r="Q650" s="65" t="s">
        <v>1770</v>
      </c>
      <c r="R650" s="15" t="s">
        <v>1770</v>
      </c>
      <c r="S650" s="65" t="s">
        <v>53</v>
      </c>
      <c r="T650" s="67"/>
      <c r="U650" s="72" t="s">
        <v>1782</v>
      </c>
      <c r="V650" s="15" t="s">
        <v>4045</v>
      </c>
      <c r="W650" s="74"/>
      <c r="X650" s="63">
        <v>19019</v>
      </c>
      <c r="Y650" s="65" t="s">
        <v>1236</v>
      </c>
      <c r="Z650" s="65"/>
      <c r="AA650" s="65"/>
      <c r="AB650" s="65" t="s">
        <v>3057</v>
      </c>
      <c r="AC650" s="85" t="s">
        <v>3397</v>
      </c>
      <c r="AD650" s="65" t="s">
        <v>2994</v>
      </c>
      <c r="AE650" s="67"/>
      <c r="AF650" s="79"/>
      <c r="AG650" s="16" t="s">
        <v>1203</v>
      </c>
      <c r="AH650" s="17"/>
      <c r="AI650" s="17"/>
      <c r="AJ650" s="18"/>
      <c r="AK650" s="32"/>
    </row>
    <row r="651" spans="1:37" ht="42.75" customHeight="1">
      <c r="A651" s="60">
        <v>649</v>
      </c>
      <c r="B651" s="70">
        <v>19019</v>
      </c>
      <c r="C651" s="14" t="s">
        <v>3823</v>
      </c>
      <c r="D651" s="13" t="s">
        <v>3837</v>
      </c>
      <c r="E651" s="66" t="s">
        <v>53</v>
      </c>
      <c r="F651" s="87" t="s">
        <v>4390</v>
      </c>
      <c r="G651" s="65" t="s">
        <v>54</v>
      </c>
      <c r="H651" s="67" t="s">
        <v>825</v>
      </c>
      <c r="I651" s="72" t="s">
        <v>57</v>
      </c>
      <c r="J651" s="73" t="s">
        <v>76</v>
      </c>
      <c r="K651" s="73" t="s">
        <v>76</v>
      </c>
      <c r="L651" s="73" t="s">
        <v>4139</v>
      </c>
      <c r="M651" s="74" t="s">
        <v>2202</v>
      </c>
      <c r="N651" s="81" t="s">
        <v>2906</v>
      </c>
      <c r="O651" s="83" t="s">
        <v>3221</v>
      </c>
      <c r="P651" s="65" t="s">
        <v>66</v>
      </c>
      <c r="Q651" s="65" t="s">
        <v>1770</v>
      </c>
      <c r="R651" s="15" t="s">
        <v>1770</v>
      </c>
      <c r="S651" s="65" t="s">
        <v>53</v>
      </c>
      <c r="T651" s="67"/>
      <c r="U651" s="72" t="s">
        <v>2905</v>
      </c>
      <c r="V651" s="15" t="s">
        <v>4045</v>
      </c>
      <c r="W651" s="74"/>
      <c r="X651" s="63">
        <v>19019</v>
      </c>
      <c r="Y651" s="65"/>
      <c r="Z651" s="65"/>
      <c r="AA651" s="65" t="s">
        <v>858</v>
      </c>
      <c r="AB651" s="65" t="s">
        <v>3059</v>
      </c>
      <c r="AC651" s="85" t="s">
        <v>3058</v>
      </c>
      <c r="AD651" s="65"/>
      <c r="AE651" s="67"/>
      <c r="AF651" s="79"/>
      <c r="AG651" s="16" t="s">
        <v>2100</v>
      </c>
      <c r="AH651" s="17"/>
      <c r="AI651" s="17"/>
      <c r="AJ651" s="18"/>
      <c r="AK651" s="32"/>
    </row>
    <row r="652" spans="1:37" ht="42.75" customHeight="1">
      <c r="A652" s="60">
        <v>650</v>
      </c>
      <c r="B652" s="70">
        <v>19019</v>
      </c>
      <c r="C652" s="14" t="s">
        <v>3823</v>
      </c>
      <c r="D652" s="13" t="s">
        <v>3837</v>
      </c>
      <c r="E652" s="66" t="s">
        <v>53</v>
      </c>
      <c r="F652" s="87" t="s">
        <v>4390</v>
      </c>
      <c r="G652" s="65" t="s">
        <v>54</v>
      </c>
      <c r="H652" s="67" t="s">
        <v>56</v>
      </c>
      <c r="I652" s="72" t="s">
        <v>57</v>
      </c>
      <c r="J652" s="73" t="s">
        <v>76</v>
      </c>
      <c r="K652" s="73" t="s">
        <v>76</v>
      </c>
      <c r="L652" s="73" t="s">
        <v>4139</v>
      </c>
      <c r="M652" s="74" t="s">
        <v>2043</v>
      </c>
      <c r="N652" s="81" t="s">
        <v>2904</v>
      </c>
      <c r="O652" s="83" t="s">
        <v>3221</v>
      </c>
      <c r="P652" s="65" t="s">
        <v>66</v>
      </c>
      <c r="Q652" s="65" t="s">
        <v>1770</v>
      </c>
      <c r="R652" s="15" t="s">
        <v>1770</v>
      </c>
      <c r="S652" s="65" t="s">
        <v>53</v>
      </c>
      <c r="T652" s="67"/>
      <c r="U652" s="72" t="s">
        <v>2903</v>
      </c>
      <c r="V652" s="15" t="s">
        <v>3896</v>
      </c>
      <c r="W652" s="74"/>
      <c r="X652" s="63">
        <v>19019</v>
      </c>
      <c r="Y652" s="65" t="s">
        <v>1551</v>
      </c>
      <c r="Z652" s="65"/>
      <c r="AA652" s="65"/>
      <c r="AB652" s="65" t="s">
        <v>3057</v>
      </c>
      <c r="AC652" s="85" t="s">
        <v>3397</v>
      </c>
      <c r="AD652" s="65" t="s">
        <v>2930</v>
      </c>
      <c r="AE652" s="67"/>
      <c r="AF652" s="79"/>
      <c r="AG652" s="16" t="s">
        <v>582</v>
      </c>
      <c r="AH652" s="17" t="s">
        <v>2100</v>
      </c>
      <c r="AI652" s="17" t="s">
        <v>588</v>
      </c>
      <c r="AJ652" s="18" t="s">
        <v>675</v>
      </c>
      <c r="AK652" s="32"/>
    </row>
    <row r="653" spans="1:37" ht="42.75" customHeight="1">
      <c r="A653" s="60">
        <v>651</v>
      </c>
      <c r="B653" s="70">
        <v>19019</v>
      </c>
      <c r="C653" s="61" t="s">
        <v>3823</v>
      </c>
      <c r="D653" s="13" t="s">
        <v>3837</v>
      </c>
      <c r="E653" s="65" t="s">
        <v>53</v>
      </c>
      <c r="F653" s="87" t="s">
        <v>4390</v>
      </c>
      <c r="G653" s="65" t="s">
        <v>215</v>
      </c>
      <c r="H653" s="67" t="s">
        <v>215</v>
      </c>
      <c r="I653" s="72" t="s">
        <v>57</v>
      </c>
      <c r="J653" s="73" t="s">
        <v>3850</v>
      </c>
      <c r="K653" s="73" t="s">
        <v>2098</v>
      </c>
      <c r="L653" s="73" t="s">
        <v>4142</v>
      </c>
      <c r="M653" s="74" t="s">
        <v>1023</v>
      </c>
      <c r="N653" s="81" t="s">
        <v>4785</v>
      </c>
      <c r="O653" s="83" t="s">
        <v>3221</v>
      </c>
      <c r="P653" s="65" t="s">
        <v>95</v>
      </c>
      <c r="Q653" s="65" t="s">
        <v>1770</v>
      </c>
      <c r="R653" s="15" t="s">
        <v>1770</v>
      </c>
      <c r="S653" s="65" t="s">
        <v>53</v>
      </c>
      <c r="T653" s="67"/>
      <c r="U653" s="72" t="s">
        <v>4114</v>
      </c>
      <c r="V653" s="15" t="s">
        <v>4114</v>
      </c>
      <c r="W653" s="74"/>
      <c r="X653" s="63" t="s">
        <v>215</v>
      </c>
      <c r="Y653" s="65" t="s">
        <v>1145</v>
      </c>
      <c r="Z653" s="65"/>
      <c r="AA653" s="65"/>
      <c r="AB653" s="65" t="s">
        <v>3057</v>
      </c>
      <c r="AC653" s="85" t="s">
        <v>3397</v>
      </c>
      <c r="AD653" s="65" t="s">
        <v>1338</v>
      </c>
      <c r="AE653" s="67"/>
      <c r="AF653" s="79"/>
      <c r="AG653" s="16" t="s">
        <v>1166</v>
      </c>
      <c r="AH653" s="17"/>
      <c r="AI653" s="17"/>
      <c r="AJ653" s="18"/>
      <c r="AK653" s="32"/>
    </row>
    <row r="654" spans="1:37" ht="42.75" customHeight="1">
      <c r="A654" s="60">
        <v>652</v>
      </c>
      <c r="B654" s="70">
        <v>19019</v>
      </c>
      <c r="C654" s="61" t="s">
        <v>3823</v>
      </c>
      <c r="D654" s="13" t="s">
        <v>3837</v>
      </c>
      <c r="E654" s="65" t="s">
        <v>53</v>
      </c>
      <c r="F654" s="87" t="s">
        <v>4390</v>
      </c>
      <c r="G654" s="65" t="s">
        <v>215</v>
      </c>
      <c r="H654" s="67" t="s">
        <v>215</v>
      </c>
      <c r="I654" s="72" t="s">
        <v>57</v>
      </c>
      <c r="J654" s="73" t="s">
        <v>3850</v>
      </c>
      <c r="K654" s="73" t="s">
        <v>2098</v>
      </c>
      <c r="L654" s="73" t="s">
        <v>4142</v>
      </c>
      <c r="M654" s="74" t="s">
        <v>1023</v>
      </c>
      <c r="N654" s="81" t="s">
        <v>4727</v>
      </c>
      <c r="O654" s="83" t="s">
        <v>3221</v>
      </c>
      <c r="P654" s="65" t="s">
        <v>95</v>
      </c>
      <c r="Q654" s="65">
        <v>14</v>
      </c>
      <c r="R654" s="15" t="s">
        <v>134</v>
      </c>
      <c r="S654" s="65" t="s">
        <v>53</v>
      </c>
      <c r="T654" s="67"/>
      <c r="U654" s="72" t="s">
        <v>4114</v>
      </c>
      <c r="V654" s="15" t="s">
        <v>4114</v>
      </c>
      <c r="W654" s="74"/>
      <c r="X654" s="63" t="s">
        <v>215</v>
      </c>
      <c r="Y654" s="65" t="s">
        <v>1024</v>
      </c>
      <c r="Z654" s="65"/>
      <c r="AA654" s="65"/>
      <c r="AB654" s="65" t="s">
        <v>1746</v>
      </c>
      <c r="AC654" s="85" t="s">
        <v>3397</v>
      </c>
      <c r="AD654" s="65" t="s">
        <v>1314</v>
      </c>
      <c r="AE654" s="67"/>
      <c r="AF654" s="79"/>
      <c r="AG654" s="16" t="s">
        <v>3637</v>
      </c>
      <c r="AH654" s="17"/>
      <c r="AI654" s="17"/>
      <c r="AJ654" s="18"/>
      <c r="AK654" s="32"/>
    </row>
    <row r="655" spans="1:37" ht="42.75" customHeight="1">
      <c r="A655" s="60">
        <v>653</v>
      </c>
      <c r="B655" s="70">
        <v>19019</v>
      </c>
      <c r="C655" s="61" t="s">
        <v>3823</v>
      </c>
      <c r="D655" s="13" t="s">
        <v>3837</v>
      </c>
      <c r="E655" s="65" t="s">
        <v>53</v>
      </c>
      <c r="F655" s="87" t="s">
        <v>4390</v>
      </c>
      <c r="G655" s="65" t="s">
        <v>215</v>
      </c>
      <c r="H655" s="67" t="s">
        <v>215</v>
      </c>
      <c r="I655" s="72" t="s">
        <v>57</v>
      </c>
      <c r="J655" s="73" t="s">
        <v>3850</v>
      </c>
      <c r="K655" s="73" t="s">
        <v>2098</v>
      </c>
      <c r="L655" s="73" t="s">
        <v>4142</v>
      </c>
      <c r="M655" s="74" t="s">
        <v>1023</v>
      </c>
      <c r="N655" s="81" t="s">
        <v>4657</v>
      </c>
      <c r="O655" s="83" t="s">
        <v>3221</v>
      </c>
      <c r="P655" s="65" t="s">
        <v>66</v>
      </c>
      <c r="Q655" s="65" t="s">
        <v>1770</v>
      </c>
      <c r="R655" s="15" t="s">
        <v>1770</v>
      </c>
      <c r="S655" s="65" t="s">
        <v>53</v>
      </c>
      <c r="T655" s="67"/>
      <c r="U655" s="72" t="s">
        <v>4109</v>
      </c>
      <c r="V655" s="15" t="s">
        <v>4045</v>
      </c>
      <c r="W655" s="74"/>
      <c r="X655" s="63" t="s">
        <v>215</v>
      </c>
      <c r="Y655" s="65" t="s">
        <v>1078</v>
      </c>
      <c r="Z655" s="65" t="s">
        <v>3533</v>
      </c>
      <c r="AA655" s="65"/>
      <c r="AB655" s="65" t="s">
        <v>3057</v>
      </c>
      <c r="AC655" s="85" t="s">
        <v>3397</v>
      </c>
      <c r="AD655" s="65" t="s">
        <v>1119</v>
      </c>
      <c r="AE655" s="67"/>
      <c r="AF655" s="79"/>
      <c r="AG655" s="16" t="s">
        <v>1075</v>
      </c>
      <c r="AH655" s="17"/>
      <c r="AI655" s="17"/>
      <c r="AJ655" s="18"/>
      <c r="AK655" s="32"/>
    </row>
    <row r="656" spans="1:37" ht="42.75" customHeight="1">
      <c r="A656" s="60">
        <v>654</v>
      </c>
      <c r="B656" s="70">
        <v>19019</v>
      </c>
      <c r="C656" s="61" t="s">
        <v>3823</v>
      </c>
      <c r="D656" s="13" t="s">
        <v>3837</v>
      </c>
      <c r="E656" s="65" t="s">
        <v>53</v>
      </c>
      <c r="F656" s="87" t="s">
        <v>4390</v>
      </c>
      <c r="G656" s="65" t="s">
        <v>215</v>
      </c>
      <c r="H656" s="67" t="s">
        <v>215</v>
      </c>
      <c r="I656" s="72" t="s">
        <v>57</v>
      </c>
      <c r="J656" s="73" t="s">
        <v>3850</v>
      </c>
      <c r="K656" s="73" t="s">
        <v>2098</v>
      </c>
      <c r="L656" s="73" t="s">
        <v>4142</v>
      </c>
      <c r="M656" s="74" t="s">
        <v>1023</v>
      </c>
      <c r="N656" s="81" t="s">
        <v>1115</v>
      </c>
      <c r="O656" s="83" t="s">
        <v>3221</v>
      </c>
      <c r="P656" s="65" t="s">
        <v>66</v>
      </c>
      <c r="Q656" s="65" t="s">
        <v>1770</v>
      </c>
      <c r="R656" s="15" t="s">
        <v>1770</v>
      </c>
      <c r="S656" s="65" t="s">
        <v>53</v>
      </c>
      <c r="T656" s="67"/>
      <c r="U656" s="72" t="s">
        <v>1789</v>
      </c>
      <c r="V656" s="15" t="s">
        <v>4045</v>
      </c>
      <c r="W656" s="74"/>
      <c r="X656" s="63" t="s">
        <v>215</v>
      </c>
      <c r="Y656" s="65" t="s">
        <v>1092</v>
      </c>
      <c r="Z656" s="65"/>
      <c r="AA656" s="65"/>
      <c r="AB656" s="65" t="s">
        <v>3057</v>
      </c>
      <c r="AC656" s="85" t="s">
        <v>3397</v>
      </c>
      <c r="AD656" s="65" t="s">
        <v>1162</v>
      </c>
      <c r="AE656" s="67"/>
      <c r="AF656" s="79"/>
      <c r="AG656" s="16" t="s">
        <v>1075</v>
      </c>
      <c r="AH656" s="17"/>
      <c r="AI656" s="17"/>
      <c r="AJ656" s="18"/>
      <c r="AK656" s="32"/>
    </row>
    <row r="657" spans="1:37" ht="42.75" customHeight="1">
      <c r="A657" s="60">
        <v>655</v>
      </c>
      <c r="B657" s="70">
        <v>19019</v>
      </c>
      <c r="C657" s="61" t="s">
        <v>3823</v>
      </c>
      <c r="D657" s="13" t="s">
        <v>3837</v>
      </c>
      <c r="E657" s="65" t="s">
        <v>53</v>
      </c>
      <c r="F657" s="87" t="s">
        <v>4390</v>
      </c>
      <c r="G657" s="65" t="s">
        <v>215</v>
      </c>
      <c r="H657" s="67" t="s">
        <v>215</v>
      </c>
      <c r="I657" s="72" t="s">
        <v>57</v>
      </c>
      <c r="J657" s="73" t="s">
        <v>3850</v>
      </c>
      <c r="K657" s="73" t="s">
        <v>2098</v>
      </c>
      <c r="L657" s="73" t="s">
        <v>4142</v>
      </c>
      <c r="M657" s="74" t="s">
        <v>1023</v>
      </c>
      <c r="N657" s="81" t="s">
        <v>4728</v>
      </c>
      <c r="O657" s="83" t="s">
        <v>3221</v>
      </c>
      <c r="P657" s="65" t="s">
        <v>66</v>
      </c>
      <c r="Q657" s="65" t="s">
        <v>1770</v>
      </c>
      <c r="R657" s="15" t="s">
        <v>1770</v>
      </c>
      <c r="S657" s="65" t="s">
        <v>53</v>
      </c>
      <c r="T657" s="67"/>
      <c r="U657" s="72" t="s">
        <v>4114</v>
      </c>
      <c r="V657" s="15" t="s">
        <v>4114</v>
      </c>
      <c r="W657" s="74"/>
      <c r="X657" s="63" t="s">
        <v>215</v>
      </c>
      <c r="Y657" s="65" t="s">
        <v>1091</v>
      </c>
      <c r="Z657" s="65"/>
      <c r="AA657" s="65"/>
      <c r="AB657" s="65" t="s">
        <v>3057</v>
      </c>
      <c r="AC657" s="85" t="s">
        <v>3397</v>
      </c>
      <c r="AD657" s="65" t="s">
        <v>1162</v>
      </c>
      <c r="AE657" s="67"/>
      <c r="AF657" s="79"/>
      <c r="AG657" s="16" t="s">
        <v>1075</v>
      </c>
      <c r="AH657" s="17"/>
      <c r="AI657" s="17"/>
      <c r="AJ657" s="18"/>
      <c r="AK657" s="32"/>
    </row>
    <row r="658" spans="1:37" ht="42.75" customHeight="1">
      <c r="A658" s="60">
        <v>656</v>
      </c>
      <c r="B658" s="70">
        <v>19019</v>
      </c>
      <c r="C658" s="61" t="s">
        <v>3823</v>
      </c>
      <c r="D658" s="13" t="s">
        <v>3837</v>
      </c>
      <c r="E658" s="65" t="s">
        <v>53</v>
      </c>
      <c r="F658" s="87" t="s">
        <v>4390</v>
      </c>
      <c r="G658" s="65" t="s">
        <v>215</v>
      </c>
      <c r="H658" s="67" t="s">
        <v>215</v>
      </c>
      <c r="I658" s="72" t="s">
        <v>57</v>
      </c>
      <c r="J658" s="73" t="s">
        <v>3850</v>
      </c>
      <c r="K658" s="73" t="s">
        <v>2098</v>
      </c>
      <c r="L658" s="73" t="s">
        <v>4142</v>
      </c>
      <c r="M658" s="74" t="s">
        <v>1023</v>
      </c>
      <c r="N658" s="81" t="s">
        <v>4658</v>
      </c>
      <c r="O658" s="83" t="s">
        <v>3221</v>
      </c>
      <c r="P658" s="65" t="s">
        <v>66</v>
      </c>
      <c r="Q658" s="65" t="s">
        <v>1770</v>
      </c>
      <c r="R658" s="15" t="s">
        <v>1770</v>
      </c>
      <c r="S658" s="65" t="s">
        <v>53</v>
      </c>
      <c r="T658" s="67"/>
      <c r="U658" s="72" t="s">
        <v>4114</v>
      </c>
      <c r="V658" s="15" t="s">
        <v>4114</v>
      </c>
      <c r="W658" s="74"/>
      <c r="X658" s="63" t="s">
        <v>215</v>
      </c>
      <c r="Y658" s="65" t="s">
        <v>1024</v>
      </c>
      <c r="Z658" s="65"/>
      <c r="AA658" s="65"/>
      <c r="AB658" s="65" t="s">
        <v>3057</v>
      </c>
      <c r="AC658" s="85" t="s">
        <v>3397</v>
      </c>
      <c r="AD658" s="65" t="s">
        <v>1161</v>
      </c>
      <c r="AE658" s="67"/>
      <c r="AF658" s="79"/>
      <c r="AG658" s="16" t="s">
        <v>1075</v>
      </c>
      <c r="AH658" s="17"/>
      <c r="AI658" s="17"/>
      <c r="AJ658" s="18"/>
      <c r="AK658" s="32"/>
    </row>
    <row r="659" spans="1:37" ht="42.75" customHeight="1">
      <c r="A659" s="60">
        <v>657</v>
      </c>
      <c r="B659" s="70">
        <v>19019</v>
      </c>
      <c r="C659" s="61" t="s">
        <v>3823</v>
      </c>
      <c r="D659" s="13" t="s">
        <v>3837</v>
      </c>
      <c r="E659" s="65" t="s">
        <v>53</v>
      </c>
      <c r="F659" s="87" t="s">
        <v>4390</v>
      </c>
      <c r="G659" s="65" t="s">
        <v>215</v>
      </c>
      <c r="H659" s="67" t="s">
        <v>215</v>
      </c>
      <c r="I659" s="72" t="s">
        <v>57</v>
      </c>
      <c r="J659" s="73" t="s">
        <v>3850</v>
      </c>
      <c r="K659" s="73" t="s">
        <v>2098</v>
      </c>
      <c r="L659" s="73" t="s">
        <v>4142</v>
      </c>
      <c r="M659" s="74" t="s">
        <v>1023</v>
      </c>
      <c r="N659" s="81" t="s">
        <v>1097</v>
      </c>
      <c r="O659" s="83" t="s">
        <v>3221</v>
      </c>
      <c r="P659" s="65" t="s">
        <v>66</v>
      </c>
      <c r="Q659" s="65" t="s">
        <v>1770</v>
      </c>
      <c r="R659" s="15" t="s">
        <v>1770</v>
      </c>
      <c r="S659" s="65" t="s">
        <v>53</v>
      </c>
      <c r="T659" s="67"/>
      <c r="U659" s="72" t="s">
        <v>4114</v>
      </c>
      <c r="V659" s="15" t="s">
        <v>4114</v>
      </c>
      <c r="W659" s="74"/>
      <c r="X659" s="63" t="s">
        <v>215</v>
      </c>
      <c r="Y659" s="65" t="s">
        <v>1024</v>
      </c>
      <c r="Z659" s="65"/>
      <c r="AA659" s="65"/>
      <c r="AB659" s="65" t="s">
        <v>3057</v>
      </c>
      <c r="AC659" s="85" t="s">
        <v>3397</v>
      </c>
      <c r="AD659" s="65" t="s">
        <v>1161</v>
      </c>
      <c r="AE659" s="67"/>
      <c r="AF659" s="79"/>
      <c r="AG659" s="16" t="s">
        <v>1075</v>
      </c>
      <c r="AH659" s="17"/>
      <c r="AI659" s="17"/>
      <c r="AJ659" s="18"/>
      <c r="AK659" s="32"/>
    </row>
    <row r="660" spans="1:37" ht="42.75" customHeight="1">
      <c r="A660" s="60">
        <v>658</v>
      </c>
      <c r="B660" s="70">
        <v>19019</v>
      </c>
      <c r="C660" s="61" t="s">
        <v>3823</v>
      </c>
      <c r="D660" s="13" t="s">
        <v>3837</v>
      </c>
      <c r="E660" s="65" t="s">
        <v>53</v>
      </c>
      <c r="F660" s="87" t="s">
        <v>4390</v>
      </c>
      <c r="G660" s="65" t="s">
        <v>215</v>
      </c>
      <c r="H660" s="67" t="s">
        <v>215</v>
      </c>
      <c r="I660" s="72" t="s">
        <v>57</v>
      </c>
      <c r="J660" s="73" t="s">
        <v>3850</v>
      </c>
      <c r="K660" s="73" t="s">
        <v>2098</v>
      </c>
      <c r="L660" s="73" t="s">
        <v>4142</v>
      </c>
      <c r="M660" s="74" t="s">
        <v>1023</v>
      </c>
      <c r="N660" s="81" t="s">
        <v>1116</v>
      </c>
      <c r="O660" s="83" t="s">
        <v>3221</v>
      </c>
      <c r="P660" s="65" t="s">
        <v>66</v>
      </c>
      <c r="Q660" s="65" t="s">
        <v>1770</v>
      </c>
      <c r="R660" s="15" t="s">
        <v>1770</v>
      </c>
      <c r="S660" s="65" t="s">
        <v>53</v>
      </c>
      <c r="T660" s="67"/>
      <c r="U660" s="72" t="s">
        <v>110</v>
      </c>
      <c r="V660" s="15" t="s">
        <v>4045</v>
      </c>
      <c r="W660" s="74"/>
      <c r="X660" s="63" t="s">
        <v>215</v>
      </c>
      <c r="Y660" s="65" t="s">
        <v>1024</v>
      </c>
      <c r="Z660" s="65"/>
      <c r="AA660" s="65"/>
      <c r="AB660" s="65" t="s">
        <v>3057</v>
      </c>
      <c r="AC660" s="85" t="s">
        <v>3397</v>
      </c>
      <c r="AD660" s="65" t="s">
        <v>1160</v>
      </c>
      <c r="AE660" s="67"/>
      <c r="AF660" s="79"/>
      <c r="AG660" s="16" t="s">
        <v>1075</v>
      </c>
      <c r="AH660" s="17"/>
      <c r="AI660" s="17"/>
      <c r="AJ660" s="18"/>
      <c r="AK660" s="32"/>
    </row>
    <row r="661" spans="1:37" ht="42.75" customHeight="1">
      <c r="A661" s="60">
        <v>659</v>
      </c>
      <c r="B661" s="70">
        <v>19019</v>
      </c>
      <c r="C661" s="61" t="s">
        <v>3823</v>
      </c>
      <c r="D661" s="13" t="s">
        <v>3837</v>
      </c>
      <c r="E661" s="65" t="s">
        <v>53</v>
      </c>
      <c r="F661" s="87" t="s">
        <v>4390</v>
      </c>
      <c r="G661" s="65" t="s">
        <v>215</v>
      </c>
      <c r="H661" s="67" t="s">
        <v>215</v>
      </c>
      <c r="I661" s="72" t="s">
        <v>57</v>
      </c>
      <c r="J661" s="73" t="s">
        <v>3850</v>
      </c>
      <c r="K661" s="73" t="s">
        <v>2098</v>
      </c>
      <c r="L661" s="73" t="s">
        <v>4142</v>
      </c>
      <c r="M661" s="74" t="s">
        <v>1023</v>
      </c>
      <c r="N661" s="81" t="s">
        <v>4659</v>
      </c>
      <c r="O661" s="83" t="s">
        <v>3221</v>
      </c>
      <c r="P661" s="65" t="s">
        <v>66</v>
      </c>
      <c r="Q661" s="65" t="s">
        <v>134</v>
      </c>
      <c r="R661" s="15" t="s">
        <v>134</v>
      </c>
      <c r="S661" s="65" t="s">
        <v>53</v>
      </c>
      <c r="T661" s="67"/>
      <c r="U661" s="72" t="s">
        <v>4114</v>
      </c>
      <c r="V661" s="15" t="s">
        <v>4114</v>
      </c>
      <c r="W661" s="74"/>
      <c r="X661" s="63" t="s">
        <v>215</v>
      </c>
      <c r="Y661" s="65" t="s">
        <v>82</v>
      </c>
      <c r="Z661" s="65"/>
      <c r="AA661" s="65"/>
      <c r="AB661" s="65" t="s">
        <v>1746</v>
      </c>
      <c r="AC661" s="85" t="s">
        <v>3397</v>
      </c>
      <c r="AD661" s="65" t="s">
        <v>1157</v>
      </c>
      <c r="AE661" s="67"/>
      <c r="AF661" s="79"/>
      <c r="AG661" s="16" t="s">
        <v>1075</v>
      </c>
      <c r="AH661" s="17"/>
      <c r="AI661" s="17"/>
      <c r="AJ661" s="18"/>
      <c r="AK661" s="32"/>
    </row>
    <row r="662" spans="1:37" ht="42.75" customHeight="1">
      <c r="A662" s="60">
        <v>660</v>
      </c>
      <c r="B662" s="70">
        <v>19019</v>
      </c>
      <c r="C662" s="61" t="s">
        <v>3823</v>
      </c>
      <c r="D662" s="13" t="s">
        <v>3837</v>
      </c>
      <c r="E662" s="65" t="s">
        <v>53</v>
      </c>
      <c r="F662" s="87" t="s">
        <v>4390</v>
      </c>
      <c r="G662" s="65" t="s">
        <v>215</v>
      </c>
      <c r="H662" s="67" t="s">
        <v>215</v>
      </c>
      <c r="I662" s="72" t="s">
        <v>57</v>
      </c>
      <c r="J662" s="73" t="s">
        <v>3850</v>
      </c>
      <c r="K662" s="73" t="s">
        <v>2098</v>
      </c>
      <c r="L662" s="73" t="s">
        <v>4142</v>
      </c>
      <c r="M662" s="74" t="s">
        <v>1023</v>
      </c>
      <c r="N662" s="81" t="s">
        <v>1104</v>
      </c>
      <c r="O662" s="83" t="s">
        <v>3221</v>
      </c>
      <c r="P662" s="65" t="s">
        <v>66</v>
      </c>
      <c r="Q662" s="65" t="s">
        <v>1770</v>
      </c>
      <c r="R662" s="15" t="s">
        <v>1770</v>
      </c>
      <c r="S662" s="65" t="s">
        <v>53</v>
      </c>
      <c r="T662" s="67"/>
      <c r="U662" s="72" t="s">
        <v>4114</v>
      </c>
      <c r="V662" s="15" t="s">
        <v>4114</v>
      </c>
      <c r="W662" s="74"/>
      <c r="X662" s="63" t="s">
        <v>215</v>
      </c>
      <c r="Y662" s="65" t="s">
        <v>1105</v>
      </c>
      <c r="Z662" s="65"/>
      <c r="AA662" s="65"/>
      <c r="AB662" s="65" t="s">
        <v>3398</v>
      </c>
      <c r="AC662" s="85" t="s">
        <v>3397</v>
      </c>
      <c r="AD662" s="65" t="s">
        <v>1159</v>
      </c>
      <c r="AE662" s="67"/>
      <c r="AF662" s="79"/>
      <c r="AG662" s="16" t="s">
        <v>1075</v>
      </c>
      <c r="AH662" s="17"/>
      <c r="AI662" s="17"/>
      <c r="AJ662" s="18"/>
      <c r="AK662" s="32"/>
    </row>
    <row r="663" spans="1:37" ht="42.75" customHeight="1">
      <c r="A663" s="60">
        <v>661</v>
      </c>
      <c r="B663" s="70">
        <v>19019</v>
      </c>
      <c r="C663" s="61" t="s">
        <v>3823</v>
      </c>
      <c r="D663" s="13" t="s">
        <v>3837</v>
      </c>
      <c r="E663" s="65" t="s">
        <v>53</v>
      </c>
      <c r="F663" s="87" t="s">
        <v>4390</v>
      </c>
      <c r="G663" s="65" t="s">
        <v>215</v>
      </c>
      <c r="H663" s="67" t="s">
        <v>215</v>
      </c>
      <c r="I663" s="72" t="s">
        <v>57</v>
      </c>
      <c r="J663" s="73" t="s">
        <v>3850</v>
      </c>
      <c r="K663" s="73" t="s">
        <v>2098</v>
      </c>
      <c r="L663" s="73" t="s">
        <v>4142</v>
      </c>
      <c r="M663" s="74" t="s">
        <v>1023</v>
      </c>
      <c r="N663" s="81" t="s">
        <v>1110</v>
      </c>
      <c r="O663" s="83" t="s">
        <v>3221</v>
      </c>
      <c r="P663" s="65" t="s">
        <v>66</v>
      </c>
      <c r="Q663" s="65" t="s">
        <v>1770</v>
      </c>
      <c r="R663" s="15" t="s">
        <v>1770</v>
      </c>
      <c r="S663" s="65" t="s">
        <v>53</v>
      </c>
      <c r="T663" s="67"/>
      <c r="U663" s="72" t="s">
        <v>4114</v>
      </c>
      <c r="V663" s="15" t="s">
        <v>4114</v>
      </c>
      <c r="W663" s="74"/>
      <c r="X663" s="63" t="s">
        <v>215</v>
      </c>
      <c r="Y663" s="65" t="s">
        <v>1024</v>
      </c>
      <c r="Z663" s="65"/>
      <c r="AA663" s="65"/>
      <c r="AB663" s="65" t="s">
        <v>3059</v>
      </c>
      <c r="AC663" s="85" t="s">
        <v>3058</v>
      </c>
      <c r="AD663" s="65"/>
      <c r="AE663" s="67"/>
      <c r="AF663" s="79"/>
      <c r="AG663" s="16" t="s">
        <v>1075</v>
      </c>
      <c r="AH663" s="17"/>
      <c r="AI663" s="17"/>
      <c r="AJ663" s="18"/>
      <c r="AK663" s="32"/>
    </row>
    <row r="664" spans="1:37" ht="42.75" customHeight="1">
      <c r="A664" s="60">
        <v>662</v>
      </c>
      <c r="B664" s="70">
        <v>19019</v>
      </c>
      <c r="C664" s="61" t="s">
        <v>3823</v>
      </c>
      <c r="D664" s="13" t="s">
        <v>3837</v>
      </c>
      <c r="E664" s="65" t="s">
        <v>53</v>
      </c>
      <c r="F664" s="87" t="s">
        <v>4390</v>
      </c>
      <c r="G664" s="65" t="s">
        <v>215</v>
      </c>
      <c r="H664" s="67" t="s">
        <v>215</v>
      </c>
      <c r="I664" s="72" t="s">
        <v>57</v>
      </c>
      <c r="J664" s="73" t="s">
        <v>3850</v>
      </c>
      <c r="K664" s="73" t="s">
        <v>2098</v>
      </c>
      <c r="L664" s="73" t="s">
        <v>4142</v>
      </c>
      <c r="M664" s="74" t="s">
        <v>1023</v>
      </c>
      <c r="N664" s="81" t="s">
        <v>4660</v>
      </c>
      <c r="O664" s="83" t="s">
        <v>3221</v>
      </c>
      <c r="P664" s="65" t="s">
        <v>66</v>
      </c>
      <c r="Q664" s="65" t="s">
        <v>1770</v>
      </c>
      <c r="R664" s="15" t="s">
        <v>1770</v>
      </c>
      <c r="S664" s="65" t="s">
        <v>53</v>
      </c>
      <c r="T664" s="67"/>
      <c r="U664" s="72" t="s">
        <v>4114</v>
      </c>
      <c r="V664" s="15" t="s">
        <v>4114</v>
      </c>
      <c r="W664" s="74"/>
      <c r="X664" s="63" t="s">
        <v>215</v>
      </c>
      <c r="Y664" s="65" t="s">
        <v>1024</v>
      </c>
      <c r="Z664" s="65"/>
      <c r="AA664" s="65"/>
      <c r="AB664" s="65" t="s">
        <v>1746</v>
      </c>
      <c r="AC664" s="85" t="s">
        <v>3397</v>
      </c>
      <c r="AD664" s="65" t="s">
        <v>1157</v>
      </c>
      <c r="AE664" s="67"/>
      <c r="AF664" s="79"/>
      <c r="AG664" s="16" t="s">
        <v>1075</v>
      </c>
      <c r="AH664" s="17"/>
      <c r="AI664" s="17"/>
      <c r="AJ664" s="18"/>
      <c r="AK664" s="32"/>
    </row>
    <row r="665" spans="1:37" ht="42.75" customHeight="1">
      <c r="A665" s="60">
        <v>663</v>
      </c>
      <c r="B665" s="70">
        <v>19019</v>
      </c>
      <c r="C665" s="61" t="s">
        <v>3823</v>
      </c>
      <c r="D665" s="13" t="s">
        <v>3837</v>
      </c>
      <c r="E665" s="65" t="s">
        <v>53</v>
      </c>
      <c r="F665" s="87" t="s">
        <v>4390</v>
      </c>
      <c r="G665" s="65" t="s">
        <v>215</v>
      </c>
      <c r="H665" s="67" t="s">
        <v>215</v>
      </c>
      <c r="I665" s="72" t="s">
        <v>57</v>
      </c>
      <c r="J665" s="73" t="s">
        <v>3850</v>
      </c>
      <c r="K665" s="73" t="s">
        <v>2098</v>
      </c>
      <c r="L665" s="73" t="s">
        <v>4142</v>
      </c>
      <c r="M665" s="74" t="s">
        <v>1023</v>
      </c>
      <c r="N665" s="81" t="s">
        <v>1118</v>
      </c>
      <c r="O665" s="83" t="s">
        <v>3221</v>
      </c>
      <c r="P665" s="65" t="s">
        <v>66</v>
      </c>
      <c r="Q665" s="65" t="s">
        <v>1770</v>
      </c>
      <c r="R665" s="15" t="s">
        <v>1770</v>
      </c>
      <c r="S665" s="65" t="s">
        <v>53</v>
      </c>
      <c r="T665" s="67"/>
      <c r="U665" s="72" t="s">
        <v>4114</v>
      </c>
      <c r="V665" s="15" t="s">
        <v>4114</v>
      </c>
      <c r="W665" s="74"/>
      <c r="X665" s="63" t="s">
        <v>215</v>
      </c>
      <c r="Y665" s="65" t="s">
        <v>1121</v>
      </c>
      <c r="Z665" s="65"/>
      <c r="AA665" s="65"/>
      <c r="AB665" s="65" t="s">
        <v>3057</v>
      </c>
      <c r="AC665" s="85" t="s">
        <v>3397</v>
      </c>
      <c r="AD665" s="65" t="s">
        <v>1156</v>
      </c>
      <c r="AE665" s="67"/>
      <c r="AF665" s="79"/>
      <c r="AG665" s="16" t="s">
        <v>967</v>
      </c>
      <c r="AH665" s="17"/>
      <c r="AI665" s="17"/>
      <c r="AJ665" s="18"/>
      <c r="AK665" s="32"/>
    </row>
    <row r="666" spans="1:37" ht="42.75" customHeight="1">
      <c r="A666" s="60">
        <v>664</v>
      </c>
      <c r="B666" s="70">
        <v>19019</v>
      </c>
      <c r="C666" s="61" t="s">
        <v>3823</v>
      </c>
      <c r="D666" s="13" t="s">
        <v>3837</v>
      </c>
      <c r="E666" s="65" t="s">
        <v>53</v>
      </c>
      <c r="F666" s="87" t="s">
        <v>4390</v>
      </c>
      <c r="G666" s="65" t="s">
        <v>215</v>
      </c>
      <c r="H666" s="67" t="s">
        <v>215</v>
      </c>
      <c r="I666" s="72" t="s">
        <v>57</v>
      </c>
      <c r="J666" s="73" t="s">
        <v>3850</v>
      </c>
      <c r="K666" s="73" t="s">
        <v>2098</v>
      </c>
      <c r="L666" s="73" t="s">
        <v>4142</v>
      </c>
      <c r="M666" s="74" t="s">
        <v>1023</v>
      </c>
      <c r="N666" s="81" t="s">
        <v>1120</v>
      </c>
      <c r="O666" s="83" t="s">
        <v>3221</v>
      </c>
      <c r="P666" s="65" t="s">
        <v>66</v>
      </c>
      <c r="Q666" s="65" t="s">
        <v>1770</v>
      </c>
      <c r="R666" s="15" t="s">
        <v>1770</v>
      </c>
      <c r="S666" s="65" t="s">
        <v>53</v>
      </c>
      <c r="T666" s="67"/>
      <c r="U666" s="72" t="s">
        <v>4114</v>
      </c>
      <c r="V666" s="15" t="s">
        <v>4114</v>
      </c>
      <c r="W666" s="74"/>
      <c r="X666" s="63" t="s">
        <v>215</v>
      </c>
      <c r="Y666" s="65" t="s">
        <v>1122</v>
      </c>
      <c r="Z666" s="65"/>
      <c r="AA666" s="65"/>
      <c r="AB666" s="65" t="s">
        <v>3057</v>
      </c>
      <c r="AC666" s="85" t="s">
        <v>3397</v>
      </c>
      <c r="AD666" s="65" t="s">
        <v>1155</v>
      </c>
      <c r="AE666" s="67"/>
      <c r="AF666" s="79"/>
      <c r="AG666" s="16" t="s">
        <v>967</v>
      </c>
      <c r="AH666" s="17"/>
      <c r="AI666" s="17"/>
      <c r="AJ666" s="18"/>
      <c r="AK666" s="32"/>
    </row>
    <row r="667" spans="1:37" ht="42.75" customHeight="1">
      <c r="A667" s="60">
        <v>665</v>
      </c>
      <c r="B667" s="70">
        <v>19019</v>
      </c>
      <c r="C667" s="61" t="s">
        <v>3823</v>
      </c>
      <c r="D667" s="13" t="s">
        <v>3837</v>
      </c>
      <c r="E667" s="65" t="s">
        <v>53</v>
      </c>
      <c r="F667" s="87" t="s">
        <v>4390</v>
      </c>
      <c r="G667" s="65" t="s">
        <v>215</v>
      </c>
      <c r="H667" s="67" t="s">
        <v>215</v>
      </c>
      <c r="I667" s="72" t="s">
        <v>57</v>
      </c>
      <c r="J667" s="73" t="s">
        <v>3850</v>
      </c>
      <c r="K667" s="73" t="s">
        <v>2098</v>
      </c>
      <c r="L667" s="73" t="s">
        <v>4142</v>
      </c>
      <c r="M667" s="74" t="s">
        <v>1023</v>
      </c>
      <c r="N667" s="81" t="s">
        <v>1124</v>
      </c>
      <c r="O667" s="83" t="s">
        <v>3221</v>
      </c>
      <c r="P667" s="65" t="s">
        <v>66</v>
      </c>
      <c r="Q667" s="65" t="s">
        <v>1770</v>
      </c>
      <c r="R667" s="15" t="s">
        <v>1770</v>
      </c>
      <c r="S667" s="65" t="s">
        <v>53</v>
      </c>
      <c r="T667" s="67"/>
      <c r="U667" s="72" t="s">
        <v>1154</v>
      </c>
      <c r="V667" s="15" t="s">
        <v>4117</v>
      </c>
      <c r="W667" s="74"/>
      <c r="X667" s="63" t="s">
        <v>215</v>
      </c>
      <c r="Y667" s="65" t="s">
        <v>1024</v>
      </c>
      <c r="Z667" s="65"/>
      <c r="AA667" s="65"/>
      <c r="AB667" s="65" t="s">
        <v>1746</v>
      </c>
      <c r="AC667" s="85" t="s">
        <v>3397</v>
      </c>
      <c r="AD667" s="65" t="s">
        <v>1153</v>
      </c>
      <c r="AE667" s="67"/>
      <c r="AF667" s="79"/>
      <c r="AG667" s="16" t="s">
        <v>967</v>
      </c>
      <c r="AH667" s="17"/>
      <c r="AI667" s="17"/>
      <c r="AJ667" s="18"/>
      <c r="AK667" s="32"/>
    </row>
    <row r="668" spans="1:37" ht="42.75" customHeight="1">
      <c r="A668" s="60">
        <v>666</v>
      </c>
      <c r="B668" s="70">
        <v>19019</v>
      </c>
      <c r="C668" s="61" t="s">
        <v>3823</v>
      </c>
      <c r="D668" s="13" t="s">
        <v>3837</v>
      </c>
      <c r="E668" s="65" t="s">
        <v>53</v>
      </c>
      <c r="F668" s="87" t="s">
        <v>4390</v>
      </c>
      <c r="G668" s="65" t="s">
        <v>215</v>
      </c>
      <c r="H668" s="67" t="s">
        <v>215</v>
      </c>
      <c r="I668" s="72" t="s">
        <v>57</v>
      </c>
      <c r="J668" s="73" t="s">
        <v>3850</v>
      </c>
      <c r="K668" s="73" t="s">
        <v>2098</v>
      </c>
      <c r="L668" s="73" t="s">
        <v>4142</v>
      </c>
      <c r="M668" s="74" t="s">
        <v>1023</v>
      </c>
      <c r="N668" s="81" t="s">
        <v>1126</v>
      </c>
      <c r="O668" s="83" t="s">
        <v>3221</v>
      </c>
      <c r="P668" s="65" t="s">
        <v>66</v>
      </c>
      <c r="Q668" s="65" t="s">
        <v>1770</v>
      </c>
      <c r="R668" s="15" t="s">
        <v>1770</v>
      </c>
      <c r="S668" s="65" t="s">
        <v>53</v>
      </c>
      <c r="T668" s="67"/>
      <c r="U668" s="72" t="s">
        <v>4114</v>
      </c>
      <c r="V668" s="15" t="s">
        <v>4114</v>
      </c>
      <c r="W668" s="74"/>
      <c r="X668" s="63" t="s">
        <v>215</v>
      </c>
      <c r="Y668" s="65" t="s">
        <v>1024</v>
      </c>
      <c r="Z668" s="65"/>
      <c r="AA668" s="65"/>
      <c r="AB668" s="65" t="s">
        <v>1746</v>
      </c>
      <c r="AC668" s="85" t="s">
        <v>3397</v>
      </c>
      <c r="AD668" s="65" t="s">
        <v>1153</v>
      </c>
      <c r="AE668" s="67"/>
      <c r="AF668" s="79"/>
      <c r="AG668" s="16" t="s">
        <v>967</v>
      </c>
      <c r="AH668" s="17"/>
      <c r="AI668" s="17"/>
      <c r="AJ668" s="18"/>
      <c r="AK668" s="32"/>
    </row>
    <row r="669" spans="1:37" ht="42.75" customHeight="1">
      <c r="A669" s="60">
        <v>667</v>
      </c>
      <c r="B669" s="70">
        <v>19019</v>
      </c>
      <c r="C669" s="61" t="s">
        <v>3823</v>
      </c>
      <c r="D669" s="13" t="s">
        <v>3837</v>
      </c>
      <c r="E669" s="65" t="s">
        <v>53</v>
      </c>
      <c r="F669" s="87" t="s">
        <v>4390</v>
      </c>
      <c r="G669" s="65" t="s">
        <v>215</v>
      </c>
      <c r="H669" s="67" t="s">
        <v>215</v>
      </c>
      <c r="I669" s="72" t="s">
        <v>57</v>
      </c>
      <c r="J669" s="73" t="s">
        <v>3850</v>
      </c>
      <c r="K669" s="73" t="s">
        <v>2098</v>
      </c>
      <c r="L669" s="73" t="s">
        <v>4142</v>
      </c>
      <c r="M669" s="74" t="s">
        <v>1023</v>
      </c>
      <c r="N669" s="81" t="s">
        <v>1127</v>
      </c>
      <c r="O669" s="83" t="s">
        <v>3221</v>
      </c>
      <c r="P669" s="65" t="s">
        <v>66</v>
      </c>
      <c r="Q669" s="65" t="s">
        <v>1770</v>
      </c>
      <c r="R669" s="15" t="s">
        <v>1770</v>
      </c>
      <c r="S669" s="65" t="s">
        <v>53</v>
      </c>
      <c r="T669" s="67"/>
      <c r="U669" s="72" t="s">
        <v>4114</v>
      </c>
      <c r="V669" s="15" t="s">
        <v>4114</v>
      </c>
      <c r="W669" s="74"/>
      <c r="X669" s="63" t="s">
        <v>215</v>
      </c>
      <c r="Y669" s="65" t="s">
        <v>1024</v>
      </c>
      <c r="Z669" s="65"/>
      <c r="AA669" s="65"/>
      <c r="AB669" s="65" t="s">
        <v>1746</v>
      </c>
      <c r="AC669" s="85" t="s">
        <v>3397</v>
      </c>
      <c r="AD669" s="65" t="s">
        <v>1153</v>
      </c>
      <c r="AE669" s="67"/>
      <c r="AF669" s="79"/>
      <c r="AG669" s="16" t="s">
        <v>967</v>
      </c>
      <c r="AH669" s="17"/>
      <c r="AI669" s="17"/>
      <c r="AJ669" s="18"/>
      <c r="AK669" s="32"/>
    </row>
    <row r="670" spans="1:37" ht="42.75" customHeight="1">
      <c r="A670" s="60">
        <v>668</v>
      </c>
      <c r="B670" s="70">
        <v>19019</v>
      </c>
      <c r="C670" s="61" t="s">
        <v>3823</v>
      </c>
      <c r="D670" s="13" t="s">
        <v>3837</v>
      </c>
      <c r="E670" s="65" t="s">
        <v>53</v>
      </c>
      <c r="F670" s="87" t="s">
        <v>4390</v>
      </c>
      <c r="G670" s="65" t="s">
        <v>215</v>
      </c>
      <c r="H670" s="67" t="s">
        <v>215</v>
      </c>
      <c r="I670" s="72" t="s">
        <v>57</v>
      </c>
      <c r="J670" s="73" t="s">
        <v>3850</v>
      </c>
      <c r="K670" s="73" t="s">
        <v>2098</v>
      </c>
      <c r="L670" s="73" t="s">
        <v>4142</v>
      </c>
      <c r="M670" s="74" t="s">
        <v>1023</v>
      </c>
      <c r="N670" s="81" t="s">
        <v>1128</v>
      </c>
      <c r="O670" s="83" t="s">
        <v>3221</v>
      </c>
      <c r="P670" s="65" t="s">
        <v>66</v>
      </c>
      <c r="Q670" s="65" t="s">
        <v>1770</v>
      </c>
      <c r="R670" s="15" t="s">
        <v>1770</v>
      </c>
      <c r="S670" s="65" t="s">
        <v>53</v>
      </c>
      <c r="T670" s="67"/>
      <c r="U670" s="72" t="s">
        <v>4114</v>
      </c>
      <c r="V670" s="15" t="s">
        <v>4114</v>
      </c>
      <c r="W670" s="74"/>
      <c r="X670" s="63" t="s">
        <v>215</v>
      </c>
      <c r="Y670" s="65" t="s">
        <v>1007</v>
      </c>
      <c r="Z670" s="65"/>
      <c r="AA670" s="65"/>
      <c r="AB670" s="65" t="s">
        <v>3398</v>
      </c>
      <c r="AC670" s="85" t="s">
        <v>3397</v>
      </c>
      <c r="AD670" s="65" t="s">
        <v>1152</v>
      </c>
      <c r="AE670" s="67"/>
      <c r="AF670" s="79"/>
      <c r="AG670" s="16" t="s">
        <v>967</v>
      </c>
      <c r="AH670" s="17"/>
      <c r="AI670" s="17"/>
      <c r="AJ670" s="18"/>
      <c r="AK670" s="32"/>
    </row>
    <row r="671" spans="1:37" ht="42.75" customHeight="1">
      <c r="A671" s="60">
        <v>669</v>
      </c>
      <c r="B671" s="70">
        <v>19019</v>
      </c>
      <c r="C671" s="61" t="s">
        <v>3823</v>
      </c>
      <c r="D671" s="13" t="s">
        <v>3837</v>
      </c>
      <c r="E671" s="65" t="s">
        <v>53</v>
      </c>
      <c r="F671" s="87" t="s">
        <v>4390</v>
      </c>
      <c r="G671" s="65" t="s">
        <v>215</v>
      </c>
      <c r="H671" s="67" t="s">
        <v>215</v>
      </c>
      <c r="I671" s="72" t="s">
        <v>57</v>
      </c>
      <c r="J671" s="73" t="s">
        <v>3850</v>
      </c>
      <c r="K671" s="73" t="s">
        <v>2098</v>
      </c>
      <c r="L671" s="73" t="s">
        <v>4142</v>
      </c>
      <c r="M671" s="74" t="s">
        <v>1023</v>
      </c>
      <c r="N671" s="81" t="s">
        <v>4786</v>
      </c>
      <c r="O671" s="83" t="s">
        <v>3221</v>
      </c>
      <c r="P671" s="65" t="s">
        <v>66</v>
      </c>
      <c r="Q671" s="65" t="s">
        <v>1770</v>
      </c>
      <c r="R671" s="15" t="s">
        <v>1770</v>
      </c>
      <c r="S671" s="65" t="s">
        <v>53</v>
      </c>
      <c r="T671" s="67" t="s">
        <v>1151</v>
      </c>
      <c r="U671" s="72" t="s">
        <v>4114</v>
      </c>
      <c r="V671" s="15" t="s">
        <v>4114</v>
      </c>
      <c r="W671" s="74"/>
      <c r="X671" s="63" t="s">
        <v>215</v>
      </c>
      <c r="Y671" s="65" t="s">
        <v>1007</v>
      </c>
      <c r="Z671" s="65"/>
      <c r="AA671" s="65"/>
      <c r="AB671" s="65" t="s">
        <v>3059</v>
      </c>
      <c r="AC671" s="85" t="s">
        <v>3058</v>
      </c>
      <c r="AD671" s="65"/>
      <c r="AE671" s="67"/>
      <c r="AF671" s="79"/>
      <c r="AG671" s="16" t="s">
        <v>967</v>
      </c>
      <c r="AH671" s="17"/>
      <c r="AI671" s="17"/>
      <c r="AJ671" s="18"/>
      <c r="AK671" s="32"/>
    </row>
    <row r="672" spans="1:37" ht="42.75" customHeight="1">
      <c r="A672" s="60">
        <v>670</v>
      </c>
      <c r="B672" s="70">
        <v>19019</v>
      </c>
      <c r="C672" s="61" t="s">
        <v>3823</v>
      </c>
      <c r="D672" s="13" t="s">
        <v>3837</v>
      </c>
      <c r="E672" s="65" t="s">
        <v>53</v>
      </c>
      <c r="F672" s="87" t="s">
        <v>4390</v>
      </c>
      <c r="G672" s="65" t="s">
        <v>215</v>
      </c>
      <c r="H672" s="67" t="s">
        <v>215</v>
      </c>
      <c r="I672" s="72" t="s">
        <v>57</v>
      </c>
      <c r="J672" s="73" t="s">
        <v>3850</v>
      </c>
      <c r="K672" s="73" t="s">
        <v>2098</v>
      </c>
      <c r="L672" s="73" t="s">
        <v>4142</v>
      </c>
      <c r="M672" s="74" t="s">
        <v>1023</v>
      </c>
      <c r="N672" s="81" t="s">
        <v>4661</v>
      </c>
      <c r="O672" s="83" t="s">
        <v>3221</v>
      </c>
      <c r="P672" s="65" t="s">
        <v>66</v>
      </c>
      <c r="Q672" s="65" t="s">
        <v>1770</v>
      </c>
      <c r="R672" s="15" t="s">
        <v>1770</v>
      </c>
      <c r="S672" s="65" t="s">
        <v>53</v>
      </c>
      <c r="T672" s="67"/>
      <c r="U672" s="72" t="s">
        <v>4114</v>
      </c>
      <c r="V672" s="15" t="s">
        <v>4114</v>
      </c>
      <c r="W672" s="74"/>
      <c r="X672" s="63" t="s">
        <v>215</v>
      </c>
      <c r="Y672" s="65" t="s">
        <v>1136</v>
      </c>
      <c r="Z672" s="65"/>
      <c r="AA672" s="65"/>
      <c r="AB672" s="65" t="s">
        <v>3057</v>
      </c>
      <c r="AC672" s="85" t="s">
        <v>3397</v>
      </c>
      <c r="AD672" s="65" t="s">
        <v>1343</v>
      </c>
      <c r="AE672" s="67"/>
      <c r="AF672" s="79"/>
      <c r="AG672" s="16" t="s">
        <v>974</v>
      </c>
      <c r="AH672" s="17"/>
      <c r="AI672" s="17"/>
      <c r="AJ672" s="18"/>
      <c r="AK672" s="32"/>
    </row>
    <row r="673" spans="1:37" ht="42.75" customHeight="1">
      <c r="A673" s="60">
        <v>671</v>
      </c>
      <c r="B673" s="70">
        <v>19019</v>
      </c>
      <c r="C673" s="61" t="s">
        <v>3823</v>
      </c>
      <c r="D673" s="13" t="s">
        <v>3837</v>
      </c>
      <c r="E673" s="65" t="s">
        <v>53</v>
      </c>
      <c r="F673" s="87" t="s">
        <v>4390</v>
      </c>
      <c r="G673" s="65" t="s">
        <v>215</v>
      </c>
      <c r="H673" s="67" t="s">
        <v>215</v>
      </c>
      <c r="I673" s="72" t="s">
        <v>57</v>
      </c>
      <c r="J673" s="73" t="s">
        <v>3850</v>
      </c>
      <c r="K673" s="73" t="s">
        <v>2098</v>
      </c>
      <c r="L673" s="73" t="s">
        <v>4142</v>
      </c>
      <c r="M673" s="74" t="s">
        <v>1023</v>
      </c>
      <c r="N673" s="81" t="s">
        <v>1139</v>
      </c>
      <c r="O673" s="83" t="s">
        <v>3221</v>
      </c>
      <c r="P673" s="65" t="s">
        <v>66</v>
      </c>
      <c r="Q673" s="65" t="s">
        <v>1770</v>
      </c>
      <c r="R673" s="15" t="s">
        <v>1770</v>
      </c>
      <c r="S673" s="65" t="s">
        <v>53</v>
      </c>
      <c r="T673" s="67"/>
      <c r="U673" s="72" t="s">
        <v>4114</v>
      </c>
      <c r="V673" s="15" t="s">
        <v>4114</v>
      </c>
      <c r="W673" s="74"/>
      <c r="X673" s="63" t="s">
        <v>215</v>
      </c>
      <c r="Y673" s="65" t="s">
        <v>1140</v>
      </c>
      <c r="Z673" s="65"/>
      <c r="AA673" s="65"/>
      <c r="AB673" s="65" t="s">
        <v>1746</v>
      </c>
      <c r="AC673" s="85" t="s">
        <v>3397</v>
      </c>
      <c r="AD673" s="65" t="s">
        <v>1336</v>
      </c>
      <c r="AE673" s="67"/>
      <c r="AF673" s="79"/>
      <c r="AG673" s="16" t="s">
        <v>974</v>
      </c>
      <c r="AH673" s="17"/>
      <c r="AI673" s="17"/>
      <c r="AJ673" s="18"/>
      <c r="AK673" s="32"/>
    </row>
    <row r="674" spans="1:37" ht="42.75" customHeight="1">
      <c r="A674" s="60">
        <v>672</v>
      </c>
      <c r="B674" s="70">
        <v>19019</v>
      </c>
      <c r="C674" s="61" t="s">
        <v>3823</v>
      </c>
      <c r="D674" s="13" t="s">
        <v>3837</v>
      </c>
      <c r="E674" s="65" t="s">
        <v>53</v>
      </c>
      <c r="F674" s="87" t="s">
        <v>4390</v>
      </c>
      <c r="G674" s="65" t="s">
        <v>215</v>
      </c>
      <c r="H674" s="67" t="s">
        <v>215</v>
      </c>
      <c r="I674" s="72" t="s">
        <v>57</v>
      </c>
      <c r="J674" s="73" t="s">
        <v>3850</v>
      </c>
      <c r="K674" s="73" t="s">
        <v>2098</v>
      </c>
      <c r="L674" s="73" t="s">
        <v>4142</v>
      </c>
      <c r="M674" s="74" t="s">
        <v>1023</v>
      </c>
      <c r="N674" s="81" t="s">
        <v>4662</v>
      </c>
      <c r="O674" s="83" t="s">
        <v>3221</v>
      </c>
      <c r="P674" s="65" t="s">
        <v>66</v>
      </c>
      <c r="Q674" s="65" t="s">
        <v>1770</v>
      </c>
      <c r="R674" s="15" t="s">
        <v>1770</v>
      </c>
      <c r="S674" s="65" t="s">
        <v>53</v>
      </c>
      <c r="T674" s="67"/>
      <c r="U674" s="72" t="s">
        <v>4114</v>
      </c>
      <c r="V674" s="15" t="s">
        <v>4114</v>
      </c>
      <c r="W674" s="74"/>
      <c r="X674" s="63" t="s">
        <v>215</v>
      </c>
      <c r="Y674" s="65" t="s">
        <v>1145</v>
      </c>
      <c r="Z674" s="65"/>
      <c r="AA674" s="65"/>
      <c r="AB674" s="65" t="s">
        <v>3057</v>
      </c>
      <c r="AC674" s="85" t="s">
        <v>3397</v>
      </c>
      <c r="AD674" s="65" t="s">
        <v>1343</v>
      </c>
      <c r="AE674" s="67"/>
      <c r="AF674" s="79"/>
      <c r="AG674" s="16" t="s">
        <v>1166</v>
      </c>
      <c r="AH674" s="17"/>
      <c r="AI674" s="17"/>
      <c r="AJ674" s="18"/>
      <c r="AK674" s="32"/>
    </row>
    <row r="675" spans="1:37" ht="42.75" customHeight="1">
      <c r="A675" s="60">
        <v>673</v>
      </c>
      <c r="B675" s="70">
        <v>19019</v>
      </c>
      <c r="C675" s="61" t="s">
        <v>3823</v>
      </c>
      <c r="D675" s="13" t="s">
        <v>3837</v>
      </c>
      <c r="E675" s="65" t="s">
        <v>53</v>
      </c>
      <c r="F675" s="87" t="s">
        <v>4390</v>
      </c>
      <c r="G675" s="65" t="s">
        <v>215</v>
      </c>
      <c r="H675" s="67" t="s">
        <v>215</v>
      </c>
      <c r="I675" s="72" t="s">
        <v>57</v>
      </c>
      <c r="J675" s="73" t="s">
        <v>3850</v>
      </c>
      <c r="K675" s="73" t="s">
        <v>2098</v>
      </c>
      <c r="L675" s="73" t="s">
        <v>4142</v>
      </c>
      <c r="M675" s="74" t="s">
        <v>1023</v>
      </c>
      <c r="N675" s="81" t="s">
        <v>1169</v>
      </c>
      <c r="O675" s="83" t="s">
        <v>3221</v>
      </c>
      <c r="P675" s="65" t="s">
        <v>66</v>
      </c>
      <c r="Q675" s="65" t="s">
        <v>1770</v>
      </c>
      <c r="R675" s="15" t="s">
        <v>1770</v>
      </c>
      <c r="S675" s="65" t="s">
        <v>53</v>
      </c>
      <c r="T675" s="67"/>
      <c r="U675" s="72" t="s">
        <v>4114</v>
      </c>
      <c r="V675" s="15" t="s">
        <v>4114</v>
      </c>
      <c r="W675" s="74"/>
      <c r="X675" s="63" t="s">
        <v>215</v>
      </c>
      <c r="Y675" s="65" t="s">
        <v>1145</v>
      </c>
      <c r="Z675" s="65"/>
      <c r="AA675" s="65"/>
      <c r="AB675" s="65" t="s">
        <v>3057</v>
      </c>
      <c r="AC675" s="85" t="s">
        <v>3397</v>
      </c>
      <c r="AD675" s="65" t="s">
        <v>1342</v>
      </c>
      <c r="AE675" s="67"/>
      <c r="AF675" s="79"/>
      <c r="AG675" s="16" t="s">
        <v>1166</v>
      </c>
      <c r="AH675" s="17"/>
      <c r="AI675" s="17"/>
      <c r="AJ675" s="18"/>
      <c r="AK675" s="32"/>
    </row>
    <row r="676" spans="1:37" ht="42.75" customHeight="1">
      <c r="A676" s="60">
        <v>674</v>
      </c>
      <c r="B676" s="70">
        <v>19019</v>
      </c>
      <c r="C676" s="61" t="s">
        <v>3823</v>
      </c>
      <c r="D676" s="13" t="s">
        <v>3837</v>
      </c>
      <c r="E676" s="65" t="s">
        <v>53</v>
      </c>
      <c r="F676" s="87" t="s">
        <v>4390</v>
      </c>
      <c r="G676" s="65" t="s">
        <v>215</v>
      </c>
      <c r="H676" s="67" t="s">
        <v>215</v>
      </c>
      <c r="I676" s="72" t="s">
        <v>57</v>
      </c>
      <c r="J676" s="73" t="s">
        <v>3850</v>
      </c>
      <c r="K676" s="73" t="s">
        <v>2098</v>
      </c>
      <c r="L676" s="73" t="s">
        <v>4142</v>
      </c>
      <c r="M676" s="74" t="s">
        <v>1023</v>
      </c>
      <c r="N676" s="81" t="s">
        <v>4663</v>
      </c>
      <c r="O676" s="83" t="s">
        <v>3221</v>
      </c>
      <c r="P676" s="65" t="s">
        <v>66</v>
      </c>
      <c r="Q676" s="65" t="s">
        <v>1770</v>
      </c>
      <c r="R676" s="15" t="s">
        <v>1770</v>
      </c>
      <c r="S676" s="65" t="s">
        <v>53</v>
      </c>
      <c r="T676" s="67"/>
      <c r="U676" s="72" t="s">
        <v>1341</v>
      </c>
      <c r="V676" s="15" t="s">
        <v>4117</v>
      </c>
      <c r="W676" s="74"/>
      <c r="X676" s="63" t="s">
        <v>215</v>
      </c>
      <c r="Y676" s="65" t="s">
        <v>1145</v>
      </c>
      <c r="Z676" s="65"/>
      <c r="AA676" s="65"/>
      <c r="AB676" s="65" t="s">
        <v>3057</v>
      </c>
      <c r="AC676" s="85" t="s">
        <v>3397</v>
      </c>
      <c r="AD676" s="65" t="s">
        <v>1340</v>
      </c>
      <c r="AE676" s="67"/>
      <c r="AF676" s="79"/>
      <c r="AG676" s="16" t="s">
        <v>1166</v>
      </c>
      <c r="AH676" s="17"/>
      <c r="AI676" s="17"/>
      <c r="AJ676" s="18"/>
      <c r="AK676" s="32"/>
    </row>
    <row r="677" spans="1:37" ht="42.75" customHeight="1">
      <c r="A677" s="60">
        <v>675</v>
      </c>
      <c r="B677" s="70">
        <v>19019</v>
      </c>
      <c r="C677" s="61" t="s">
        <v>3823</v>
      </c>
      <c r="D677" s="13" t="s">
        <v>3837</v>
      </c>
      <c r="E677" s="65" t="s">
        <v>53</v>
      </c>
      <c r="F677" s="87" t="s">
        <v>4390</v>
      </c>
      <c r="G677" s="65" t="s">
        <v>215</v>
      </c>
      <c r="H677" s="67" t="s">
        <v>215</v>
      </c>
      <c r="I677" s="72" t="s">
        <v>57</v>
      </c>
      <c r="J677" s="73" t="s">
        <v>3850</v>
      </c>
      <c r="K677" s="73" t="s">
        <v>2098</v>
      </c>
      <c r="L677" s="73" t="s">
        <v>4142</v>
      </c>
      <c r="M677" s="74" t="s">
        <v>1023</v>
      </c>
      <c r="N677" s="81" t="s">
        <v>1175</v>
      </c>
      <c r="O677" s="83" t="s">
        <v>3221</v>
      </c>
      <c r="P677" s="65" t="s">
        <v>66</v>
      </c>
      <c r="Q677" s="65" t="s">
        <v>1770</v>
      </c>
      <c r="R677" s="15" t="s">
        <v>1770</v>
      </c>
      <c r="S677" s="65" t="s">
        <v>53</v>
      </c>
      <c r="T677" s="67"/>
      <c r="U677" s="72" t="s">
        <v>4114</v>
      </c>
      <c r="V677" s="15" t="s">
        <v>4114</v>
      </c>
      <c r="W677" s="74"/>
      <c r="X677" s="63" t="s">
        <v>215</v>
      </c>
      <c r="Y677" s="65" t="s">
        <v>1145</v>
      </c>
      <c r="Z677" s="65"/>
      <c r="AA677" s="65"/>
      <c r="AB677" s="65" t="s">
        <v>3057</v>
      </c>
      <c r="AC677" s="85" t="s">
        <v>3397</v>
      </c>
      <c r="AD677" s="65" t="s">
        <v>1339</v>
      </c>
      <c r="AE677" s="67"/>
      <c r="AF677" s="79"/>
      <c r="AG677" s="16" t="s">
        <v>1166</v>
      </c>
      <c r="AH677" s="17"/>
      <c r="AI677" s="17"/>
      <c r="AJ677" s="18"/>
      <c r="AK677" s="32"/>
    </row>
    <row r="678" spans="1:37" ht="42.75" customHeight="1">
      <c r="A678" s="60">
        <v>676</v>
      </c>
      <c r="B678" s="70">
        <v>19019</v>
      </c>
      <c r="C678" s="61" t="s">
        <v>3823</v>
      </c>
      <c r="D678" s="13" t="s">
        <v>3837</v>
      </c>
      <c r="E678" s="65" t="s">
        <v>53</v>
      </c>
      <c r="F678" s="87" t="s">
        <v>4390</v>
      </c>
      <c r="G678" s="65" t="s">
        <v>215</v>
      </c>
      <c r="H678" s="67" t="s">
        <v>215</v>
      </c>
      <c r="I678" s="72" t="s">
        <v>57</v>
      </c>
      <c r="J678" s="73" t="s">
        <v>3850</v>
      </c>
      <c r="K678" s="73" t="s">
        <v>2098</v>
      </c>
      <c r="L678" s="73" t="s">
        <v>4142</v>
      </c>
      <c r="M678" s="74" t="s">
        <v>1023</v>
      </c>
      <c r="N678" s="81" t="s">
        <v>1179</v>
      </c>
      <c r="O678" s="83" t="s">
        <v>3221</v>
      </c>
      <c r="P678" s="65" t="s">
        <v>66</v>
      </c>
      <c r="Q678" s="65" t="s">
        <v>1770</v>
      </c>
      <c r="R678" s="15" t="s">
        <v>1770</v>
      </c>
      <c r="S678" s="65" t="s">
        <v>53</v>
      </c>
      <c r="T678" s="67"/>
      <c r="U678" s="72" t="s">
        <v>4114</v>
      </c>
      <c r="V678" s="15" t="s">
        <v>4114</v>
      </c>
      <c r="W678" s="74"/>
      <c r="X678" s="63" t="s">
        <v>215</v>
      </c>
      <c r="Y678" s="65" t="s">
        <v>1145</v>
      </c>
      <c r="Z678" s="65"/>
      <c r="AA678" s="65"/>
      <c r="AB678" s="65" t="s">
        <v>3057</v>
      </c>
      <c r="AC678" s="85" t="s">
        <v>3397</v>
      </c>
      <c r="AD678" s="65" t="s">
        <v>1337</v>
      </c>
      <c r="AE678" s="67"/>
      <c r="AF678" s="79"/>
      <c r="AG678" s="16" t="s">
        <v>1166</v>
      </c>
      <c r="AH678" s="17"/>
      <c r="AI678" s="17"/>
      <c r="AJ678" s="18"/>
      <c r="AK678" s="32"/>
    </row>
    <row r="679" spans="1:37" ht="42.75" customHeight="1">
      <c r="A679" s="60">
        <v>677</v>
      </c>
      <c r="B679" s="70">
        <v>19019</v>
      </c>
      <c r="C679" s="61" t="s">
        <v>3823</v>
      </c>
      <c r="D679" s="13" t="s">
        <v>3837</v>
      </c>
      <c r="E679" s="65" t="s">
        <v>53</v>
      </c>
      <c r="F679" s="87" t="s">
        <v>4390</v>
      </c>
      <c r="G679" s="65" t="s">
        <v>215</v>
      </c>
      <c r="H679" s="67" t="s">
        <v>215</v>
      </c>
      <c r="I679" s="72" t="s">
        <v>57</v>
      </c>
      <c r="J679" s="73" t="s">
        <v>3850</v>
      </c>
      <c r="K679" s="73" t="s">
        <v>2098</v>
      </c>
      <c r="L679" s="73" t="s">
        <v>4142</v>
      </c>
      <c r="M679" s="74" t="s">
        <v>1023</v>
      </c>
      <c r="N679" s="81" t="s">
        <v>1181</v>
      </c>
      <c r="O679" s="83" t="s">
        <v>3221</v>
      </c>
      <c r="P679" s="65" t="s">
        <v>66</v>
      </c>
      <c r="Q679" s="65" t="s">
        <v>1770</v>
      </c>
      <c r="R679" s="15" t="s">
        <v>1770</v>
      </c>
      <c r="S679" s="65" t="s">
        <v>53</v>
      </c>
      <c r="T679" s="67"/>
      <c r="U679" s="72" t="s">
        <v>4114</v>
      </c>
      <c r="V679" s="15" t="s">
        <v>4114</v>
      </c>
      <c r="W679" s="74"/>
      <c r="X679" s="63" t="s">
        <v>215</v>
      </c>
      <c r="Y679" s="65" t="s">
        <v>1145</v>
      </c>
      <c r="Z679" s="65"/>
      <c r="AA679" s="65"/>
      <c r="AB679" s="65" t="s">
        <v>1746</v>
      </c>
      <c r="AC679" s="85" t="s">
        <v>3397</v>
      </c>
      <c r="AD679" s="65" t="s">
        <v>1336</v>
      </c>
      <c r="AE679" s="67"/>
      <c r="AF679" s="79"/>
      <c r="AG679" s="16" t="s">
        <v>1166</v>
      </c>
      <c r="AH679" s="17"/>
      <c r="AI679" s="17"/>
      <c r="AJ679" s="18"/>
      <c r="AK679" s="32"/>
    </row>
    <row r="680" spans="1:37" ht="42.75" customHeight="1">
      <c r="A680" s="60">
        <v>678</v>
      </c>
      <c r="B680" s="70">
        <v>19019</v>
      </c>
      <c r="C680" s="61" t="s">
        <v>3823</v>
      </c>
      <c r="D680" s="13" t="s">
        <v>3837</v>
      </c>
      <c r="E680" s="65" t="s">
        <v>53</v>
      </c>
      <c r="F680" s="87" t="s">
        <v>4390</v>
      </c>
      <c r="G680" s="65" t="s">
        <v>215</v>
      </c>
      <c r="H680" s="67" t="s">
        <v>215</v>
      </c>
      <c r="I680" s="72" t="s">
        <v>57</v>
      </c>
      <c r="J680" s="73" t="s">
        <v>3850</v>
      </c>
      <c r="K680" s="73" t="s">
        <v>2098</v>
      </c>
      <c r="L680" s="73" t="s">
        <v>4142</v>
      </c>
      <c r="M680" s="74" t="s">
        <v>1023</v>
      </c>
      <c r="N680" s="81" t="s">
        <v>1184</v>
      </c>
      <c r="O680" s="83" t="s">
        <v>3221</v>
      </c>
      <c r="P680" s="65" t="s">
        <v>66</v>
      </c>
      <c r="Q680" s="65" t="s">
        <v>1770</v>
      </c>
      <c r="R680" s="15" t="s">
        <v>1770</v>
      </c>
      <c r="S680" s="65" t="s">
        <v>1335</v>
      </c>
      <c r="T680" s="67"/>
      <c r="U680" s="72" t="s">
        <v>4114</v>
      </c>
      <c r="V680" s="15" t="s">
        <v>4114</v>
      </c>
      <c r="W680" s="74"/>
      <c r="X680" s="63" t="s">
        <v>215</v>
      </c>
      <c r="Y680" s="65" t="s">
        <v>1145</v>
      </c>
      <c r="Z680" s="65"/>
      <c r="AA680" s="65"/>
      <c r="AB680" s="65" t="s">
        <v>3059</v>
      </c>
      <c r="AC680" s="85" t="s">
        <v>3058</v>
      </c>
      <c r="AD680" s="65"/>
      <c r="AE680" s="67"/>
      <c r="AF680" s="79"/>
      <c r="AG680" s="16" t="s">
        <v>1166</v>
      </c>
      <c r="AH680" s="17"/>
      <c r="AI680" s="17"/>
      <c r="AJ680" s="18"/>
      <c r="AK680" s="32"/>
    </row>
    <row r="681" spans="1:37" ht="42.75" customHeight="1">
      <c r="A681" s="60">
        <v>679</v>
      </c>
      <c r="B681" s="70">
        <v>19019</v>
      </c>
      <c r="C681" s="61" t="s">
        <v>3823</v>
      </c>
      <c r="D681" s="13" t="s">
        <v>3837</v>
      </c>
      <c r="E681" s="65" t="s">
        <v>53</v>
      </c>
      <c r="F681" s="87" t="s">
        <v>4390</v>
      </c>
      <c r="G681" s="65" t="s">
        <v>215</v>
      </c>
      <c r="H681" s="67" t="s">
        <v>215</v>
      </c>
      <c r="I681" s="72" t="s">
        <v>57</v>
      </c>
      <c r="J681" s="73" t="s">
        <v>3850</v>
      </c>
      <c r="K681" s="73" t="s">
        <v>2098</v>
      </c>
      <c r="L681" s="73" t="s">
        <v>4142</v>
      </c>
      <c r="M681" s="74" t="s">
        <v>1023</v>
      </c>
      <c r="N681" s="81" t="s">
        <v>1334</v>
      </c>
      <c r="O681" s="83" t="s">
        <v>3221</v>
      </c>
      <c r="P681" s="65" t="s">
        <v>66</v>
      </c>
      <c r="Q681" s="65" t="s">
        <v>1770</v>
      </c>
      <c r="R681" s="15" t="s">
        <v>1770</v>
      </c>
      <c r="S681" s="65" t="s">
        <v>53</v>
      </c>
      <c r="T681" s="67"/>
      <c r="U681" s="72" t="s">
        <v>1333</v>
      </c>
      <c r="V681" s="15" t="s">
        <v>3896</v>
      </c>
      <c r="W681" s="74"/>
      <c r="X681" s="63" t="s">
        <v>215</v>
      </c>
      <c r="Y681" s="65" t="s">
        <v>1145</v>
      </c>
      <c r="Z681" s="65"/>
      <c r="AA681" s="65"/>
      <c r="AB681" s="65" t="s">
        <v>1746</v>
      </c>
      <c r="AC681" s="85" t="s">
        <v>3397</v>
      </c>
      <c r="AD681" s="65" t="s">
        <v>1332</v>
      </c>
      <c r="AE681" s="67"/>
      <c r="AF681" s="79"/>
      <c r="AG681" s="16" t="s">
        <v>1186</v>
      </c>
      <c r="AH681" s="17"/>
      <c r="AI681" s="17"/>
      <c r="AJ681" s="18"/>
      <c r="AK681" s="32"/>
    </row>
    <row r="682" spans="1:37" ht="42.75" customHeight="1">
      <c r="A682" s="60">
        <v>680</v>
      </c>
      <c r="B682" s="70">
        <v>19019</v>
      </c>
      <c r="C682" s="61" t="s">
        <v>3823</v>
      </c>
      <c r="D682" s="13" t="s">
        <v>3837</v>
      </c>
      <c r="E682" s="65" t="s">
        <v>53</v>
      </c>
      <c r="F682" s="87" t="s">
        <v>4390</v>
      </c>
      <c r="G682" s="65" t="s">
        <v>215</v>
      </c>
      <c r="H682" s="67" t="s">
        <v>215</v>
      </c>
      <c r="I682" s="72" t="s">
        <v>57</v>
      </c>
      <c r="J682" s="73" t="s">
        <v>3850</v>
      </c>
      <c r="K682" s="73" t="s">
        <v>2098</v>
      </c>
      <c r="L682" s="73" t="s">
        <v>4142</v>
      </c>
      <c r="M682" s="74" t="s">
        <v>1023</v>
      </c>
      <c r="N682" s="81" t="s">
        <v>4664</v>
      </c>
      <c r="O682" s="83" t="s">
        <v>3221</v>
      </c>
      <c r="P682" s="65" t="s">
        <v>66</v>
      </c>
      <c r="Q682" s="65" t="s">
        <v>1770</v>
      </c>
      <c r="R682" s="15" t="s">
        <v>1770</v>
      </c>
      <c r="S682" s="65" t="s">
        <v>53</v>
      </c>
      <c r="T682" s="67"/>
      <c r="U682" s="72" t="s">
        <v>4114</v>
      </c>
      <c r="V682" s="15" t="s">
        <v>4114</v>
      </c>
      <c r="W682" s="74"/>
      <c r="X682" s="63" t="s">
        <v>215</v>
      </c>
      <c r="Y682" s="65" t="s">
        <v>1209</v>
      </c>
      <c r="Z682" s="65"/>
      <c r="AA682" s="65"/>
      <c r="AB682" s="65" t="s">
        <v>3057</v>
      </c>
      <c r="AC682" s="85" t="s">
        <v>3397</v>
      </c>
      <c r="AD682" s="65" t="s">
        <v>1324</v>
      </c>
      <c r="AE682" s="67"/>
      <c r="AF682" s="79"/>
      <c r="AG682" s="16" t="s">
        <v>993</v>
      </c>
      <c r="AH682" s="17"/>
      <c r="AI682" s="17"/>
      <c r="AJ682" s="18"/>
      <c r="AK682" s="32"/>
    </row>
    <row r="683" spans="1:37" ht="42.75" customHeight="1">
      <c r="A683" s="60">
        <v>681</v>
      </c>
      <c r="B683" s="70">
        <v>19019</v>
      </c>
      <c r="C683" s="61" t="s">
        <v>3823</v>
      </c>
      <c r="D683" s="13" t="s">
        <v>3837</v>
      </c>
      <c r="E683" s="65" t="s">
        <v>53</v>
      </c>
      <c r="F683" s="87" t="s">
        <v>4390</v>
      </c>
      <c r="G683" s="65" t="s">
        <v>215</v>
      </c>
      <c r="H683" s="67" t="s">
        <v>215</v>
      </c>
      <c r="I683" s="72" t="s">
        <v>57</v>
      </c>
      <c r="J683" s="73" t="s">
        <v>3850</v>
      </c>
      <c r="K683" s="73" t="s">
        <v>2098</v>
      </c>
      <c r="L683" s="73" t="s">
        <v>4142</v>
      </c>
      <c r="M683" s="74" t="s">
        <v>1023</v>
      </c>
      <c r="N683" s="81" t="s">
        <v>1214</v>
      </c>
      <c r="O683" s="83" t="s">
        <v>3221</v>
      </c>
      <c r="P683" s="65" t="s">
        <v>66</v>
      </c>
      <c r="Q683" s="65" t="s">
        <v>134</v>
      </c>
      <c r="R683" s="15" t="s">
        <v>134</v>
      </c>
      <c r="S683" s="65" t="s">
        <v>53</v>
      </c>
      <c r="T683" s="67" t="s">
        <v>1317</v>
      </c>
      <c r="U683" s="72" t="s">
        <v>1323</v>
      </c>
      <c r="V683" s="15" t="s">
        <v>4117</v>
      </c>
      <c r="W683" s="74"/>
      <c r="X683" s="63" t="s">
        <v>215</v>
      </c>
      <c r="Y683" s="65" t="s">
        <v>1213</v>
      </c>
      <c r="Z683" s="65"/>
      <c r="AA683" s="65"/>
      <c r="AB683" s="65" t="s">
        <v>1746</v>
      </c>
      <c r="AC683" s="85" t="s">
        <v>3397</v>
      </c>
      <c r="AD683" s="65" t="s">
        <v>1322</v>
      </c>
      <c r="AE683" s="67"/>
      <c r="AF683" s="79"/>
      <c r="AG683" s="16" t="s">
        <v>993</v>
      </c>
      <c r="AH683" s="17"/>
      <c r="AI683" s="17"/>
      <c r="AJ683" s="18"/>
      <c r="AK683" s="32"/>
    </row>
    <row r="684" spans="1:37" ht="42.75" customHeight="1">
      <c r="A684" s="60">
        <v>682</v>
      </c>
      <c r="B684" s="70">
        <v>19019</v>
      </c>
      <c r="C684" s="61" t="s">
        <v>3823</v>
      </c>
      <c r="D684" s="13" t="s">
        <v>3837</v>
      </c>
      <c r="E684" s="65" t="s">
        <v>53</v>
      </c>
      <c r="F684" s="87" t="s">
        <v>4390</v>
      </c>
      <c r="G684" s="65" t="s">
        <v>215</v>
      </c>
      <c r="H684" s="67" t="s">
        <v>215</v>
      </c>
      <c r="I684" s="72" t="s">
        <v>57</v>
      </c>
      <c r="J684" s="73" t="s">
        <v>3850</v>
      </c>
      <c r="K684" s="73" t="s">
        <v>2098</v>
      </c>
      <c r="L684" s="73" t="s">
        <v>4142</v>
      </c>
      <c r="M684" s="74" t="s">
        <v>1023</v>
      </c>
      <c r="N684" s="81" t="s">
        <v>1216</v>
      </c>
      <c r="O684" s="83" t="s">
        <v>3221</v>
      </c>
      <c r="P684" s="65" t="s">
        <v>66</v>
      </c>
      <c r="Q684" s="65" t="s">
        <v>1770</v>
      </c>
      <c r="R684" s="15" t="s">
        <v>1770</v>
      </c>
      <c r="S684" s="65" t="s">
        <v>53</v>
      </c>
      <c r="T684" s="67"/>
      <c r="U684" s="72" t="s">
        <v>4114</v>
      </c>
      <c r="V684" s="15" t="s">
        <v>4114</v>
      </c>
      <c r="W684" s="74"/>
      <c r="X684" s="63">
        <v>19019</v>
      </c>
      <c r="Y684" s="65" t="s">
        <v>1218</v>
      </c>
      <c r="Z684" s="65"/>
      <c r="AA684" s="65"/>
      <c r="AB684" s="65" t="s">
        <v>1746</v>
      </c>
      <c r="AC684" s="85" t="s">
        <v>3397</v>
      </c>
      <c r="AD684" s="65" t="s">
        <v>1316</v>
      </c>
      <c r="AE684" s="67"/>
      <c r="AF684" s="79"/>
      <c r="AG684" s="16" t="s">
        <v>993</v>
      </c>
      <c r="AH684" s="17"/>
      <c r="AI684" s="17"/>
      <c r="AJ684" s="18"/>
      <c r="AK684" s="32"/>
    </row>
    <row r="685" spans="1:37" ht="42.75" customHeight="1">
      <c r="A685" s="60">
        <v>683</v>
      </c>
      <c r="B685" s="70">
        <v>19019</v>
      </c>
      <c r="C685" s="61" t="s">
        <v>3823</v>
      </c>
      <c r="D685" s="13" t="s">
        <v>3837</v>
      </c>
      <c r="E685" s="65" t="s">
        <v>53</v>
      </c>
      <c r="F685" s="87" t="s">
        <v>4390</v>
      </c>
      <c r="G685" s="65" t="s">
        <v>215</v>
      </c>
      <c r="H685" s="67" t="s">
        <v>215</v>
      </c>
      <c r="I685" s="72" t="s">
        <v>57</v>
      </c>
      <c r="J685" s="73" t="s">
        <v>3850</v>
      </c>
      <c r="K685" s="73" t="s">
        <v>2098</v>
      </c>
      <c r="L685" s="73" t="s">
        <v>4142</v>
      </c>
      <c r="M685" s="74" t="s">
        <v>1023</v>
      </c>
      <c r="N685" s="81" t="s">
        <v>4665</v>
      </c>
      <c r="O685" s="83" t="s">
        <v>3221</v>
      </c>
      <c r="P685" s="65" t="s">
        <v>66</v>
      </c>
      <c r="Q685" s="65" t="s">
        <v>134</v>
      </c>
      <c r="R685" s="15" t="s">
        <v>134</v>
      </c>
      <c r="S685" s="65" t="s">
        <v>53</v>
      </c>
      <c r="T685" s="67"/>
      <c r="U685" s="72" t="s">
        <v>4114</v>
      </c>
      <c r="V685" s="15" t="s">
        <v>4114</v>
      </c>
      <c r="W685" s="74"/>
      <c r="X685" s="63" t="s">
        <v>215</v>
      </c>
      <c r="Y685" s="65" t="s">
        <v>1141</v>
      </c>
      <c r="Z685" s="65"/>
      <c r="AA685" s="65"/>
      <c r="AB685" s="65" t="s">
        <v>3057</v>
      </c>
      <c r="AC685" s="85" t="s">
        <v>3397</v>
      </c>
      <c r="AD685" s="65" t="s">
        <v>1320</v>
      </c>
      <c r="AE685" s="67"/>
      <c r="AF685" s="79"/>
      <c r="AG685" s="16" t="s">
        <v>993</v>
      </c>
      <c r="AH685" s="17"/>
      <c r="AI685" s="17"/>
      <c r="AJ685" s="18"/>
      <c r="AK685" s="32"/>
    </row>
    <row r="686" spans="1:37" ht="42.75" customHeight="1">
      <c r="A686" s="60">
        <v>684</v>
      </c>
      <c r="B686" s="70">
        <v>19019</v>
      </c>
      <c r="C686" s="61" t="s">
        <v>3823</v>
      </c>
      <c r="D686" s="13" t="s">
        <v>3837</v>
      </c>
      <c r="E686" s="65" t="s">
        <v>53</v>
      </c>
      <c r="F686" s="87" t="s">
        <v>4390</v>
      </c>
      <c r="G686" s="65" t="s">
        <v>215</v>
      </c>
      <c r="H686" s="67" t="s">
        <v>215</v>
      </c>
      <c r="I686" s="72" t="s">
        <v>57</v>
      </c>
      <c r="J686" s="73" t="s">
        <v>3850</v>
      </c>
      <c r="K686" s="73" t="s">
        <v>2098</v>
      </c>
      <c r="L686" s="73" t="s">
        <v>4142</v>
      </c>
      <c r="M686" s="74" t="s">
        <v>1023</v>
      </c>
      <c r="N686" s="81" t="s">
        <v>4666</v>
      </c>
      <c r="O686" s="83" t="s">
        <v>3221</v>
      </c>
      <c r="P686" s="65" t="s">
        <v>66</v>
      </c>
      <c r="Q686" s="65" t="s">
        <v>134</v>
      </c>
      <c r="R686" s="15" t="s">
        <v>134</v>
      </c>
      <c r="S686" s="65" t="s">
        <v>53</v>
      </c>
      <c r="T686" s="67"/>
      <c r="U686" s="72" t="s">
        <v>4114</v>
      </c>
      <c r="V686" s="15" t="s">
        <v>4114</v>
      </c>
      <c r="W686" s="74"/>
      <c r="X686" s="63" t="s">
        <v>215</v>
      </c>
      <c r="Y686" s="65" t="s">
        <v>1141</v>
      </c>
      <c r="Z686" s="65"/>
      <c r="AA686" s="65"/>
      <c r="AB686" s="65" t="s">
        <v>3057</v>
      </c>
      <c r="AC686" s="85" t="s">
        <v>3397</v>
      </c>
      <c r="AD686" s="65" t="s">
        <v>1319</v>
      </c>
      <c r="AE686" s="67"/>
      <c r="AF686" s="79"/>
      <c r="AG686" s="16" t="s">
        <v>993</v>
      </c>
      <c r="AH686" s="17"/>
      <c r="AI686" s="17"/>
      <c r="AJ686" s="18"/>
      <c r="AK686" s="32"/>
    </row>
    <row r="687" spans="1:37" ht="42.75" customHeight="1">
      <c r="A687" s="60">
        <v>685</v>
      </c>
      <c r="B687" s="70">
        <v>19019</v>
      </c>
      <c r="C687" s="61" t="s">
        <v>3823</v>
      </c>
      <c r="D687" s="13" t="s">
        <v>3837</v>
      </c>
      <c r="E687" s="65" t="s">
        <v>53</v>
      </c>
      <c r="F687" s="87" t="s">
        <v>4390</v>
      </c>
      <c r="G687" s="65" t="s">
        <v>215</v>
      </c>
      <c r="H687" s="67" t="s">
        <v>215</v>
      </c>
      <c r="I687" s="72" t="s">
        <v>57</v>
      </c>
      <c r="J687" s="73" t="s">
        <v>3850</v>
      </c>
      <c r="K687" s="73" t="s">
        <v>2098</v>
      </c>
      <c r="L687" s="73" t="s">
        <v>4142</v>
      </c>
      <c r="M687" s="74" t="s">
        <v>1023</v>
      </c>
      <c r="N687" s="81" t="s">
        <v>1234</v>
      </c>
      <c r="O687" s="83" t="s">
        <v>3221</v>
      </c>
      <c r="P687" s="65" t="s">
        <v>66</v>
      </c>
      <c r="Q687" s="65" t="s">
        <v>1770</v>
      </c>
      <c r="R687" s="15" t="s">
        <v>1770</v>
      </c>
      <c r="S687" s="65" t="s">
        <v>53</v>
      </c>
      <c r="T687" s="67"/>
      <c r="U687" s="72" t="s">
        <v>4114</v>
      </c>
      <c r="V687" s="15" t="s">
        <v>4114</v>
      </c>
      <c r="W687" s="74"/>
      <c r="X687" s="63">
        <v>19019</v>
      </c>
      <c r="Y687" s="65" t="s">
        <v>1241</v>
      </c>
      <c r="Z687" s="65"/>
      <c r="AA687" s="65"/>
      <c r="AB687" s="65" t="s">
        <v>3057</v>
      </c>
      <c r="AC687" s="85" t="s">
        <v>3397</v>
      </c>
      <c r="AD687" s="65" t="s">
        <v>1318</v>
      </c>
      <c r="AE687" s="67"/>
      <c r="AF687" s="79"/>
      <c r="AG687" s="16" t="s">
        <v>1203</v>
      </c>
      <c r="AH687" s="17"/>
      <c r="AI687" s="17"/>
      <c r="AJ687" s="18"/>
      <c r="AK687" s="32"/>
    </row>
    <row r="688" spans="1:37" ht="42.75" customHeight="1">
      <c r="A688" s="60">
        <v>686</v>
      </c>
      <c r="B688" s="70">
        <v>19019</v>
      </c>
      <c r="C688" s="61" t="s">
        <v>3823</v>
      </c>
      <c r="D688" s="13" t="s">
        <v>3837</v>
      </c>
      <c r="E688" s="65" t="s">
        <v>53</v>
      </c>
      <c r="F688" s="87" t="s">
        <v>4390</v>
      </c>
      <c r="G688" s="65" t="s">
        <v>215</v>
      </c>
      <c r="H688" s="67" t="s">
        <v>215</v>
      </c>
      <c r="I688" s="72" t="s">
        <v>57</v>
      </c>
      <c r="J688" s="73" t="s">
        <v>3850</v>
      </c>
      <c r="K688" s="73" t="s">
        <v>2098</v>
      </c>
      <c r="L688" s="73" t="s">
        <v>4142</v>
      </c>
      <c r="M688" s="74" t="s">
        <v>1023</v>
      </c>
      <c r="N688" s="81" t="s">
        <v>4787</v>
      </c>
      <c r="O688" s="83" t="s">
        <v>3221</v>
      </c>
      <c r="P688" s="65" t="s">
        <v>66</v>
      </c>
      <c r="Q688" s="65" t="s">
        <v>1770</v>
      </c>
      <c r="R688" s="15" t="s">
        <v>1770</v>
      </c>
      <c r="S688" s="65" t="s">
        <v>53</v>
      </c>
      <c r="T688" s="67" t="s">
        <v>1317</v>
      </c>
      <c r="U688" s="72" t="s">
        <v>4114</v>
      </c>
      <c r="V688" s="15" t="s">
        <v>4114</v>
      </c>
      <c r="W688" s="74"/>
      <c r="X688" s="63">
        <v>19019</v>
      </c>
      <c r="Y688" s="65" t="s">
        <v>1239</v>
      </c>
      <c r="Z688" s="65"/>
      <c r="AA688" s="65"/>
      <c r="AB688" s="65" t="s">
        <v>1746</v>
      </c>
      <c r="AC688" s="85" t="s">
        <v>3397</v>
      </c>
      <c r="AD688" s="65" t="s">
        <v>1316</v>
      </c>
      <c r="AE688" s="67"/>
      <c r="AF688" s="79"/>
      <c r="AG688" s="16" t="s">
        <v>1203</v>
      </c>
      <c r="AH688" s="17"/>
      <c r="AI688" s="17"/>
      <c r="AJ688" s="18"/>
      <c r="AK688" s="32"/>
    </row>
    <row r="689" spans="1:37" ht="42.75" customHeight="1">
      <c r="A689" s="60">
        <v>687</v>
      </c>
      <c r="B689" s="70">
        <v>19019</v>
      </c>
      <c r="C689" s="61" t="s">
        <v>3823</v>
      </c>
      <c r="D689" s="13" t="s">
        <v>3837</v>
      </c>
      <c r="E689" s="65" t="s">
        <v>53</v>
      </c>
      <c r="F689" s="87" t="s">
        <v>4390</v>
      </c>
      <c r="G689" s="65" t="s">
        <v>215</v>
      </c>
      <c r="H689" s="67" t="s">
        <v>215</v>
      </c>
      <c r="I689" s="72" t="s">
        <v>57</v>
      </c>
      <c r="J689" s="73" t="s">
        <v>3850</v>
      </c>
      <c r="K689" s="73" t="s">
        <v>2098</v>
      </c>
      <c r="L689" s="73" t="s">
        <v>4142</v>
      </c>
      <c r="M689" s="74" t="s">
        <v>1023</v>
      </c>
      <c r="N689" s="81" t="s">
        <v>4729</v>
      </c>
      <c r="O689" s="83" t="s">
        <v>3221</v>
      </c>
      <c r="P689" s="65" t="s">
        <v>66</v>
      </c>
      <c r="Q689" s="65" t="s">
        <v>1770</v>
      </c>
      <c r="R689" s="15" t="s">
        <v>1770</v>
      </c>
      <c r="S689" s="65" t="s">
        <v>53</v>
      </c>
      <c r="T689" s="67"/>
      <c r="U689" s="72" t="s">
        <v>4114</v>
      </c>
      <c r="V689" s="15" t="s">
        <v>4114</v>
      </c>
      <c r="W689" s="74"/>
      <c r="X689" s="63" t="s">
        <v>215</v>
      </c>
      <c r="Y689" s="65" t="s">
        <v>1249</v>
      </c>
      <c r="Z689" s="65"/>
      <c r="AA689" s="65"/>
      <c r="AB689" s="65" t="s">
        <v>3059</v>
      </c>
      <c r="AC689" s="85" t="s">
        <v>3058</v>
      </c>
      <c r="AD689" s="65"/>
      <c r="AE689" s="67"/>
      <c r="AF689" s="79"/>
      <c r="AG689" s="16" t="s">
        <v>3637</v>
      </c>
      <c r="AH689" s="17"/>
      <c r="AI689" s="17"/>
      <c r="AJ689" s="18"/>
      <c r="AK689" s="32"/>
    </row>
    <row r="690" spans="1:37" ht="42.75" customHeight="1">
      <c r="A690" s="60">
        <v>688</v>
      </c>
      <c r="B690" s="70">
        <v>19019</v>
      </c>
      <c r="C690" s="61" t="s">
        <v>3823</v>
      </c>
      <c r="D690" s="13" t="s">
        <v>3837</v>
      </c>
      <c r="E690" s="65" t="s">
        <v>53</v>
      </c>
      <c r="F690" s="87" t="s">
        <v>4390</v>
      </c>
      <c r="G690" s="65" t="s">
        <v>215</v>
      </c>
      <c r="H690" s="67" t="s">
        <v>215</v>
      </c>
      <c r="I690" s="72" t="s">
        <v>57</v>
      </c>
      <c r="J690" s="73" t="s">
        <v>3850</v>
      </c>
      <c r="K690" s="73" t="s">
        <v>2098</v>
      </c>
      <c r="L690" s="73" t="s">
        <v>4142</v>
      </c>
      <c r="M690" s="74" t="s">
        <v>1023</v>
      </c>
      <c r="N690" s="81" t="s">
        <v>4667</v>
      </c>
      <c r="O690" s="83" t="s">
        <v>3221</v>
      </c>
      <c r="P690" s="65" t="s">
        <v>66</v>
      </c>
      <c r="Q690" s="65">
        <v>14</v>
      </c>
      <c r="R690" s="15" t="s">
        <v>134</v>
      </c>
      <c r="S690" s="65" t="s">
        <v>53</v>
      </c>
      <c r="T690" s="67"/>
      <c r="U690" s="72" t="s">
        <v>2799</v>
      </c>
      <c r="V690" s="15" t="s">
        <v>4045</v>
      </c>
      <c r="W690" s="74"/>
      <c r="X690" s="63" t="s">
        <v>215</v>
      </c>
      <c r="Y690" s="65" t="s">
        <v>1251</v>
      </c>
      <c r="Z690" s="65"/>
      <c r="AA690" s="65"/>
      <c r="AB690" s="65" t="s">
        <v>3057</v>
      </c>
      <c r="AC690" s="85" t="s">
        <v>3397</v>
      </c>
      <c r="AD690" s="65" t="s">
        <v>3638</v>
      </c>
      <c r="AE690" s="67"/>
      <c r="AF690" s="79"/>
      <c r="AG690" s="16" t="s">
        <v>3637</v>
      </c>
      <c r="AH690" s="17"/>
      <c r="AI690" s="17"/>
      <c r="AJ690" s="18"/>
      <c r="AK690" s="32"/>
    </row>
    <row r="691" spans="1:37" ht="42.75" customHeight="1">
      <c r="A691" s="60">
        <v>689</v>
      </c>
      <c r="B691" s="70">
        <v>19019</v>
      </c>
      <c r="C691" s="61" t="s">
        <v>3823</v>
      </c>
      <c r="D691" s="13" t="s">
        <v>3837</v>
      </c>
      <c r="E691" s="65" t="s">
        <v>53</v>
      </c>
      <c r="F691" s="87" t="s">
        <v>4390</v>
      </c>
      <c r="G691" s="65" t="s">
        <v>215</v>
      </c>
      <c r="H691" s="67" t="s">
        <v>215</v>
      </c>
      <c r="I691" s="72" t="s">
        <v>57</v>
      </c>
      <c r="J691" s="73" t="s">
        <v>3850</v>
      </c>
      <c r="K691" s="73" t="s">
        <v>2098</v>
      </c>
      <c r="L691" s="73" t="s">
        <v>4142</v>
      </c>
      <c r="M691" s="74" t="s">
        <v>1023</v>
      </c>
      <c r="N691" s="81" t="s">
        <v>1315</v>
      </c>
      <c r="O691" s="83" t="s">
        <v>3221</v>
      </c>
      <c r="P691" s="65" t="s">
        <v>66</v>
      </c>
      <c r="Q691" s="65">
        <v>32</v>
      </c>
      <c r="R691" s="15" t="s">
        <v>1770</v>
      </c>
      <c r="S691" s="65" t="s">
        <v>53</v>
      </c>
      <c r="T691" s="67"/>
      <c r="U691" s="72" t="s">
        <v>4056</v>
      </c>
      <c r="V691" s="15" t="s">
        <v>4045</v>
      </c>
      <c r="W691" s="74"/>
      <c r="X691" s="63" t="s">
        <v>215</v>
      </c>
      <c r="Y691" s="65" t="s">
        <v>1024</v>
      </c>
      <c r="Z691" s="65"/>
      <c r="AA691" s="65"/>
      <c r="AB691" s="65" t="s">
        <v>1746</v>
      </c>
      <c r="AC691" s="85" t="s">
        <v>3397</v>
      </c>
      <c r="AD691" s="65" t="s">
        <v>1313</v>
      </c>
      <c r="AE691" s="67"/>
      <c r="AF691" s="79"/>
      <c r="AG691" s="16" t="s">
        <v>3637</v>
      </c>
      <c r="AH691" s="17"/>
      <c r="AI691" s="17"/>
      <c r="AJ691" s="18"/>
      <c r="AK691" s="32"/>
    </row>
    <row r="692" spans="1:37" ht="42.75" customHeight="1">
      <c r="A692" s="60">
        <v>690</v>
      </c>
      <c r="B692" s="70">
        <v>19019</v>
      </c>
      <c r="C692" s="61" t="s">
        <v>3823</v>
      </c>
      <c r="D692" s="13" t="s">
        <v>3837</v>
      </c>
      <c r="E692" s="65" t="s">
        <v>53</v>
      </c>
      <c r="F692" s="87" t="s">
        <v>4390</v>
      </c>
      <c r="G692" s="65" t="s">
        <v>215</v>
      </c>
      <c r="H692" s="67" t="s">
        <v>215</v>
      </c>
      <c r="I692" s="72" t="s">
        <v>57</v>
      </c>
      <c r="J692" s="73" t="s">
        <v>3850</v>
      </c>
      <c r="K692" s="73" t="s">
        <v>2098</v>
      </c>
      <c r="L692" s="73" t="s">
        <v>4142</v>
      </c>
      <c r="M692" s="74" t="s">
        <v>1023</v>
      </c>
      <c r="N692" s="81" t="s">
        <v>4788</v>
      </c>
      <c r="O692" s="83" t="s">
        <v>3221</v>
      </c>
      <c r="P692" s="65" t="s">
        <v>66</v>
      </c>
      <c r="Q692" s="65" t="s">
        <v>1770</v>
      </c>
      <c r="R692" s="15" t="s">
        <v>1770</v>
      </c>
      <c r="S692" s="65" t="s">
        <v>53</v>
      </c>
      <c r="T692" s="67"/>
      <c r="U692" s="72" t="s">
        <v>4114</v>
      </c>
      <c r="V692" s="15" t="s">
        <v>4114</v>
      </c>
      <c r="W692" s="74"/>
      <c r="X692" s="63" t="s">
        <v>215</v>
      </c>
      <c r="Y692" s="65" t="s">
        <v>1264</v>
      </c>
      <c r="Z692" s="65"/>
      <c r="AA692" s="65"/>
      <c r="AB692" s="65" t="s">
        <v>1746</v>
      </c>
      <c r="AC692" s="85" t="s">
        <v>3397</v>
      </c>
      <c r="AD692" s="65" t="s">
        <v>1313</v>
      </c>
      <c r="AE692" s="67"/>
      <c r="AF692" s="79"/>
      <c r="AG692" s="16" t="s">
        <v>3637</v>
      </c>
      <c r="AH692" s="17"/>
      <c r="AI692" s="17"/>
      <c r="AJ692" s="18"/>
      <c r="AK692" s="32"/>
    </row>
    <row r="693" spans="1:37" ht="42.75" customHeight="1">
      <c r="A693" s="60">
        <v>691</v>
      </c>
      <c r="B693" s="70">
        <v>19019</v>
      </c>
      <c r="C693" s="61" t="s">
        <v>3823</v>
      </c>
      <c r="D693" s="13" t="s">
        <v>3837</v>
      </c>
      <c r="E693" s="65" t="s">
        <v>53</v>
      </c>
      <c r="F693" s="87" t="s">
        <v>4390</v>
      </c>
      <c r="G693" s="65" t="s">
        <v>215</v>
      </c>
      <c r="H693" s="67" t="s">
        <v>215</v>
      </c>
      <c r="I693" s="72" t="s">
        <v>57</v>
      </c>
      <c r="J693" s="73" t="s">
        <v>3850</v>
      </c>
      <c r="K693" s="73" t="s">
        <v>2098</v>
      </c>
      <c r="L693" s="73" t="s">
        <v>4142</v>
      </c>
      <c r="M693" s="74" t="s">
        <v>1023</v>
      </c>
      <c r="N693" s="81" t="s">
        <v>1312</v>
      </c>
      <c r="O693" s="83" t="s">
        <v>3221</v>
      </c>
      <c r="P693" s="65" t="s">
        <v>66</v>
      </c>
      <c r="Q693" s="65" t="s">
        <v>1770</v>
      </c>
      <c r="R693" s="15" t="s">
        <v>1770</v>
      </c>
      <c r="S693" s="65" t="s">
        <v>53</v>
      </c>
      <c r="T693" s="67"/>
      <c r="U693" s="72" t="s">
        <v>1427</v>
      </c>
      <c r="V693" s="15" t="s">
        <v>4045</v>
      </c>
      <c r="W693" s="74"/>
      <c r="X693" s="63" t="s">
        <v>215</v>
      </c>
      <c r="Y693" s="65" t="s">
        <v>1024</v>
      </c>
      <c r="Z693" s="65"/>
      <c r="AA693" s="65"/>
      <c r="AB693" s="65" t="s">
        <v>3057</v>
      </c>
      <c r="AC693" s="85" t="s">
        <v>3397</v>
      </c>
      <c r="AD693" s="65" t="s">
        <v>3636</v>
      </c>
      <c r="AE693" s="67"/>
      <c r="AF693" s="79"/>
      <c r="AG693" s="16" t="s">
        <v>3637</v>
      </c>
      <c r="AH693" s="17"/>
      <c r="AI693" s="17"/>
      <c r="AJ693" s="18"/>
      <c r="AK693" s="32"/>
    </row>
    <row r="694" spans="1:37" ht="42.75" customHeight="1">
      <c r="A694" s="60">
        <v>692</v>
      </c>
      <c r="B694" s="70">
        <v>19019</v>
      </c>
      <c r="C694" s="61" t="s">
        <v>3823</v>
      </c>
      <c r="D694" s="13" t="s">
        <v>3837</v>
      </c>
      <c r="E694" s="65" t="s">
        <v>53</v>
      </c>
      <c r="F694" s="87" t="s">
        <v>4390</v>
      </c>
      <c r="G694" s="65" t="s">
        <v>215</v>
      </c>
      <c r="H694" s="67" t="s">
        <v>215</v>
      </c>
      <c r="I694" s="72" t="s">
        <v>57</v>
      </c>
      <c r="J694" s="73" t="s">
        <v>3850</v>
      </c>
      <c r="K694" s="73" t="s">
        <v>2098</v>
      </c>
      <c r="L694" s="73" t="s">
        <v>4142</v>
      </c>
      <c r="M694" s="74" t="s">
        <v>1023</v>
      </c>
      <c r="N694" s="81" t="s">
        <v>1311</v>
      </c>
      <c r="O694" s="83" t="s">
        <v>3221</v>
      </c>
      <c r="P694" s="65" t="s">
        <v>66</v>
      </c>
      <c r="Q694" s="65" t="s">
        <v>1770</v>
      </c>
      <c r="R694" s="15" t="s">
        <v>1770</v>
      </c>
      <c r="S694" s="65" t="s">
        <v>53</v>
      </c>
      <c r="T694" s="67"/>
      <c r="U694" s="72" t="s">
        <v>4066</v>
      </c>
      <c r="V694" s="15" t="s">
        <v>4045</v>
      </c>
      <c r="W694" s="74"/>
      <c r="X694" s="63" t="s">
        <v>215</v>
      </c>
      <c r="Y694" s="65" t="s">
        <v>1024</v>
      </c>
      <c r="Z694" s="65"/>
      <c r="AA694" s="65"/>
      <c r="AB694" s="65" t="s">
        <v>3057</v>
      </c>
      <c r="AC694" s="85" t="s">
        <v>3397</v>
      </c>
      <c r="AD694" s="65" t="s">
        <v>3639</v>
      </c>
      <c r="AE694" s="67"/>
      <c r="AF694" s="79"/>
      <c r="AG694" s="16" t="s">
        <v>3637</v>
      </c>
      <c r="AH694" s="17"/>
      <c r="AI694" s="17"/>
      <c r="AJ694" s="18"/>
      <c r="AK694" s="32"/>
    </row>
    <row r="695" spans="1:37" ht="42.75" customHeight="1">
      <c r="A695" s="60">
        <v>693</v>
      </c>
      <c r="B695" s="70">
        <v>19019</v>
      </c>
      <c r="C695" s="61" t="s">
        <v>3823</v>
      </c>
      <c r="D695" s="13" t="s">
        <v>3837</v>
      </c>
      <c r="E695" s="65" t="s">
        <v>53</v>
      </c>
      <c r="F695" s="87" t="s">
        <v>4390</v>
      </c>
      <c r="G695" s="65" t="s">
        <v>215</v>
      </c>
      <c r="H695" s="67" t="s">
        <v>215</v>
      </c>
      <c r="I695" s="72" t="s">
        <v>57</v>
      </c>
      <c r="J695" s="73" t="s">
        <v>3850</v>
      </c>
      <c r="K695" s="73" t="s">
        <v>2098</v>
      </c>
      <c r="L695" s="73" t="s">
        <v>4142</v>
      </c>
      <c r="M695" s="74" t="s">
        <v>1023</v>
      </c>
      <c r="N695" s="81" t="s">
        <v>1310</v>
      </c>
      <c r="O695" s="83" t="s">
        <v>3221</v>
      </c>
      <c r="P695" s="65" t="s">
        <v>66</v>
      </c>
      <c r="Q695" s="65">
        <v>35</v>
      </c>
      <c r="R695" s="15" t="s">
        <v>1770</v>
      </c>
      <c r="S695" s="65" t="s">
        <v>53</v>
      </c>
      <c r="T695" s="67"/>
      <c r="U695" s="72" t="s">
        <v>4053</v>
      </c>
      <c r="V695" s="15" t="s">
        <v>4045</v>
      </c>
      <c r="W695" s="74"/>
      <c r="X695" s="63" t="s">
        <v>215</v>
      </c>
      <c r="Y695" s="65" t="s">
        <v>1024</v>
      </c>
      <c r="Z695" s="65"/>
      <c r="AA695" s="65"/>
      <c r="AB695" s="65" t="s">
        <v>3057</v>
      </c>
      <c r="AC695" s="85" t="s">
        <v>3397</v>
      </c>
      <c r="AD695" s="65" t="s">
        <v>3638</v>
      </c>
      <c r="AE695" s="67"/>
      <c r="AF695" s="79"/>
      <c r="AG695" s="16" t="s">
        <v>3637</v>
      </c>
      <c r="AH695" s="17"/>
      <c r="AI695" s="17"/>
      <c r="AJ695" s="18"/>
      <c r="AK695" s="32"/>
    </row>
    <row r="696" spans="1:37" ht="42.75" customHeight="1">
      <c r="A696" s="60">
        <v>694</v>
      </c>
      <c r="B696" s="70">
        <v>19019</v>
      </c>
      <c r="C696" s="61" t="s">
        <v>3823</v>
      </c>
      <c r="D696" s="13" t="s">
        <v>3837</v>
      </c>
      <c r="E696" s="65" t="s">
        <v>53</v>
      </c>
      <c r="F696" s="87" t="s">
        <v>4390</v>
      </c>
      <c r="G696" s="65" t="s">
        <v>215</v>
      </c>
      <c r="H696" s="67" t="s">
        <v>215</v>
      </c>
      <c r="I696" s="72" t="s">
        <v>57</v>
      </c>
      <c r="J696" s="73" t="s">
        <v>3850</v>
      </c>
      <c r="K696" s="73" t="s">
        <v>2098</v>
      </c>
      <c r="L696" s="73" t="s">
        <v>4142</v>
      </c>
      <c r="M696" s="74" t="s">
        <v>1023</v>
      </c>
      <c r="N696" s="81" t="s">
        <v>1309</v>
      </c>
      <c r="O696" s="83" t="s">
        <v>3221</v>
      </c>
      <c r="P696" s="65" t="s">
        <v>66</v>
      </c>
      <c r="Q696" s="65">
        <v>16</v>
      </c>
      <c r="R696" s="15" t="s">
        <v>134</v>
      </c>
      <c r="S696" s="65" t="s">
        <v>53</v>
      </c>
      <c r="T696" s="67"/>
      <c r="U696" s="72" t="s">
        <v>2811</v>
      </c>
      <c r="V696" s="15" t="s">
        <v>4045</v>
      </c>
      <c r="W696" s="74"/>
      <c r="X696" s="63" t="s">
        <v>215</v>
      </c>
      <c r="Y696" s="65" t="s">
        <v>1024</v>
      </c>
      <c r="Z696" s="65"/>
      <c r="AA696" s="65"/>
      <c r="AB696" s="65" t="s">
        <v>3057</v>
      </c>
      <c r="AC696" s="85" t="s">
        <v>3397</v>
      </c>
      <c r="AD696" s="65" t="s">
        <v>3636</v>
      </c>
      <c r="AE696" s="67"/>
      <c r="AF696" s="79"/>
      <c r="AG696" s="16" t="s">
        <v>3637</v>
      </c>
      <c r="AH696" s="17"/>
      <c r="AI696" s="17"/>
      <c r="AJ696" s="18"/>
      <c r="AK696" s="32"/>
    </row>
    <row r="697" spans="1:37" ht="42.75" customHeight="1">
      <c r="A697" s="60">
        <v>695</v>
      </c>
      <c r="B697" s="70">
        <v>19019</v>
      </c>
      <c r="C697" s="61" t="s">
        <v>3823</v>
      </c>
      <c r="D697" s="13" t="s">
        <v>3837</v>
      </c>
      <c r="E697" s="65" t="s">
        <v>53</v>
      </c>
      <c r="F697" s="87" t="s">
        <v>4390</v>
      </c>
      <c r="G697" s="65" t="s">
        <v>215</v>
      </c>
      <c r="H697" s="67" t="s">
        <v>215</v>
      </c>
      <c r="I697" s="72" t="s">
        <v>57</v>
      </c>
      <c r="J697" s="73" t="s">
        <v>3850</v>
      </c>
      <c r="K697" s="73" t="s">
        <v>2098</v>
      </c>
      <c r="L697" s="73" t="s">
        <v>4142</v>
      </c>
      <c r="M697" s="74" t="s">
        <v>1023</v>
      </c>
      <c r="N697" s="81" t="s">
        <v>4747</v>
      </c>
      <c r="O697" s="83" t="s">
        <v>3221</v>
      </c>
      <c r="P697" s="65" t="s">
        <v>66</v>
      </c>
      <c r="Q697" s="65">
        <v>18</v>
      </c>
      <c r="R697" s="15" t="s">
        <v>1770</v>
      </c>
      <c r="S697" s="65" t="s">
        <v>53</v>
      </c>
      <c r="T697" s="67"/>
      <c r="U697" s="72" t="s">
        <v>4111</v>
      </c>
      <c r="V697" s="15" t="s">
        <v>4044</v>
      </c>
      <c r="W697" s="74"/>
      <c r="X697" s="63" t="s">
        <v>215</v>
      </c>
      <c r="Y697" s="65" t="s">
        <v>1278</v>
      </c>
      <c r="Z697" s="65"/>
      <c r="AA697" s="65"/>
      <c r="AB697" s="65" t="s">
        <v>3059</v>
      </c>
      <c r="AC697" s="85" t="s">
        <v>3058</v>
      </c>
      <c r="AD697" s="65"/>
      <c r="AE697" s="67"/>
      <c r="AF697" s="79"/>
      <c r="AG697" s="16" t="s">
        <v>3637</v>
      </c>
      <c r="AH697" s="17"/>
      <c r="AI697" s="17"/>
      <c r="AJ697" s="18"/>
      <c r="AK697" s="32"/>
    </row>
    <row r="698" spans="1:37" ht="42.75" customHeight="1">
      <c r="A698" s="60">
        <v>696</v>
      </c>
      <c r="B698" s="70">
        <v>19019</v>
      </c>
      <c r="C698" s="61" t="s">
        <v>3823</v>
      </c>
      <c r="D698" s="13" t="s">
        <v>3837</v>
      </c>
      <c r="E698" s="65" t="s">
        <v>53</v>
      </c>
      <c r="F698" s="87" t="s">
        <v>4390</v>
      </c>
      <c r="G698" s="65" t="s">
        <v>215</v>
      </c>
      <c r="H698" s="67" t="s">
        <v>215</v>
      </c>
      <c r="I698" s="72" t="s">
        <v>57</v>
      </c>
      <c r="J698" s="73" t="s">
        <v>3850</v>
      </c>
      <c r="K698" s="73" t="s">
        <v>2098</v>
      </c>
      <c r="L698" s="73" t="s">
        <v>4142</v>
      </c>
      <c r="M698" s="74" t="s">
        <v>1023</v>
      </c>
      <c r="N698" s="81" t="s">
        <v>4668</v>
      </c>
      <c r="O698" s="83" t="s">
        <v>3221</v>
      </c>
      <c r="P698" s="65" t="s">
        <v>66</v>
      </c>
      <c r="Q698" s="65">
        <v>18</v>
      </c>
      <c r="R698" s="15" t="s">
        <v>1770</v>
      </c>
      <c r="S698" s="65" t="s">
        <v>53</v>
      </c>
      <c r="T698" s="67"/>
      <c r="U698" s="72" t="s">
        <v>2789</v>
      </c>
      <c r="V698" s="15" t="s">
        <v>4045</v>
      </c>
      <c r="W698" s="74"/>
      <c r="X698" s="63" t="s">
        <v>215</v>
      </c>
      <c r="Y698" s="65" t="s">
        <v>1024</v>
      </c>
      <c r="Z698" s="65"/>
      <c r="AA698" s="65"/>
      <c r="AB698" s="65" t="s">
        <v>3059</v>
      </c>
      <c r="AC698" s="85" t="s">
        <v>3058</v>
      </c>
      <c r="AD698" s="65"/>
      <c r="AE698" s="67"/>
      <c r="AF698" s="79"/>
      <c r="AG698" s="16" t="s">
        <v>3637</v>
      </c>
      <c r="AH698" s="17"/>
      <c r="AI698" s="17"/>
      <c r="AJ698" s="18"/>
      <c r="AK698" s="32"/>
    </row>
    <row r="699" spans="1:37" ht="42.75" customHeight="1">
      <c r="A699" s="60">
        <v>697</v>
      </c>
      <c r="B699" s="70">
        <v>19019</v>
      </c>
      <c r="C699" s="61" t="s">
        <v>3823</v>
      </c>
      <c r="D699" s="13" t="s">
        <v>3837</v>
      </c>
      <c r="E699" s="65" t="s">
        <v>53</v>
      </c>
      <c r="F699" s="87" t="s">
        <v>4390</v>
      </c>
      <c r="G699" s="65" t="s">
        <v>215</v>
      </c>
      <c r="H699" s="67" t="s">
        <v>215</v>
      </c>
      <c r="I699" s="72" t="s">
        <v>57</v>
      </c>
      <c r="J699" s="73" t="s">
        <v>3850</v>
      </c>
      <c r="K699" s="73" t="s">
        <v>2098</v>
      </c>
      <c r="L699" s="73" t="s">
        <v>4142</v>
      </c>
      <c r="M699" s="74" t="s">
        <v>1023</v>
      </c>
      <c r="N699" s="81" t="s">
        <v>1130</v>
      </c>
      <c r="O699" s="83" t="s">
        <v>3221</v>
      </c>
      <c r="P699" s="65" t="s">
        <v>66</v>
      </c>
      <c r="Q699" s="65">
        <v>23</v>
      </c>
      <c r="R699" s="15" t="s">
        <v>1770</v>
      </c>
      <c r="S699" s="65" t="s">
        <v>53</v>
      </c>
      <c r="T699" s="67"/>
      <c r="U699" s="72" t="s">
        <v>4050</v>
      </c>
      <c r="V699" s="15" t="s">
        <v>4044</v>
      </c>
      <c r="W699" s="74"/>
      <c r="X699" s="63" t="s">
        <v>215</v>
      </c>
      <c r="Y699" s="65" t="s">
        <v>1280</v>
      </c>
      <c r="Z699" s="65"/>
      <c r="AA699" s="65"/>
      <c r="AB699" s="65" t="s">
        <v>3059</v>
      </c>
      <c r="AC699" s="85" t="s">
        <v>3058</v>
      </c>
      <c r="AD699" s="65"/>
      <c r="AE699" s="67"/>
      <c r="AF699" s="79"/>
      <c r="AG699" s="16" t="s">
        <v>3637</v>
      </c>
      <c r="AH699" s="17" t="s">
        <v>967</v>
      </c>
      <c r="AI699" s="17"/>
      <c r="AJ699" s="18"/>
      <c r="AK699" s="32"/>
    </row>
    <row r="700" spans="1:37" ht="42.75" customHeight="1">
      <c r="A700" s="60">
        <v>698</v>
      </c>
      <c r="B700" s="70">
        <v>19019</v>
      </c>
      <c r="C700" s="61" t="s">
        <v>3823</v>
      </c>
      <c r="D700" s="13" t="s">
        <v>3837</v>
      </c>
      <c r="E700" s="65" t="s">
        <v>53</v>
      </c>
      <c r="F700" s="87" t="s">
        <v>4390</v>
      </c>
      <c r="G700" s="65" t="s">
        <v>215</v>
      </c>
      <c r="H700" s="67" t="s">
        <v>215</v>
      </c>
      <c r="I700" s="72" t="s">
        <v>57</v>
      </c>
      <c r="J700" s="73" t="s">
        <v>3850</v>
      </c>
      <c r="K700" s="73" t="s">
        <v>2098</v>
      </c>
      <c r="L700" s="73" t="s">
        <v>4142</v>
      </c>
      <c r="M700" s="74" t="s">
        <v>1023</v>
      </c>
      <c r="N700" s="81" t="s">
        <v>4669</v>
      </c>
      <c r="O700" s="83" t="s">
        <v>3221</v>
      </c>
      <c r="P700" s="65" t="s">
        <v>66</v>
      </c>
      <c r="Q700" s="65">
        <v>16</v>
      </c>
      <c r="R700" s="15" t="s">
        <v>134</v>
      </c>
      <c r="S700" s="65" t="s">
        <v>53</v>
      </c>
      <c r="T700" s="67"/>
      <c r="U700" s="72" t="s">
        <v>4052</v>
      </c>
      <c r="V700" s="15" t="s">
        <v>4045</v>
      </c>
      <c r="W700" s="74"/>
      <c r="X700" s="63">
        <v>19019</v>
      </c>
      <c r="Y700" s="65" t="s">
        <v>1117</v>
      </c>
      <c r="Z700" s="65" t="s">
        <v>1025</v>
      </c>
      <c r="AA700" s="65"/>
      <c r="AB700" s="65" t="s">
        <v>3057</v>
      </c>
      <c r="AC700" s="85" t="s">
        <v>3397</v>
      </c>
      <c r="AD700" s="65" t="s">
        <v>2926</v>
      </c>
      <c r="AE700" s="67"/>
      <c r="AF700" s="79" t="s">
        <v>1026</v>
      </c>
      <c r="AG700" s="16" t="s">
        <v>1021</v>
      </c>
      <c r="AH700" s="17" t="s">
        <v>3637</v>
      </c>
      <c r="AI700" s="17"/>
      <c r="AJ700" s="18"/>
      <c r="AK700" s="32"/>
    </row>
    <row r="701" spans="1:37" ht="42.75" customHeight="1">
      <c r="A701" s="60">
        <v>699</v>
      </c>
      <c r="B701" s="70">
        <v>19019</v>
      </c>
      <c r="C701" s="61" t="s">
        <v>3823</v>
      </c>
      <c r="D701" s="13" t="s">
        <v>3837</v>
      </c>
      <c r="E701" s="65" t="s">
        <v>53</v>
      </c>
      <c r="F701" s="87" t="s">
        <v>4390</v>
      </c>
      <c r="G701" s="65" t="s">
        <v>215</v>
      </c>
      <c r="H701" s="67" t="s">
        <v>215</v>
      </c>
      <c r="I701" s="72" t="s">
        <v>57</v>
      </c>
      <c r="J701" s="73" t="s">
        <v>3850</v>
      </c>
      <c r="K701" s="73" t="s">
        <v>2098</v>
      </c>
      <c r="L701" s="73" t="s">
        <v>4142</v>
      </c>
      <c r="M701" s="74" t="s">
        <v>1023</v>
      </c>
      <c r="N701" s="81" t="s">
        <v>1289</v>
      </c>
      <c r="O701" s="83" t="s">
        <v>3221</v>
      </c>
      <c r="P701" s="65" t="s">
        <v>66</v>
      </c>
      <c r="Q701" s="65" t="s">
        <v>1770</v>
      </c>
      <c r="R701" s="15" t="s">
        <v>1770</v>
      </c>
      <c r="S701" s="65" t="s">
        <v>53</v>
      </c>
      <c r="T701" s="67"/>
      <c r="U701" s="72" t="s">
        <v>4114</v>
      </c>
      <c r="V701" s="15" t="s">
        <v>4114</v>
      </c>
      <c r="W701" s="74"/>
      <c r="X701" s="63" t="s">
        <v>215</v>
      </c>
      <c r="Y701" s="65" t="s">
        <v>1145</v>
      </c>
      <c r="Z701" s="65"/>
      <c r="AA701" s="65"/>
      <c r="AB701" s="65" t="s">
        <v>3057</v>
      </c>
      <c r="AC701" s="85" t="s">
        <v>3397</v>
      </c>
      <c r="AD701" s="65" t="s">
        <v>3642</v>
      </c>
      <c r="AE701" s="67"/>
      <c r="AF701" s="79"/>
      <c r="AG701" s="16" t="s">
        <v>974</v>
      </c>
      <c r="AH701" s="17"/>
      <c r="AI701" s="17"/>
      <c r="AJ701" s="18"/>
      <c r="AK701" s="32"/>
    </row>
    <row r="702" spans="1:37" ht="42.75" customHeight="1">
      <c r="A702" s="60">
        <v>700</v>
      </c>
      <c r="B702" s="70">
        <v>19019</v>
      </c>
      <c r="C702" s="61" t="s">
        <v>3823</v>
      </c>
      <c r="D702" s="13" t="s">
        <v>3837</v>
      </c>
      <c r="E702" s="65" t="s">
        <v>53</v>
      </c>
      <c r="F702" s="87" t="s">
        <v>4390</v>
      </c>
      <c r="G702" s="65" t="s">
        <v>215</v>
      </c>
      <c r="H702" s="67" t="s">
        <v>215</v>
      </c>
      <c r="I702" s="72" t="s">
        <v>57</v>
      </c>
      <c r="J702" s="73" t="s">
        <v>3850</v>
      </c>
      <c r="K702" s="73" t="s">
        <v>2098</v>
      </c>
      <c r="L702" s="73" t="s">
        <v>4142</v>
      </c>
      <c r="M702" s="74" t="s">
        <v>1023</v>
      </c>
      <c r="N702" s="81" t="s">
        <v>4789</v>
      </c>
      <c r="O702" s="83" t="s">
        <v>3221</v>
      </c>
      <c r="P702" s="65" t="s">
        <v>66</v>
      </c>
      <c r="Q702" s="65" t="s">
        <v>1770</v>
      </c>
      <c r="R702" s="15" t="s">
        <v>1770</v>
      </c>
      <c r="S702" s="65" t="s">
        <v>53</v>
      </c>
      <c r="T702" s="67"/>
      <c r="U702" s="72" t="s">
        <v>4114</v>
      </c>
      <c r="V702" s="15" t="s">
        <v>4114</v>
      </c>
      <c r="W702" s="74"/>
      <c r="X702" s="63" t="s">
        <v>215</v>
      </c>
      <c r="Y702" s="65" t="s">
        <v>1145</v>
      </c>
      <c r="Z702" s="65"/>
      <c r="AA702" s="65"/>
      <c r="AB702" s="65" t="s">
        <v>3057</v>
      </c>
      <c r="AC702" s="85" t="s">
        <v>3397</v>
      </c>
      <c r="AD702" s="65" t="s">
        <v>3646</v>
      </c>
      <c r="AE702" s="67"/>
      <c r="AF702" s="79"/>
      <c r="AG702" s="16" t="s">
        <v>974</v>
      </c>
      <c r="AH702" s="17"/>
      <c r="AI702" s="17"/>
      <c r="AJ702" s="18"/>
      <c r="AK702" s="32"/>
    </row>
    <row r="703" spans="1:37" ht="42.75" customHeight="1">
      <c r="A703" s="60">
        <v>701</v>
      </c>
      <c r="B703" s="70">
        <v>19019</v>
      </c>
      <c r="C703" s="61" t="s">
        <v>3823</v>
      </c>
      <c r="D703" s="13" t="s">
        <v>3837</v>
      </c>
      <c r="E703" s="65" t="s">
        <v>53</v>
      </c>
      <c r="F703" s="87" t="s">
        <v>4390</v>
      </c>
      <c r="G703" s="65" t="s">
        <v>215</v>
      </c>
      <c r="H703" s="67" t="s">
        <v>215</v>
      </c>
      <c r="I703" s="72" t="s">
        <v>57</v>
      </c>
      <c r="J703" s="73" t="s">
        <v>3850</v>
      </c>
      <c r="K703" s="73" t="s">
        <v>2098</v>
      </c>
      <c r="L703" s="73" t="s">
        <v>4142</v>
      </c>
      <c r="M703" s="74" t="s">
        <v>1023</v>
      </c>
      <c r="N703" s="81" t="s">
        <v>4790</v>
      </c>
      <c r="O703" s="83" t="s">
        <v>3221</v>
      </c>
      <c r="P703" s="65" t="s">
        <v>66</v>
      </c>
      <c r="Q703" s="65" t="s">
        <v>134</v>
      </c>
      <c r="R703" s="15" t="s">
        <v>134</v>
      </c>
      <c r="S703" s="65" t="s">
        <v>53</v>
      </c>
      <c r="T703" s="67"/>
      <c r="U703" s="72" t="s">
        <v>4114</v>
      </c>
      <c r="V703" s="15" t="s">
        <v>4114</v>
      </c>
      <c r="W703" s="74"/>
      <c r="X703" s="63" t="s">
        <v>215</v>
      </c>
      <c r="Y703" s="65" t="s">
        <v>1145</v>
      </c>
      <c r="Z703" s="65"/>
      <c r="AA703" s="65"/>
      <c r="AB703" s="65" t="s">
        <v>3057</v>
      </c>
      <c r="AC703" s="85" t="s">
        <v>3397</v>
      </c>
      <c r="AD703" s="65" t="s">
        <v>3640</v>
      </c>
      <c r="AE703" s="67"/>
      <c r="AF703" s="79"/>
      <c r="AG703" s="16" t="s">
        <v>974</v>
      </c>
      <c r="AH703" s="17"/>
      <c r="AI703" s="17"/>
      <c r="AJ703" s="18"/>
      <c r="AK703" s="32"/>
    </row>
    <row r="704" spans="1:37" ht="42.75" customHeight="1">
      <c r="A704" s="60">
        <v>702</v>
      </c>
      <c r="B704" s="70">
        <v>19019</v>
      </c>
      <c r="C704" s="61" t="s">
        <v>3823</v>
      </c>
      <c r="D704" s="13" t="s">
        <v>3837</v>
      </c>
      <c r="E704" s="65" t="s">
        <v>53</v>
      </c>
      <c r="F704" s="87" t="s">
        <v>4390</v>
      </c>
      <c r="G704" s="65" t="s">
        <v>215</v>
      </c>
      <c r="H704" s="67" t="s">
        <v>215</v>
      </c>
      <c r="I704" s="72" t="s">
        <v>57</v>
      </c>
      <c r="J704" s="73" t="s">
        <v>3850</v>
      </c>
      <c r="K704" s="73" t="s">
        <v>2098</v>
      </c>
      <c r="L704" s="73" t="s">
        <v>4142</v>
      </c>
      <c r="M704" s="74" t="s">
        <v>1023</v>
      </c>
      <c r="N704" s="81" t="s">
        <v>4670</v>
      </c>
      <c r="O704" s="83" t="s">
        <v>3221</v>
      </c>
      <c r="P704" s="65" t="s">
        <v>66</v>
      </c>
      <c r="Q704" s="65" t="s">
        <v>1770</v>
      </c>
      <c r="R704" s="15" t="s">
        <v>1770</v>
      </c>
      <c r="S704" s="65" t="s">
        <v>53</v>
      </c>
      <c r="T704" s="67"/>
      <c r="U704" s="72" t="s">
        <v>191</v>
      </c>
      <c r="V704" s="15" t="s">
        <v>3896</v>
      </c>
      <c r="W704" s="74"/>
      <c r="X704" s="63" t="s">
        <v>215</v>
      </c>
      <c r="Y704" s="65" t="s">
        <v>1521</v>
      </c>
      <c r="Z704" s="65"/>
      <c r="AA704" s="65"/>
      <c r="AB704" s="65" t="s">
        <v>1746</v>
      </c>
      <c r="AC704" s="85" t="s">
        <v>3397</v>
      </c>
      <c r="AD704" s="65" t="s">
        <v>2915</v>
      </c>
      <c r="AE704" s="67"/>
      <c r="AF704" s="79"/>
      <c r="AG704" s="16" t="s">
        <v>1386</v>
      </c>
      <c r="AH704" s="17" t="s">
        <v>1519</v>
      </c>
      <c r="AI704" s="17"/>
      <c r="AJ704" s="18"/>
      <c r="AK704" s="32"/>
    </row>
    <row r="705" spans="1:37" ht="42.75" customHeight="1">
      <c r="A705" s="60">
        <v>703</v>
      </c>
      <c r="B705" s="70">
        <v>19019</v>
      </c>
      <c r="C705" s="61" t="s">
        <v>3823</v>
      </c>
      <c r="D705" s="13" t="s">
        <v>3837</v>
      </c>
      <c r="E705" s="65" t="s">
        <v>53</v>
      </c>
      <c r="F705" s="87" t="s">
        <v>4390</v>
      </c>
      <c r="G705" s="65" t="s">
        <v>215</v>
      </c>
      <c r="H705" s="67" t="s">
        <v>215</v>
      </c>
      <c r="I705" s="72" t="s">
        <v>57</v>
      </c>
      <c r="J705" s="73" t="s">
        <v>3850</v>
      </c>
      <c r="K705" s="73" t="s">
        <v>2098</v>
      </c>
      <c r="L705" s="73" t="s">
        <v>4142</v>
      </c>
      <c r="M705" s="74" t="s">
        <v>1023</v>
      </c>
      <c r="N705" s="81" t="s">
        <v>1355</v>
      </c>
      <c r="O705" s="83" t="s">
        <v>3429</v>
      </c>
      <c r="P705" s="65" t="s">
        <v>66</v>
      </c>
      <c r="Q705" s="65" t="s">
        <v>1770</v>
      </c>
      <c r="R705" s="15" t="s">
        <v>1770</v>
      </c>
      <c r="S705" s="65" t="s">
        <v>53</v>
      </c>
      <c r="T705" s="67"/>
      <c r="U705" s="72" t="s">
        <v>4114</v>
      </c>
      <c r="V705" s="15" t="s">
        <v>4114</v>
      </c>
      <c r="W705" s="74"/>
      <c r="X705" s="63" t="s">
        <v>215</v>
      </c>
      <c r="Y705" s="65" t="s">
        <v>1007</v>
      </c>
      <c r="Z705" s="65"/>
      <c r="AA705" s="65"/>
      <c r="AB705" s="65" t="s">
        <v>1746</v>
      </c>
      <c r="AC705" s="85" t="s">
        <v>3397</v>
      </c>
      <c r="AD705" s="65" t="s">
        <v>1059</v>
      </c>
      <c r="AE705" s="67"/>
      <c r="AF705" s="79"/>
      <c r="AG705" s="16" t="s">
        <v>1028</v>
      </c>
      <c r="AH705" s="17"/>
      <c r="AI705" s="17"/>
      <c r="AJ705" s="18"/>
      <c r="AK705" s="32"/>
    </row>
    <row r="706" spans="1:37" ht="42.75" customHeight="1">
      <c r="A706" s="60">
        <v>704</v>
      </c>
      <c r="B706" s="70">
        <v>19019</v>
      </c>
      <c r="C706" s="61" t="s">
        <v>3823</v>
      </c>
      <c r="D706" s="13" t="s">
        <v>3837</v>
      </c>
      <c r="E706" s="65" t="s">
        <v>53</v>
      </c>
      <c r="F706" s="87" t="s">
        <v>4390</v>
      </c>
      <c r="G706" s="65" t="s">
        <v>215</v>
      </c>
      <c r="H706" s="67" t="s">
        <v>215</v>
      </c>
      <c r="I706" s="72" t="s">
        <v>57</v>
      </c>
      <c r="J706" s="73" t="s">
        <v>3850</v>
      </c>
      <c r="K706" s="73" t="s">
        <v>2098</v>
      </c>
      <c r="L706" s="73" t="s">
        <v>4142</v>
      </c>
      <c r="M706" s="74" t="s">
        <v>1023</v>
      </c>
      <c r="N706" s="81" t="s">
        <v>1113</v>
      </c>
      <c r="O706" s="83" t="s">
        <v>3232</v>
      </c>
      <c r="P706" s="65" t="s">
        <v>66</v>
      </c>
      <c r="Q706" s="65" t="s">
        <v>1770</v>
      </c>
      <c r="R706" s="15" t="s">
        <v>1770</v>
      </c>
      <c r="S706" s="65" t="s">
        <v>53</v>
      </c>
      <c r="T706" s="67"/>
      <c r="U706" s="72" t="s">
        <v>1190</v>
      </c>
      <c r="V706" s="15" t="s">
        <v>4044</v>
      </c>
      <c r="W706" s="74"/>
      <c r="X706" s="63" t="s">
        <v>215</v>
      </c>
      <c r="Y706" s="65" t="s">
        <v>1084</v>
      </c>
      <c r="Z706" s="65"/>
      <c r="AA706" s="65"/>
      <c r="AB706" s="65" t="s">
        <v>1746</v>
      </c>
      <c r="AC706" s="85" t="s">
        <v>3397</v>
      </c>
      <c r="AD706" s="65" t="s">
        <v>1164</v>
      </c>
      <c r="AE706" s="67"/>
      <c r="AF706" s="79"/>
      <c r="AG706" s="16" t="s">
        <v>1075</v>
      </c>
      <c r="AH706" s="17"/>
      <c r="AI706" s="17"/>
      <c r="AJ706" s="18"/>
      <c r="AK706" s="32"/>
    </row>
    <row r="707" spans="1:37" ht="42.75" customHeight="1">
      <c r="A707" s="60">
        <v>705</v>
      </c>
      <c r="B707" s="70">
        <v>19019</v>
      </c>
      <c r="C707" s="61" t="s">
        <v>3823</v>
      </c>
      <c r="D707" s="13" t="s">
        <v>3837</v>
      </c>
      <c r="E707" s="65" t="s">
        <v>53</v>
      </c>
      <c r="F707" s="87" t="s">
        <v>4390</v>
      </c>
      <c r="G707" s="65" t="s">
        <v>215</v>
      </c>
      <c r="H707" s="67" t="s">
        <v>215</v>
      </c>
      <c r="I707" s="72" t="s">
        <v>57</v>
      </c>
      <c r="J707" s="73" t="s">
        <v>3850</v>
      </c>
      <c r="K707" s="73" t="s">
        <v>2098</v>
      </c>
      <c r="L707" s="73" t="s">
        <v>4142</v>
      </c>
      <c r="M707" s="74" t="s">
        <v>1023</v>
      </c>
      <c r="N707" s="81" t="s">
        <v>1052</v>
      </c>
      <c r="O707" s="83" t="s">
        <v>3232</v>
      </c>
      <c r="P707" s="65" t="s">
        <v>66</v>
      </c>
      <c r="Q707" s="65">
        <v>17</v>
      </c>
      <c r="R707" s="15" t="s">
        <v>134</v>
      </c>
      <c r="S707" s="65" t="s">
        <v>53</v>
      </c>
      <c r="T707" s="67"/>
      <c r="U707" s="72" t="s">
        <v>4114</v>
      </c>
      <c r="V707" s="15" t="s">
        <v>4114</v>
      </c>
      <c r="W707" s="74"/>
      <c r="X707" s="63" t="s">
        <v>215</v>
      </c>
      <c r="Y707" s="65" t="s">
        <v>1132</v>
      </c>
      <c r="Z707" s="65"/>
      <c r="AA707" s="65"/>
      <c r="AB707" s="65" t="s">
        <v>3057</v>
      </c>
      <c r="AC707" s="85" t="s">
        <v>3397</v>
      </c>
      <c r="AD707" s="65" t="s">
        <v>3635</v>
      </c>
      <c r="AE707" s="67"/>
      <c r="AF707" s="79"/>
      <c r="AG707" s="16" t="s">
        <v>974</v>
      </c>
      <c r="AH707" s="17" t="s">
        <v>956</v>
      </c>
      <c r="AI707" s="17"/>
      <c r="AJ707" s="18"/>
      <c r="AK707" s="32"/>
    </row>
    <row r="708" spans="1:37" ht="42.75" customHeight="1">
      <c r="A708" s="60">
        <v>706</v>
      </c>
      <c r="B708" s="70">
        <v>19019</v>
      </c>
      <c r="C708" s="61" t="s">
        <v>3823</v>
      </c>
      <c r="D708" s="13" t="s">
        <v>3837</v>
      </c>
      <c r="E708" s="65" t="s">
        <v>53</v>
      </c>
      <c r="F708" s="87" t="s">
        <v>4390</v>
      </c>
      <c r="G708" s="65" t="s">
        <v>215</v>
      </c>
      <c r="H708" s="67" t="s">
        <v>215</v>
      </c>
      <c r="I708" s="72" t="s">
        <v>57</v>
      </c>
      <c r="J708" s="73" t="s">
        <v>3850</v>
      </c>
      <c r="K708" s="73" t="s">
        <v>2098</v>
      </c>
      <c r="L708" s="73" t="s">
        <v>4142</v>
      </c>
      <c r="M708" s="74" t="s">
        <v>1023</v>
      </c>
      <c r="N708" s="81" t="s">
        <v>4671</v>
      </c>
      <c r="O708" s="83" t="s">
        <v>3232</v>
      </c>
      <c r="P708" s="65" t="s">
        <v>66</v>
      </c>
      <c r="Q708" s="65" t="s">
        <v>1770</v>
      </c>
      <c r="R708" s="15" t="s">
        <v>1770</v>
      </c>
      <c r="S708" s="65" t="s">
        <v>53</v>
      </c>
      <c r="T708" s="67"/>
      <c r="U708" s="72" t="s">
        <v>4114</v>
      </c>
      <c r="V708" s="15" t="s">
        <v>4114</v>
      </c>
      <c r="W708" s="74"/>
      <c r="X708" s="63" t="s">
        <v>215</v>
      </c>
      <c r="Y708" s="65" t="s">
        <v>1145</v>
      </c>
      <c r="Z708" s="65"/>
      <c r="AA708" s="65"/>
      <c r="AB708" s="65" t="s">
        <v>3057</v>
      </c>
      <c r="AC708" s="85" t="s">
        <v>3397</v>
      </c>
      <c r="AD708" s="65" t="s">
        <v>1342</v>
      </c>
      <c r="AE708" s="67"/>
      <c r="AF708" s="79"/>
      <c r="AG708" s="16" t="s">
        <v>1166</v>
      </c>
      <c r="AH708" s="17"/>
      <c r="AI708" s="17"/>
      <c r="AJ708" s="18"/>
      <c r="AK708" s="32"/>
    </row>
    <row r="709" spans="1:37" ht="42.75" customHeight="1">
      <c r="A709" s="60">
        <v>707</v>
      </c>
      <c r="B709" s="70">
        <v>19019</v>
      </c>
      <c r="C709" s="61" t="s">
        <v>3823</v>
      </c>
      <c r="D709" s="13" t="s">
        <v>3837</v>
      </c>
      <c r="E709" s="65" t="s">
        <v>53</v>
      </c>
      <c r="F709" s="87" t="s">
        <v>4390</v>
      </c>
      <c r="G709" s="65" t="s">
        <v>215</v>
      </c>
      <c r="H709" s="67" t="s">
        <v>215</v>
      </c>
      <c r="I709" s="72" t="s">
        <v>57</v>
      </c>
      <c r="J709" s="73" t="s">
        <v>3850</v>
      </c>
      <c r="K709" s="73" t="s">
        <v>2098</v>
      </c>
      <c r="L709" s="73" t="s">
        <v>4142</v>
      </c>
      <c r="M709" s="74" t="s">
        <v>1023</v>
      </c>
      <c r="N709" s="81" t="s">
        <v>4672</v>
      </c>
      <c r="O709" s="83" t="s">
        <v>3232</v>
      </c>
      <c r="P709" s="65" t="s">
        <v>66</v>
      </c>
      <c r="Q709" s="65" t="s">
        <v>1770</v>
      </c>
      <c r="R709" s="15" t="s">
        <v>1770</v>
      </c>
      <c r="S709" s="65" t="s">
        <v>53</v>
      </c>
      <c r="T709" s="67"/>
      <c r="U709" s="72" t="s">
        <v>4114</v>
      </c>
      <c r="V709" s="15" t="s">
        <v>4114</v>
      </c>
      <c r="W709" s="74"/>
      <c r="X709" s="63" t="s">
        <v>215</v>
      </c>
      <c r="Y709" s="65" t="s">
        <v>1211</v>
      </c>
      <c r="Z709" s="65"/>
      <c r="AA709" s="65"/>
      <c r="AB709" s="65" t="s">
        <v>3057</v>
      </c>
      <c r="AC709" s="85" t="s">
        <v>3397</v>
      </c>
      <c r="AD709" s="65" t="s">
        <v>1324</v>
      </c>
      <c r="AE709" s="67"/>
      <c r="AF709" s="79"/>
      <c r="AG709" s="16" t="s">
        <v>993</v>
      </c>
      <c r="AH709" s="17"/>
      <c r="AI709" s="17"/>
      <c r="AJ709" s="18"/>
      <c r="AK709" s="32"/>
    </row>
    <row r="710" spans="1:37" ht="42.75" customHeight="1">
      <c r="A710" s="60">
        <v>708</v>
      </c>
      <c r="B710" s="70">
        <v>19019</v>
      </c>
      <c r="C710" s="61" t="s">
        <v>3823</v>
      </c>
      <c r="D710" s="13" t="s">
        <v>3837</v>
      </c>
      <c r="E710" s="65" t="s">
        <v>53</v>
      </c>
      <c r="F710" s="87" t="s">
        <v>4390</v>
      </c>
      <c r="G710" s="65" t="s">
        <v>215</v>
      </c>
      <c r="H710" s="67" t="s">
        <v>215</v>
      </c>
      <c r="I710" s="72" t="s">
        <v>57</v>
      </c>
      <c r="J710" s="73" t="s">
        <v>3850</v>
      </c>
      <c r="K710" s="73" t="s">
        <v>2098</v>
      </c>
      <c r="L710" s="73" t="s">
        <v>4142</v>
      </c>
      <c r="M710" s="74" t="s">
        <v>1023</v>
      </c>
      <c r="N710" s="81" t="s">
        <v>4673</v>
      </c>
      <c r="O710" s="83" t="s">
        <v>3232</v>
      </c>
      <c r="P710" s="65" t="s">
        <v>66</v>
      </c>
      <c r="Q710" s="65">
        <v>26</v>
      </c>
      <c r="R710" s="15" t="s">
        <v>1770</v>
      </c>
      <c r="S710" s="65" t="s">
        <v>53</v>
      </c>
      <c r="T710" s="67"/>
      <c r="U710" s="72" t="s">
        <v>4109</v>
      </c>
      <c r="V710" s="15" t="s">
        <v>4045</v>
      </c>
      <c r="W710" s="74"/>
      <c r="X710" s="63" t="s">
        <v>215</v>
      </c>
      <c r="Y710" s="65" t="s">
        <v>1284</v>
      </c>
      <c r="Z710" s="65"/>
      <c r="AA710" s="65"/>
      <c r="AB710" s="65" t="s">
        <v>3059</v>
      </c>
      <c r="AC710" s="85" t="s">
        <v>3058</v>
      </c>
      <c r="AD710" s="65"/>
      <c r="AE710" s="67"/>
      <c r="AF710" s="79"/>
      <c r="AG710" s="16" t="s">
        <v>3637</v>
      </c>
      <c r="AH710" s="17"/>
      <c r="AI710" s="17"/>
      <c r="AJ710" s="18"/>
      <c r="AK710" s="32"/>
    </row>
    <row r="711" spans="1:37" ht="42.75" customHeight="1">
      <c r="A711" s="60">
        <v>709</v>
      </c>
      <c r="B711" s="70">
        <v>19019</v>
      </c>
      <c r="C711" s="61" t="s">
        <v>3823</v>
      </c>
      <c r="D711" s="13" t="s">
        <v>3837</v>
      </c>
      <c r="E711" s="65" t="s">
        <v>53</v>
      </c>
      <c r="F711" s="87" t="s">
        <v>4390</v>
      </c>
      <c r="G711" s="65" t="s">
        <v>215</v>
      </c>
      <c r="H711" s="67" t="s">
        <v>215</v>
      </c>
      <c r="I711" s="72" t="s">
        <v>57</v>
      </c>
      <c r="J711" s="73" t="s">
        <v>3850</v>
      </c>
      <c r="K711" s="73" t="s">
        <v>2098</v>
      </c>
      <c r="L711" s="73" t="s">
        <v>4142</v>
      </c>
      <c r="M711" s="74" t="s">
        <v>1023</v>
      </c>
      <c r="N711" s="81" t="s">
        <v>1307</v>
      </c>
      <c r="O711" s="83" t="s">
        <v>3232</v>
      </c>
      <c r="P711" s="65" t="s">
        <v>66</v>
      </c>
      <c r="Q711" s="65" t="s">
        <v>1770</v>
      </c>
      <c r="R711" s="15" t="s">
        <v>1770</v>
      </c>
      <c r="S711" s="65" t="s">
        <v>53</v>
      </c>
      <c r="T711" s="67"/>
      <c r="U711" s="72" t="s">
        <v>4114</v>
      </c>
      <c r="V711" s="15" t="s">
        <v>4114</v>
      </c>
      <c r="W711" s="74"/>
      <c r="X711" s="63" t="s">
        <v>215</v>
      </c>
      <c r="Y711" s="65" t="s">
        <v>1287</v>
      </c>
      <c r="Z711" s="65"/>
      <c r="AA711" s="65"/>
      <c r="AB711" s="65" t="s">
        <v>3057</v>
      </c>
      <c r="AC711" s="85" t="s">
        <v>3397</v>
      </c>
      <c r="AD711" s="65" t="s">
        <v>3641</v>
      </c>
      <c r="AE711" s="67"/>
      <c r="AF711" s="79"/>
      <c r="AG711" s="16" t="s">
        <v>974</v>
      </c>
      <c r="AH711" s="17"/>
      <c r="AI711" s="17"/>
      <c r="AJ711" s="18"/>
      <c r="AK711" s="32"/>
    </row>
    <row r="712" spans="1:37" ht="42.75" customHeight="1">
      <c r="A712" s="60">
        <v>710</v>
      </c>
      <c r="B712" s="70">
        <v>19019</v>
      </c>
      <c r="C712" s="61" t="s">
        <v>3823</v>
      </c>
      <c r="D712" s="13" t="s">
        <v>3837</v>
      </c>
      <c r="E712" s="65" t="s">
        <v>53</v>
      </c>
      <c r="F712" s="87" t="s">
        <v>4390</v>
      </c>
      <c r="G712" s="65" t="s">
        <v>215</v>
      </c>
      <c r="H712" s="67" t="s">
        <v>215</v>
      </c>
      <c r="I712" s="72" t="s">
        <v>57</v>
      </c>
      <c r="J712" s="73" t="s">
        <v>3850</v>
      </c>
      <c r="K712" s="73" t="s">
        <v>2098</v>
      </c>
      <c r="L712" s="73" t="s">
        <v>4142</v>
      </c>
      <c r="M712" s="74" t="s">
        <v>1023</v>
      </c>
      <c r="N712" s="81" t="s">
        <v>4674</v>
      </c>
      <c r="O712" s="83" t="s">
        <v>3232</v>
      </c>
      <c r="P712" s="65" t="s">
        <v>66</v>
      </c>
      <c r="Q712" s="65" t="s">
        <v>1770</v>
      </c>
      <c r="R712" s="15" t="s">
        <v>1770</v>
      </c>
      <c r="S712" s="65" t="s">
        <v>53</v>
      </c>
      <c r="T712" s="67"/>
      <c r="U712" s="72" t="s">
        <v>88</v>
      </c>
      <c r="V712" s="15" t="s">
        <v>3896</v>
      </c>
      <c r="W712" s="74"/>
      <c r="X712" s="63" t="s">
        <v>215</v>
      </c>
      <c r="Y712" s="65" t="s">
        <v>1145</v>
      </c>
      <c r="Z712" s="65"/>
      <c r="AA712" s="65"/>
      <c r="AB712" s="65" t="s">
        <v>3057</v>
      </c>
      <c r="AC712" s="85" t="s">
        <v>3397</v>
      </c>
      <c r="AD712" s="65" t="s">
        <v>3645</v>
      </c>
      <c r="AE712" s="67"/>
      <c r="AF712" s="79"/>
      <c r="AG712" s="16" t="s">
        <v>974</v>
      </c>
      <c r="AH712" s="17"/>
      <c r="AI712" s="17"/>
      <c r="AJ712" s="18"/>
      <c r="AK712" s="32"/>
    </row>
    <row r="713" spans="1:37" ht="42.75" customHeight="1">
      <c r="A713" s="60">
        <v>711</v>
      </c>
      <c r="B713" s="70">
        <v>19019</v>
      </c>
      <c r="C713" s="61" t="s">
        <v>3823</v>
      </c>
      <c r="D713" s="13" t="s">
        <v>3837</v>
      </c>
      <c r="E713" s="65" t="s">
        <v>53</v>
      </c>
      <c r="F713" s="87" t="s">
        <v>4390</v>
      </c>
      <c r="G713" s="65" t="s">
        <v>215</v>
      </c>
      <c r="H713" s="67" t="s">
        <v>215</v>
      </c>
      <c r="I713" s="72" t="s">
        <v>57</v>
      </c>
      <c r="J713" s="73" t="s">
        <v>3850</v>
      </c>
      <c r="K713" s="73" t="s">
        <v>2098</v>
      </c>
      <c r="L713" s="73" t="s">
        <v>4142</v>
      </c>
      <c r="M713" s="74" t="s">
        <v>1023</v>
      </c>
      <c r="N713" s="81" t="s">
        <v>1304</v>
      </c>
      <c r="O713" s="83" t="s">
        <v>3232</v>
      </c>
      <c r="P713" s="65" t="s">
        <v>66</v>
      </c>
      <c r="Q713" s="65" t="s">
        <v>1770</v>
      </c>
      <c r="R713" s="15" t="s">
        <v>1770</v>
      </c>
      <c r="S713" s="65" t="s">
        <v>53</v>
      </c>
      <c r="T713" s="67"/>
      <c r="U713" s="72" t="s">
        <v>4114</v>
      </c>
      <c r="V713" s="15" t="s">
        <v>4114</v>
      </c>
      <c r="W713" s="74"/>
      <c r="X713" s="63" t="s">
        <v>215</v>
      </c>
      <c r="Y713" s="65" t="s">
        <v>1145</v>
      </c>
      <c r="Z713" s="65"/>
      <c r="AA713" s="65"/>
      <c r="AB713" s="65" t="s">
        <v>1746</v>
      </c>
      <c r="AC713" s="85" t="s">
        <v>3397</v>
      </c>
      <c r="AD713" s="65" t="s">
        <v>3648</v>
      </c>
      <c r="AE713" s="67"/>
      <c r="AF713" s="79"/>
      <c r="AG713" s="16" t="s">
        <v>974</v>
      </c>
      <c r="AH713" s="17"/>
      <c r="AI713" s="17"/>
      <c r="AJ713" s="18"/>
      <c r="AK713" s="32"/>
    </row>
    <row r="714" spans="1:37" ht="42.75" customHeight="1">
      <c r="A714" s="60">
        <v>712</v>
      </c>
      <c r="B714" s="70">
        <v>19019</v>
      </c>
      <c r="C714" s="61" t="s">
        <v>3823</v>
      </c>
      <c r="D714" s="13" t="s">
        <v>3837</v>
      </c>
      <c r="E714" s="65" t="s">
        <v>53</v>
      </c>
      <c r="F714" s="87" t="s">
        <v>4390</v>
      </c>
      <c r="G714" s="65" t="s">
        <v>215</v>
      </c>
      <c r="H714" s="67" t="s">
        <v>215</v>
      </c>
      <c r="I714" s="72" t="s">
        <v>57</v>
      </c>
      <c r="J714" s="73" t="s">
        <v>3850</v>
      </c>
      <c r="K714" s="73" t="s">
        <v>2098</v>
      </c>
      <c r="L714" s="73" t="s">
        <v>4142</v>
      </c>
      <c r="M714" s="74" t="s">
        <v>1023</v>
      </c>
      <c r="N714" s="81" t="s">
        <v>1429</v>
      </c>
      <c r="O714" s="83" t="s">
        <v>3232</v>
      </c>
      <c r="P714" s="65" t="s">
        <v>66</v>
      </c>
      <c r="Q714" s="65" t="s">
        <v>1770</v>
      </c>
      <c r="R714" s="15" t="s">
        <v>1770</v>
      </c>
      <c r="S714" s="65" t="s">
        <v>53</v>
      </c>
      <c r="T714" s="67"/>
      <c r="U714" s="72" t="s">
        <v>1427</v>
      </c>
      <c r="V714" s="15" t="s">
        <v>4045</v>
      </c>
      <c r="W714" s="74"/>
      <c r="X714" s="63" t="s">
        <v>215</v>
      </c>
      <c r="Y714" s="65" t="s">
        <v>1421</v>
      </c>
      <c r="Z714" s="65"/>
      <c r="AA714" s="65"/>
      <c r="AB714" s="65" t="s">
        <v>1746</v>
      </c>
      <c r="AC714" s="85" t="s">
        <v>3397</v>
      </c>
      <c r="AD714" s="65" t="s">
        <v>3650</v>
      </c>
      <c r="AE714" s="67"/>
      <c r="AF714" s="79"/>
      <c r="AG714" s="16" t="s">
        <v>1416</v>
      </c>
      <c r="AH714" s="17"/>
      <c r="AI714" s="17"/>
      <c r="AJ714" s="18"/>
      <c r="AK714" s="32"/>
    </row>
    <row r="715" spans="1:37" ht="42.75" customHeight="1">
      <c r="A715" s="60">
        <v>713</v>
      </c>
      <c r="B715" s="70">
        <v>19019</v>
      </c>
      <c r="C715" s="61" t="s">
        <v>3823</v>
      </c>
      <c r="D715" s="13" t="s">
        <v>3837</v>
      </c>
      <c r="E715" s="65" t="s">
        <v>53</v>
      </c>
      <c r="F715" s="87" t="s">
        <v>4390</v>
      </c>
      <c r="G715" s="65" t="s">
        <v>215</v>
      </c>
      <c r="H715" s="67" t="s">
        <v>215</v>
      </c>
      <c r="I715" s="72" t="s">
        <v>57</v>
      </c>
      <c r="J715" s="73" t="s">
        <v>3850</v>
      </c>
      <c r="K715" s="73" t="s">
        <v>2098</v>
      </c>
      <c r="L715" s="73" t="s">
        <v>4142</v>
      </c>
      <c r="M715" s="74" t="s">
        <v>1015</v>
      </c>
      <c r="N715" s="81" t="s">
        <v>4791</v>
      </c>
      <c r="O715" s="83" t="s">
        <v>3304</v>
      </c>
      <c r="P715" s="65" t="s">
        <v>66</v>
      </c>
      <c r="Q715" s="65" t="s">
        <v>1770</v>
      </c>
      <c r="R715" s="15" t="s">
        <v>1770</v>
      </c>
      <c r="S715" s="65" t="s">
        <v>53</v>
      </c>
      <c r="T715" s="67"/>
      <c r="U715" s="72" t="s">
        <v>4114</v>
      </c>
      <c r="V715" s="15" t="s">
        <v>4114</v>
      </c>
      <c r="W715" s="74"/>
      <c r="X715" s="63">
        <v>19044</v>
      </c>
      <c r="Y715" s="65" t="s">
        <v>1007</v>
      </c>
      <c r="Z715" s="65"/>
      <c r="AA715" s="65"/>
      <c r="AB715" s="65" t="s">
        <v>3059</v>
      </c>
      <c r="AC715" s="85" t="s">
        <v>3058</v>
      </c>
      <c r="AD715" s="65" t="s">
        <v>1008</v>
      </c>
      <c r="AE715" s="67"/>
      <c r="AF715" s="79" t="s">
        <v>1020</v>
      </c>
      <c r="AG715" s="16" t="s">
        <v>1016</v>
      </c>
      <c r="AH715" s="17"/>
      <c r="AI715" s="17"/>
      <c r="AJ715" s="18"/>
      <c r="AK715" s="32"/>
    </row>
    <row r="716" spans="1:37" ht="42.75" customHeight="1">
      <c r="A716" s="60">
        <v>714</v>
      </c>
      <c r="B716" s="70">
        <v>19019</v>
      </c>
      <c r="C716" s="61" t="s">
        <v>3823</v>
      </c>
      <c r="D716" s="13" t="s">
        <v>3837</v>
      </c>
      <c r="E716" s="65" t="s">
        <v>53</v>
      </c>
      <c r="F716" s="87" t="s">
        <v>4390</v>
      </c>
      <c r="G716" s="65" t="s">
        <v>215</v>
      </c>
      <c r="H716" s="67" t="s">
        <v>215</v>
      </c>
      <c r="I716" s="72" t="s">
        <v>57</v>
      </c>
      <c r="J716" s="73" t="s">
        <v>3850</v>
      </c>
      <c r="K716" s="73" t="s">
        <v>2098</v>
      </c>
      <c r="L716" s="73" t="s">
        <v>4142</v>
      </c>
      <c r="M716" s="74" t="s">
        <v>1023</v>
      </c>
      <c r="N716" s="81" t="s">
        <v>4675</v>
      </c>
      <c r="O716" s="83" t="s">
        <v>3304</v>
      </c>
      <c r="P716" s="65" t="s">
        <v>66</v>
      </c>
      <c r="Q716" s="65" t="s">
        <v>1770</v>
      </c>
      <c r="R716" s="15" t="s">
        <v>1770</v>
      </c>
      <c r="S716" s="65" t="s">
        <v>53</v>
      </c>
      <c r="T716" s="67"/>
      <c r="U716" s="72" t="s">
        <v>4114</v>
      </c>
      <c r="V716" s="15" t="s">
        <v>4114</v>
      </c>
      <c r="W716" s="74"/>
      <c r="X716" s="63" t="s">
        <v>215</v>
      </c>
      <c r="Y716" s="65" t="s">
        <v>1138</v>
      </c>
      <c r="Z716" s="65"/>
      <c r="AA716" s="65"/>
      <c r="AB716" s="65" t="s">
        <v>3057</v>
      </c>
      <c r="AC716" s="85" t="s">
        <v>3397</v>
      </c>
      <c r="AD716" s="65" t="s">
        <v>1345</v>
      </c>
      <c r="AE716" s="67"/>
      <c r="AF716" s="79"/>
      <c r="AG716" s="16" t="s">
        <v>974</v>
      </c>
      <c r="AH716" s="17"/>
      <c r="AI716" s="17"/>
      <c r="AJ716" s="18"/>
      <c r="AK716" s="32"/>
    </row>
    <row r="717" spans="1:37" ht="42.75" customHeight="1">
      <c r="A717" s="60">
        <v>715</v>
      </c>
      <c r="B717" s="70">
        <v>19019</v>
      </c>
      <c r="C717" s="61" t="s">
        <v>3823</v>
      </c>
      <c r="D717" s="13" t="s">
        <v>3837</v>
      </c>
      <c r="E717" s="65" t="s">
        <v>53</v>
      </c>
      <c r="F717" s="87" t="s">
        <v>4390</v>
      </c>
      <c r="G717" s="65" t="s">
        <v>215</v>
      </c>
      <c r="H717" s="67" t="s">
        <v>215</v>
      </c>
      <c r="I717" s="72" t="s">
        <v>57</v>
      </c>
      <c r="J717" s="73" t="s">
        <v>3850</v>
      </c>
      <c r="K717" s="73" t="s">
        <v>2098</v>
      </c>
      <c r="L717" s="73" t="s">
        <v>4142</v>
      </c>
      <c r="M717" s="74" t="s">
        <v>1023</v>
      </c>
      <c r="N717" s="81" t="s">
        <v>4676</v>
      </c>
      <c r="O717" s="83" t="s">
        <v>3304</v>
      </c>
      <c r="P717" s="65" t="s">
        <v>66</v>
      </c>
      <c r="Q717" s="65">
        <v>25</v>
      </c>
      <c r="R717" s="15" t="s">
        <v>1770</v>
      </c>
      <c r="S717" s="65" t="s">
        <v>53</v>
      </c>
      <c r="T717" s="67"/>
      <c r="U717" s="72" t="s">
        <v>1427</v>
      </c>
      <c r="V717" s="15" t="s">
        <v>4045</v>
      </c>
      <c r="W717" s="74"/>
      <c r="X717" s="63" t="s">
        <v>215</v>
      </c>
      <c r="Y717" s="65" t="s">
        <v>1024</v>
      </c>
      <c r="Z717" s="65"/>
      <c r="AA717" s="65"/>
      <c r="AB717" s="65" t="s">
        <v>3057</v>
      </c>
      <c r="AC717" s="85" t="s">
        <v>3397</v>
      </c>
      <c r="AD717" s="65" t="s">
        <v>3638</v>
      </c>
      <c r="AE717" s="67"/>
      <c r="AF717" s="79"/>
      <c r="AG717" s="16" t="s">
        <v>3637</v>
      </c>
      <c r="AH717" s="17"/>
      <c r="AI717" s="17"/>
      <c r="AJ717" s="18"/>
      <c r="AK717" s="32"/>
    </row>
    <row r="718" spans="1:37" ht="42.75" customHeight="1">
      <c r="A718" s="60">
        <v>716</v>
      </c>
      <c r="B718" s="70">
        <v>19019</v>
      </c>
      <c r="C718" s="61" t="s">
        <v>3823</v>
      </c>
      <c r="D718" s="13" t="s">
        <v>3837</v>
      </c>
      <c r="E718" s="65" t="s">
        <v>53</v>
      </c>
      <c r="F718" s="87" t="s">
        <v>4390</v>
      </c>
      <c r="G718" s="65" t="s">
        <v>215</v>
      </c>
      <c r="H718" s="67" t="s">
        <v>215</v>
      </c>
      <c r="I718" s="72" t="s">
        <v>57</v>
      </c>
      <c r="J718" s="73" t="s">
        <v>3850</v>
      </c>
      <c r="K718" s="73" t="s">
        <v>2098</v>
      </c>
      <c r="L718" s="73" t="s">
        <v>4142</v>
      </c>
      <c r="M718" s="74" t="s">
        <v>1023</v>
      </c>
      <c r="N718" s="81" t="s">
        <v>4677</v>
      </c>
      <c r="O718" s="83" t="s">
        <v>3304</v>
      </c>
      <c r="P718" s="65" t="s">
        <v>66</v>
      </c>
      <c r="Q718" s="65" t="s">
        <v>1770</v>
      </c>
      <c r="R718" s="15" t="s">
        <v>1770</v>
      </c>
      <c r="S718" s="65" t="s">
        <v>53</v>
      </c>
      <c r="T718" s="67"/>
      <c r="U718" s="72" t="s">
        <v>4114</v>
      </c>
      <c r="V718" s="15" t="s">
        <v>4114</v>
      </c>
      <c r="W718" s="74"/>
      <c r="X718" s="63" t="s">
        <v>215</v>
      </c>
      <c r="Y718" s="65" t="s">
        <v>1145</v>
      </c>
      <c r="Z718" s="65"/>
      <c r="AA718" s="65"/>
      <c r="AB718" s="65" t="s">
        <v>3057</v>
      </c>
      <c r="AC718" s="85" t="s">
        <v>3397</v>
      </c>
      <c r="AD718" s="65" t="s">
        <v>3644</v>
      </c>
      <c r="AE718" s="67"/>
      <c r="AF718" s="79"/>
      <c r="AG718" s="16" t="s">
        <v>974</v>
      </c>
      <c r="AH718" s="17"/>
      <c r="AI718" s="17"/>
      <c r="AJ718" s="18"/>
      <c r="AK718" s="32"/>
    </row>
    <row r="719" spans="1:37" ht="42.75" customHeight="1">
      <c r="A719" s="60">
        <v>717</v>
      </c>
      <c r="B719" s="70">
        <v>19019</v>
      </c>
      <c r="C719" s="61" t="s">
        <v>3823</v>
      </c>
      <c r="D719" s="13" t="s">
        <v>3837</v>
      </c>
      <c r="E719" s="65" t="s">
        <v>53</v>
      </c>
      <c r="F719" s="87" t="s">
        <v>4390</v>
      </c>
      <c r="G719" s="65" t="s">
        <v>215</v>
      </c>
      <c r="H719" s="67" t="s">
        <v>215</v>
      </c>
      <c r="I719" s="72" t="s">
        <v>57</v>
      </c>
      <c r="J719" s="73" t="s">
        <v>3850</v>
      </c>
      <c r="K719" s="73" t="s">
        <v>2098</v>
      </c>
      <c r="L719" s="73" t="s">
        <v>4142</v>
      </c>
      <c r="M719" s="74" t="s">
        <v>1023</v>
      </c>
      <c r="N719" s="81" t="s">
        <v>1053</v>
      </c>
      <c r="O719" s="83" t="s">
        <v>3414</v>
      </c>
      <c r="P719" s="65" t="s">
        <v>66</v>
      </c>
      <c r="Q719" s="65" t="s">
        <v>1770</v>
      </c>
      <c r="R719" s="15" t="s">
        <v>1770</v>
      </c>
      <c r="S719" s="65" t="s">
        <v>53</v>
      </c>
      <c r="T719" s="67"/>
      <c r="U719" s="72" t="s">
        <v>112</v>
      </c>
      <c r="V719" s="15" t="s">
        <v>4117</v>
      </c>
      <c r="W719" s="74"/>
      <c r="X719" s="63" t="s">
        <v>215</v>
      </c>
      <c r="Y719" s="65" t="s">
        <v>1007</v>
      </c>
      <c r="Z719" s="65"/>
      <c r="AA719" s="65"/>
      <c r="AB719" s="65" t="s">
        <v>1746</v>
      </c>
      <c r="AC719" s="85" t="s">
        <v>3397</v>
      </c>
      <c r="AD719" s="65" t="s">
        <v>1065</v>
      </c>
      <c r="AE719" s="67"/>
      <c r="AF719" s="79"/>
      <c r="AG719" s="16" t="s">
        <v>956</v>
      </c>
      <c r="AH719" s="17"/>
      <c r="AI719" s="17"/>
      <c r="AJ719" s="18"/>
      <c r="AK719" s="32"/>
    </row>
    <row r="720" spans="1:37" ht="42.75" customHeight="1">
      <c r="A720" s="60">
        <v>718</v>
      </c>
      <c r="B720" s="70">
        <v>19019</v>
      </c>
      <c r="C720" s="61" t="s">
        <v>3823</v>
      </c>
      <c r="D720" s="13" t="s">
        <v>3837</v>
      </c>
      <c r="E720" s="65" t="s">
        <v>53</v>
      </c>
      <c r="F720" s="87" t="s">
        <v>4390</v>
      </c>
      <c r="G720" s="65" t="s">
        <v>215</v>
      </c>
      <c r="H720" s="67" t="s">
        <v>215</v>
      </c>
      <c r="I720" s="72" t="s">
        <v>57</v>
      </c>
      <c r="J720" s="73" t="s">
        <v>3850</v>
      </c>
      <c r="K720" s="73" t="s">
        <v>2098</v>
      </c>
      <c r="L720" s="73" t="s">
        <v>4142</v>
      </c>
      <c r="M720" s="74" t="s">
        <v>1023</v>
      </c>
      <c r="N720" s="81" t="s">
        <v>1290</v>
      </c>
      <c r="O720" s="83" t="s">
        <v>3231</v>
      </c>
      <c r="P720" s="65" t="s">
        <v>66</v>
      </c>
      <c r="Q720" s="65" t="s">
        <v>1770</v>
      </c>
      <c r="R720" s="15" t="s">
        <v>1770</v>
      </c>
      <c r="S720" s="65" t="s">
        <v>53</v>
      </c>
      <c r="T720" s="67"/>
      <c r="U720" s="72" t="s">
        <v>4114</v>
      </c>
      <c r="V720" s="15" t="s">
        <v>4114</v>
      </c>
      <c r="W720" s="74"/>
      <c r="X720" s="63" t="s">
        <v>215</v>
      </c>
      <c r="Y720" s="65" t="s">
        <v>1145</v>
      </c>
      <c r="Z720" s="65"/>
      <c r="AA720" s="65"/>
      <c r="AB720" s="65" t="s">
        <v>3057</v>
      </c>
      <c r="AC720" s="85" t="s">
        <v>3397</v>
      </c>
      <c r="AD720" s="65" t="s">
        <v>3643</v>
      </c>
      <c r="AE720" s="67"/>
      <c r="AF720" s="79"/>
      <c r="AG720" s="16" t="s">
        <v>974</v>
      </c>
      <c r="AH720" s="17"/>
      <c r="AI720" s="17"/>
      <c r="AJ720" s="18"/>
      <c r="AK720" s="32"/>
    </row>
    <row r="721" spans="1:37" ht="42.75" customHeight="1">
      <c r="A721" s="60">
        <v>719</v>
      </c>
      <c r="B721" s="70">
        <v>19019</v>
      </c>
      <c r="C721" s="61" t="s">
        <v>3823</v>
      </c>
      <c r="D721" s="13" t="s">
        <v>3837</v>
      </c>
      <c r="E721" s="65" t="s">
        <v>53</v>
      </c>
      <c r="F721" s="87" t="s">
        <v>4390</v>
      </c>
      <c r="G721" s="65" t="s">
        <v>215</v>
      </c>
      <c r="H721" s="67" t="s">
        <v>215</v>
      </c>
      <c r="I721" s="72" t="s">
        <v>57</v>
      </c>
      <c r="J721" s="73" t="s">
        <v>3850</v>
      </c>
      <c r="K721" s="73" t="s">
        <v>2098</v>
      </c>
      <c r="L721" s="73" t="s">
        <v>4142</v>
      </c>
      <c r="M721" s="74" t="s">
        <v>1023</v>
      </c>
      <c r="N721" s="81" t="s">
        <v>4678</v>
      </c>
      <c r="O721" s="83" t="s">
        <v>3231</v>
      </c>
      <c r="P721" s="65" t="s">
        <v>66</v>
      </c>
      <c r="Q721" s="65" t="s">
        <v>1770</v>
      </c>
      <c r="R721" s="15" t="s">
        <v>1770</v>
      </c>
      <c r="S721" s="65" t="s">
        <v>53</v>
      </c>
      <c r="T721" s="67"/>
      <c r="U721" s="72" t="s">
        <v>1433</v>
      </c>
      <c r="V721" s="15" t="s">
        <v>4045</v>
      </c>
      <c r="W721" s="74"/>
      <c r="X721" s="63" t="s">
        <v>215</v>
      </c>
      <c r="Y721" s="65" t="s">
        <v>1418</v>
      </c>
      <c r="Z721" s="65"/>
      <c r="AA721" s="65"/>
      <c r="AB721" s="65" t="s">
        <v>1746</v>
      </c>
      <c r="AC721" s="85" t="s">
        <v>3397</v>
      </c>
      <c r="AD721" s="65" t="s">
        <v>3650</v>
      </c>
      <c r="AE721" s="67"/>
      <c r="AF721" s="79"/>
      <c r="AG721" s="16" t="s">
        <v>1416</v>
      </c>
      <c r="AH721" s="17"/>
      <c r="AI721" s="17"/>
      <c r="AJ721" s="18"/>
      <c r="AK721" s="32"/>
    </row>
    <row r="722" spans="1:37" ht="42.75" customHeight="1">
      <c r="A722" s="60">
        <v>720</v>
      </c>
      <c r="B722" s="70">
        <v>19019</v>
      </c>
      <c r="C722" s="61" t="s">
        <v>3823</v>
      </c>
      <c r="D722" s="13" t="s">
        <v>3837</v>
      </c>
      <c r="E722" s="65" t="s">
        <v>53</v>
      </c>
      <c r="F722" s="87" t="s">
        <v>4390</v>
      </c>
      <c r="G722" s="65" t="s">
        <v>215</v>
      </c>
      <c r="H722" s="67" t="s">
        <v>215</v>
      </c>
      <c r="I722" s="72" t="s">
        <v>57</v>
      </c>
      <c r="J722" s="73" t="s">
        <v>3850</v>
      </c>
      <c r="K722" s="73" t="s">
        <v>2098</v>
      </c>
      <c r="L722" s="73" t="s">
        <v>4142</v>
      </c>
      <c r="M722" s="74" t="s">
        <v>1023</v>
      </c>
      <c r="N722" s="81" t="s">
        <v>4730</v>
      </c>
      <c r="O722" s="83" t="s">
        <v>3229</v>
      </c>
      <c r="P722" s="65" t="s">
        <v>66</v>
      </c>
      <c r="Q722" s="65" t="s">
        <v>1770</v>
      </c>
      <c r="R722" s="15" t="s">
        <v>1770</v>
      </c>
      <c r="S722" s="65" t="s">
        <v>53</v>
      </c>
      <c r="T722" s="67"/>
      <c r="U722" s="72" t="s">
        <v>1149</v>
      </c>
      <c r="V722" s="15" t="s">
        <v>4045</v>
      </c>
      <c r="W722" s="74"/>
      <c r="X722" s="63">
        <v>19019</v>
      </c>
      <c r="Y722" s="65" t="s">
        <v>1145</v>
      </c>
      <c r="Z722" s="65"/>
      <c r="AA722" s="65"/>
      <c r="AB722" s="65" t="s">
        <v>3057</v>
      </c>
      <c r="AC722" s="85" t="s">
        <v>3397</v>
      </c>
      <c r="AD722" s="65" t="s">
        <v>1342</v>
      </c>
      <c r="AE722" s="67"/>
      <c r="AF722" s="79"/>
      <c r="AG722" s="16" t="s">
        <v>974</v>
      </c>
      <c r="AH722" s="17"/>
      <c r="AI722" s="17"/>
      <c r="AJ722" s="18"/>
      <c r="AK722" s="32"/>
    </row>
    <row r="723" spans="1:37" ht="42.75" customHeight="1">
      <c r="A723" s="60">
        <v>721</v>
      </c>
      <c r="B723" s="70">
        <v>19019</v>
      </c>
      <c r="C723" s="61" t="s">
        <v>3823</v>
      </c>
      <c r="D723" s="13" t="s">
        <v>3837</v>
      </c>
      <c r="E723" s="65" t="s">
        <v>53</v>
      </c>
      <c r="F723" s="87" t="s">
        <v>4390</v>
      </c>
      <c r="G723" s="65" t="s">
        <v>215</v>
      </c>
      <c r="H723" s="67" t="s">
        <v>215</v>
      </c>
      <c r="I723" s="72" t="s">
        <v>57</v>
      </c>
      <c r="J723" s="73" t="s">
        <v>3850</v>
      </c>
      <c r="K723" s="73" t="s">
        <v>2098</v>
      </c>
      <c r="L723" s="73" t="s">
        <v>4142</v>
      </c>
      <c r="M723" s="74" t="s">
        <v>1023</v>
      </c>
      <c r="N723" s="81" t="s">
        <v>4731</v>
      </c>
      <c r="O723" s="83" t="s">
        <v>3428</v>
      </c>
      <c r="P723" s="65" t="s">
        <v>66</v>
      </c>
      <c r="Q723" s="65" t="s">
        <v>1770</v>
      </c>
      <c r="R723" s="15" t="s">
        <v>1770</v>
      </c>
      <c r="S723" s="65" t="s">
        <v>53</v>
      </c>
      <c r="T723" s="67"/>
      <c r="U723" s="72" t="s">
        <v>4114</v>
      </c>
      <c r="V723" s="15" t="s">
        <v>4114</v>
      </c>
      <c r="W723" s="74"/>
      <c r="X723" s="63" t="s">
        <v>215</v>
      </c>
      <c r="Y723" s="65" t="s">
        <v>1007</v>
      </c>
      <c r="Z723" s="65"/>
      <c r="AA723" s="65"/>
      <c r="AB723" s="65" t="s">
        <v>1746</v>
      </c>
      <c r="AC723" s="85" t="s">
        <v>3397</v>
      </c>
      <c r="AD723" s="65" t="s">
        <v>1059</v>
      </c>
      <c r="AE723" s="67"/>
      <c r="AF723" s="79"/>
      <c r="AG723" s="16" t="s">
        <v>1028</v>
      </c>
      <c r="AH723" s="17"/>
      <c r="AI723" s="17"/>
      <c r="AJ723" s="18"/>
      <c r="AK723" s="32"/>
    </row>
    <row r="724" spans="1:37" ht="42.75" customHeight="1">
      <c r="A724" s="60">
        <v>722</v>
      </c>
      <c r="B724" s="70">
        <v>19019</v>
      </c>
      <c r="C724" s="61" t="s">
        <v>3823</v>
      </c>
      <c r="D724" s="13" t="s">
        <v>3837</v>
      </c>
      <c r="E724" s="65" t="s">
        <v>53</v>
      </c>
      <c r="F724" s="87" t="s">
        <v>4390</v>
      </c>
      <c r="G724" s="65" t="s">
        <v>215</v>
      </c>
      <c r="H724" s="67" t="s">
        <v>215</v>
      </c>
      <c r="I724" s="72" t="s">
        <v>57</v>
      </c>
      <c r="J724" s="73" t="s">
        <v>3850</v>
      </c>
      <c r="K724" s="73" t="s">
        <v>2098</v>
      </c>
      <c r="L724" s="73" t="s">
        <v>4142</v>
      </c>
      <c r="M724" s="74" t="s">
        <v>1023</v>
      </c>
      <c r="N724" s="81" t="s">
        <v>4792</v>
      </c>
      <c r="O724" s="83" t="s">
        <v>3220</v>
      </c>
      <c r="P724" s="65" t="s">
        <v>95</v>
      </c>
      <c r="Q724" s="65" t="s">
        <v>1770</v>
      </c>
      <c r="R724" s="15" t="s">
        <v>1770</v>
      </c>
      <c r="S724" s="65" t="s">
        <v>53</v>
      </c>
      <c r="T724" s="67"/>
      <c r="U724" s="72" t="s">
        <v>4114</v>
      </c>
      <c r="V724" s="15" t="s">
        <v>4114</v>
      </c>
      <c r="W724" s="74"/>
      <c r="X724" s="63" t="s">
        <v>215</v>
      </c>
      <c r="Y724" s="65" t="s">
        <v>1084</v>
      </c>
      <c r="Z724" s="65"/>
      <c r="AA724" s="65"/>
      <c r="AB724" s="65" t="s">
        <v>3057</v>
      </c>
      <c r="AC724" s="85" t="s">
        <v>3397</v>
      </c>
      <c r="AD724" s="65" t="s">
        <v>1165</v>
      </c>
      <c r="AE724" s="67"/>
      <c r="AF724" s="79"/>
      <c r="AG724" s="16" t="s">
        <v>1075</v>
      </c>
      <c r="AH724" s="17"/>
      <c r="AI724" s="17"/>
      <c r="AJ724" s="18"/>
      <c r="AK724" s="32"/>
    </row>
    <row r="725" spans="1:37" ht="42.75" customHeight="1">
      <c r="A725" s="60">
        <v>723</v>
      </c>
      <c r="B725" s="70">
        <v>19019</v>
      </c>
      <c r="C725" s="61" t="s">
        <v>3823</v>
      </c>
      <c r="D725" s="13" t="s">
        <v>3837</v>
      </c>
      <c r="E725" s="65" t="s">
        <v>53</v>
      </c>
      <c r="F725" s="87" t="s">
        <v>4390</v>
      </c>
      <c r="G725" s="65" t="s">
        <v>215</v>
      </c>
      <c r="H725" s="67" t="s">
        <v>215</v>
      </c>
      <c r="I725" s="72" t="s">
        <v>57</v>
      </c>
      <c r="J725" s="73" t="s">
        <v>3850</v>
      </c>
      <c r="K725" s="73" t="s">
        <v>2098</v>
      </c>
      <c r="L725" s="73" t="s">
        <v>4142</v>
      </c>
      <c r="M725" s="74" t="s">
        <v>1023</v>
      </c>
      <c r="N725" s="81" t="s">
        <v>4793</v>
      </c>
      <c r="O725" s="83" t="s">
        <v>3220</v>
      </c>
      <c r="P725" s="65" t="s">
        <v>95</v>
      </c>
      <c r="Q725" s="65" t="s">
        <v>1770</v>
      </c>
      <c r="R725" s="15" t="s">
        <v>1770</v>
      </c>
      <c r="S725" s="65" t="s">
        <v>53</v>
      </c>
      <c r="T725" s="67"/>
      <c r="U725" s="72" t="s">
        <v>4114</v>
      </c>
      <c r="V725" s="15" t="s">
        <v>4114</v>
      </c>
      <c r="W725" s="74"/>
      <c r="X725" s="63" t="s">
        <v>215</v>
      </c>
      <c r="Y725" s="65" t="s">
        <v>1287</v>
      </c>
      <c r="Z725" s="65"/>
      <c r="AA725" s="65"/>
      <c r="AB725" s="65" t="s">
        <v>1746</v>
      </c>
      <c r="AC725" s="85" t="s">
        <v>3397</v>
      </c>
      <c r="AD725" s="65" t="s">
        <v>3649</v>
      </c>
      <c r="AE725" s="67"/>
      <c r="AF725" s="79"/>
      <c r="AG725" s="16" t="s">
        <v>974</v>
      </c>
      <c r="AH725" s="17"/>
      <c r="AI725" s="17"/>
      <c r="AJ725" s="18"/>
      <c r="AK725" s="32"/>
    </row>
    <row r="726" spans="1:37" ht="42.75" customHeight="1">
      <c r="A726" s="60">
        <v>724</v>
      </c>
      <c r="B726" s="70">
        <v>19019</v>
      </c>
      <c r="C726" s="61" t="s">
        <v>3823</v>
      </c>
      <c r="D726" s="13" t="s">
        <v>3837</v>
      </c>
      <c r="E726" s="65" t="s">
        <v>53</v>
      </c>
      <c r="F726" s="87" t="s">
        <v>4390</v>
      </c>
      <c r="G726" s="65" t="s">
        <v>215</v>
      </c>
      <c r="H726" s="67" t="s">
        <v>215</v>
      </c>
      <c r="I726" s="72" t="s">
        <v>57</v>
      </c>
      <c r="J726" s="73" t="s">
        <v>3850</v>
      </c>
      <c r="K726" s="73" t="s">
        <v>2098</v>
      </c>
      <c r="L726" s="73" t="s">
        <v>4142</v>
      </c>
      <c r="M726" s="74" t="s">
        <v>1023</v>
      </c>
      <c r="N726" s="81" t="s">
        <v>1131</v>
      </c>
      <c r="O726" s="83" t="s">
        <v>3220</v>
      </c>
      <c r="P726" s="65" t="s">
        <v>66</v>
      </c>
      <c r="Q726" s="65" t="s">
        <v>1770</v>
      </c>
      <c r="R726" s="15" t="s">
        <v>1770</v>
      </c>
      <c r="S726" s="65" t="s">
        <v>53</v>
      </c>
      <c r="T726" s="67"/>
      <c r="U726" s="72" t="s">
        <v>4114</v>
      </c>
      <c r="V726" s="15" t="s">
        <v>4114</v>
      </c>
      <c r="W726" s="74"/>
      <c r="X726" s="63" t="s">
        <v>215</v>
      </c>
      <c r="Y726" s="65" t="s">
        <v>1132</v>
      </c>
      <c r="Z726" s="65"/>
      <c r="AA726" s="65"/>
      <c r="AB726" s="65" t="s">
        <v>1746</v>
      </c>
      <c r="AC726" s="85" t="s">
        <v>3397</v>
      </c>
      <c r="AD726" s="65" t="s">
        <v>1336</v>
      </c>
      <c r="AE726" s="67"/>
      <c r="AF726" s="79"/>
      <c r="AG726" s="16" t="s">
        <v>974</v>
      </c>
      <c r="AH726" s="17"/>
      <c r="AI726" s="17"/>
      <c r="AJ726" s="18"/>
      <c r="AK726" s="32"/>
    </row>
    <row r="727" spans="1:37" ht="42.75" customHeight="1">
      <c r="A727" s="60">
        <v>725</v>
      </c>
      <c r="B727" s="70">
        <v>19019</v>
      </c>
      <c r="C727" s="61" t="s">
        <v>3823</v>
      </c>
      <c r="D727" s="13" t="s">
        <v>3837</v>
      </c>
      <c r="E727" s="65" t="s">
        <v>53</v>
      </c>
      <c r="F727" s="87" t="s">
        <v>4390</v>
      </c>
      <c r="G727" s="65" t="s">
        <v>215</v>
      </c>
      <c r="H727" s="67" t="s">
        <v>215</v>
      </c>
      <c r="I727" s="72" t="s">
        <v>57</v>
      </c>
      <c r="J727" s="73" t="s">
        <v>3850</v>
      </c>
      <c r="K727" s="73" t="s">
        <v>2098</v>
      </c>
      <c r="L727" s="73" t="s">
        <v>4142</v>
      </c>
      <c r="M727" s="74" t="s">
        <v>1023</v>
      </c>
      <c r="N727" s="81" t="s">
        <v>4748</v>
      </c>
      <c r="O727" s="83" t="s">
        <v>3220</v>
      </c>
      <c r="P727" s="65" t="s">
        <v>66</v>
      </c>
      <c r="Q727" s="65" t="s">
        <v>1770</v>
      </c>
      <c r="R727" s="15" t="s">
        <v>1770</v>
      </c>
      <c r="S727" s="65" t="s">
        <v>53</v>
      </c>
      <c r="T727" s="67"/>
      <c r="U727" s="72" t="s">
        <v>4114</v>
      </c>
      <c r="V727" s="15" t="s">
        <v>4114</v>
      </c>
      <c r="W727" s="74"/>
      <c r="X727" s="63" t="s">
        <v>215</v>
      </c>
      <c r="Y727" s="65" t="s">
        <v>1145</v>
      </c>
      <c r="Z727" s="65"/>
      <c r="AA727" s="65"/>
      <c r="AB727" s="65" t="s">
        <v>1746</v>
      </c>
      <c r="AC727" s="85" t="s">
        <v>3397</v>
      </c>
      <c r="AD727" s="65" t="s">
        <v>1336</v>
      </c>
      <c r="AE727" s="67"/>
      <c r="AF727" s="79"/>
      <c r="AG727" s="16" t="s">
        <v>1166</v>
      </c>
      <c r="AH727" s="17"/>
      <c r="AI727" s="17"/>
      <c r="AJ727" s="18"/>
      <c r="AK727" s="32"/>
    </row>
    <row r="728" spans="1:37" ht="42.75" customHeight="1">
      <c r="A728" s="60">
        <v>726</v>
      </c>
      <c r="B728" s="70">
        <v>19019</v>
      </c>
      <c r="C728" s="61" t="s">
        <v>3823</v>
      </c>
      <c r="D728" s="13" t="s">
        <v>3837</v>
      </c>
      <c r="E728" s="65" t="s">
        <v>53</v>
      </c>
      <c r="F728" s="87" t="s">
        <v>4390</v>
      </c>
      <c r="G728" s="65" t="s">
        <v>215</v>
      </c>
      <c r="H728" s="67" t="s">
        <v>215</v>
      </c>
      <c r="I728" s="72" t="s">
        <v>57</v>
      </c>
      <c r="J728" s="73" t="s">
        <v>3850</v>
      </c>
      <c r="K728" s="73" t="s">
        <v>2098</v>
      </c>
      <c r="L728" s="73" t="s">
        <v>4142</v>
      </c>
      <c r="M728" s="74" t="s">
        <v>1023</v>
      </c>
      <c r="N728" s="81" t="s">
        <v>4732</v>
      </c>
      <c r="O728" s="83" t="s">
        <v>3220</v>
      </c>
      <c r="P728" s="65" t="s">
        <v>66</v>
      </c>
      <c r="Q728" s="65" t="s">
        <v>1770</v>
      </c>
      <c r="R728" s="15" t="s">
        <v>1770</v>
      </c>
      <c r="S728" s="65" t="s">
        <v>53</v>
      </c>
      <c r="T728" s="67"/>
      <c r="U728" s="72" t="s">
        <v>4114</v>
      </c>
      <c r="V728" s="15" t="s">
        <v>4114</v>
      </c>
      <c r="W728" s="74"/>
      <c r="X728" s="63" t="s">
        <v>215</v>
      </c>
      <c r="Y728" s="65" t="s">
        <v>1211</v>
      </c>
      <c r="Z728" s="65"/>
      <c r="AA728" s="65"/>
      <c r="AB728" s="65" t="s">
        <v>3057</v>
      </c>
      <c r="AC728" s="85" t="s">
        <v>3397</v>
      </c>
      <c r="AD728" s="65" t="s">
        <v>1324</v>
      </c>
      <c r="AE728" s="67"/>
      <c r="AF728" s="79"/>
      <c r="AG728" s="16" t="s">
        <v>993</v>
      </c>
      <c r="AH728" s="17"/>
      <c r="AI728" s="17"/>
      <c r="AJ728" s="18"/>
      <c r="AK728" s="32"/>
    </row>
    <row r="729" spans="1:37" ht="42.75" customHeight="1">
      <c r="A729" s="60">
        <v>727</v>
      </c>
      <c r="B729" s="70">
        <v>19019</v>
      </c>
      <c r="C729" s="61" t="s">
        <v>3823</v>
      </c>
      <c r="D729" s="13" t="s">
        <v>3837</v>
      </c>
      <c r="E729" s="65" t="s">
        <v>53</v>
      </c>
      <c r="F729" s="87" t="s">
        <v>4390</v>
      </c>
      <c r="G729" s="65" t="s">
        <v>215</v>
      </c>
      <c r="H729" s="67" t="s">
        <v>215</v>
      </c>
      <c r="I729" s="72" t="s">
        <v>57</v>
      </c>
      <c r="J729" s="73" t="s">
        <v>3850</v>
      </c>
      <c r="K729" s="73" t="s">
        <v>2098</v>
      </c>
      <c r="L729" s="73" t="s">
        <v>4142</v>
      </c>
      <c r="M729" s="74" t="s">
        <v>1023</v>
      </c>
      <c r="N729" s="81" t="s">
        <v>4679</v>
      </c>
      <c r="O729" s="83" t="s">
        <v>3220</v>
      </c>
      <c r="P729" s="65" t="s">
        <v>66</v>
      </c>
      <c r="Q729" s="65">
        <v>26</v>
      </c>
      <c r="R729" s="15" t="s">
        <v>1770</v>
      </c>
      <c r="S729" s="65" t="s">
        <v>53</v>
      </c>
      <c r="T729" s="67"/>
      <c r="U729" s="72" t="s">
        <v>2793</v>
      </c>
      <c r="V729" s="15" t="s">
        <v>4045</v>
      </c>
      <c r="W729" s="74"/>
      <c r="X729" s="63" t="s">
        <v>215</v>
      </c>
      <c r="Y729" s="65" t="s">
        <v>1284</v>
      </c>
      <c r="Z729" s="65"/>
      <c r="AA729" s="65"/>
      <c r="AB729" s="65" t="s">
        <v>3059</v>
      </c>
      <c r="AC729" s="85" t="s">
        <v>3058</v>
      </c>
      <c r="AD729" s="65"/>
      <c r="AE729" s="67"/>
      <c r="AF729" s="79"/>
      <c r="AG729" s="16" t="s">
        <v>3637</v>
      </c>
      <c r="AH729" s="17"/>
      <c r="AI729" s="17"/>
      <c r="AJ729" s="18"/>
      <c r="AK729" s="32"/>
    </row>
    <row r="730" spans="1:37" ht="42.75" customHeight="1">
      <c r="A730" s="60">
        <v>728</v>
      </c>
      <c r="B730" s="70">
        <v>19019</v>
      </c>
      <c r="C730" s="61" t="s">
        <v>3823</v>
      </c>
      <c r="D730" s="13" t="s">
        <v>3837</v>
      </c>
      <c r="E730" s="65" t="s">
        <v>53</v>
      </c>
      <c r="F730" s="87" t="s">
        <v>4390</v>
      </c>
      <c r="G730" s="65" t="s">
        <v>215</v>
      </c>
      <c r="H730" s="67" t="s">
        <v>215</v>
      </c>
      <c r="I730" s="72" t="s">
        <v>57</v>
      </c>
      <c r="J730" s="73" t="s">
        <v>3850</v>
      </c>
      <c r="K730" s="73" t="s">
        <v>2098</v>
      </c>
      <c r="L730" s="73" t="s">
        <v>4142</v>
      </c>
      <c r="M730" s="74" t="s">
        <v>1023</v>
      </c>
      <c r="N730" s="81" t="s">
        <v>1305</v>
      </c>
      <c r="O730" s="83" t="s">
        <v>3220</v>
      </c>
      <c r="P730" s="65" t="s">
        <v>66</v>
      </c>
      <c r="Q730" s="65" t="s">
        <v>1770</v>
      </c>
      <c r="R730" s="15" t="s">
        <v>1770</v>
      </c>
      <c r="S730" s="65" t="s">
        <v>53</v>
      </c>
      <c r="T730" s="67"/>
      <c r="U730" s="72" t="s">
        <v>88</v>
      </c>
      <c r="V730" s="15" t="s">
        <v>3896</v>
      </c>
      <c r="W730" s="74"/>
      <c r="X730" s="63" t="s">
        <v>215</v>
      </c>
      <c r="Y730" s="65" t="s">
        <v>1145</v>
      </c>
      <c r="Z730" s="65"/>
      <c r="AA730" s="65"/>
      <c r="AB730" s="65" t="s">
        <v>3057</v>
      </c>
      <c r="AC730" s="85" t="s">
        <v>3397</v>
      </c>
      <c r="AD730" s="65" t="s">
        <v>3645</v>
      </c>
      <c r="AE730" s="67"/>
      <c r="AF730" s="79"/>
      <c r="AG730" s="16" t="s">
        <v>974</v>
      </c>
      <c r="AH730" s="17"/>
      <c r="AI730" s="17"/>
      <c r="AJ730" s="18"/>
      <c r="AK730" s="32"/>
    </row>
    <row r="731" spans="1:37" ht="42.75" customHeight="1">
      <c r="A731" s="60">
        <v>729</v>
      </c>
      <c r="B731" s="70">
        <v>19019</v>
      </c>
      <c r="C731" s="61" t="s">
        <v>3823</v>
      </c>
      <c r="D731" s="13" t="s">
        <v>3837</v>
      </c>
      <c r="E731" s="65" t="s">
        <v>53</v>
      </c>
      <c r="F731" s="87" t="s">
        <v>4390</v>
      </c>
      <c r="G731" s="65" t="s">
        <v>215</v>
      </c>
      <c r="H731" s="67" t="s">
        <v>215</v>
      </c>
      <c r="I731" s="72" t="s">
        <v>57</v>
      </c>
      <c r="J731" s="73" t="s">
        <v>3850</v>
      </c>
      <c r="K731" s="73" t="s">
        <v>2098</v>
      </c>
      <c r="L731" s="73" t="s">
        <v>4142</v>
      </c>
      <c r="M731" s="74" t="s">
        <v>1023</v>
      </c>
      <c r="N731" s="81" t="s">
        <v>1303</v>
      </c>
      <c r="O731" s="83" t="s">
        <v>3220</v>
      </c>
      <c r="P731" s="65" t="s">
        <v>66</v>
      </c>
      <c r="Q731" s="65" t="s">
        <v>1770</v>
      </c>
      <c r="R731" s="15" t="s">
        <v>1770</v>
      </c>
      <c r="S731" s="65" t="s">
        <v>53</v>
      </c>
      <c r="T731" s="67"/>
      <c r="U731" s="72" t="s">
        <v>4114</v>
      </c>
      <c r="V731" s="15" t="s">
        <v>4114</v>
      </c>
      <c r="W731" s="74"/>
      <c r="X731" s="63" t="s">
        <v>215</v>
      </c>
      <c r="Y731" s="65" t="s">
        <v>1145</v>
      </c>
      <c r="Z731" s="65"/>
      <c r="AA731" s="65"/>
      <c r="AB731" s="65" t="s">
        <v>1746</v>
      </c>
      <c r="AC731" s="85" t="s">
        <v>3397</v>
      </c>
      <c r="AD731" s="65" t="s">
        <v>3648</v>
      </c>
      <c r="AE731" s="67"/>
      <c r="AF731" s="79"/>
      <c r="AG731" s="16" t="s">
        <v>974</v>
      </c>
      <c r="AH731" s="17"/>
      <c r="AI731" s="17"/>
      <c r="AJ731" s="18"/>
      <c r="AK731" s="32"/>
    </row>
    <row r="732" spans="1:37" ht="42.75" customHeight="1">
      <c r="A732" s="60">
        <v>730</v>
      </c>
      <c r="B732" s="70">
        <v>19019</v>
      </c>
      <c r="C732" s="61" t="s">
        <v>3823</v>
      </c>
      <c r="D732" s="13" t="s">
        <v>3837</v>
      </c>
      <c r="E732" s="65" t="s">
        <v>53</v>
      </c>
      <c r="F732" s="87" t="s">
        <v>4390</v>
      </c>
      <c r="G732" s="65" t="s">
        <v>215</v>
      </c>
      <c r="H732" s="67" t="s">
        <v>215</v>
      </c>
      <c r="I732" s="72" t="s">
        <v>57</v>
      </c>
      <c r="J732" s="73" t="s">
        <v>3850</v>
      </c>
      <c r="K732" s="73" t="s">
        <v>2098</v>
      </c>
      <c r="L732" s="73" t="s">
        <v>4142</v>
      </c>
      <c r="M732" s="74" t="s">
        <v>1023</v>
      </c>
      <c r="N732" s="81" t="s">
        <v>1428</v>
      </c>
      <c r="O732" s="83" t="s">
        <v>3220</v>
      </c>
      <c r="P732" s="65" t="s">
        <v>66</v>
      </c>
      <c r="Q732" s="65" t="s">
        <v>1770</v>
      </c>
      <c r="R732" s="15" t="s">
        <v>1770</v>
      </c>
      <c r="S732" s="65" t="s">
        <v>53</v>
      </c>
      <c r="T732" s="67"/>
      <c r="U732" s="72" t="s">
        <v>1427</v>
      </c>
      <c r="V732" s="15" t="s">
        <v>4045</v>
      </c>
      <c r="W732" s="74"/>
      <c r="X732" s="63" t="s">
        <v>215</v>
      </c>
      <c r="Y732" s="65" t="s">
        <v>1421</v>
      </c>
      <c r="Z732" s="65"/>
      <c r="AA732" s="65"/>
      <c r="AB732" s="65" t="s">
        <v>3059</v>
      </c>
      <c r="AC732" s="85" t="s">
        <v>3058</v>
      </c>
      <c r="AD732" s="65"/>
      <c r="AE732" s="67"/>
      <c r="AF732" s="79"/>
      <c r="AG732" s="16" t="s">
        <v>1416</v>
      </c>
      <c r="AH732" s="17"/>
      <c r="AI732" s="17"/>
      <c r="AJ732" s="18"/>
      <c r="AK732" s="32"/>
    </row>
    <row r="733" spans="1:37" ht="42.75" customHeight="1">
      <c r="A733" s="60">
        <v>731</v>
      </c>
      <c r="B733" s="70">
        <v>19019</v>
      </c>
      <c r="C733" s="61" t="s">
        <v>3823</v>
      </c>
      <c r="D733" s="13" t="s">
        <v>3837</v>
      </c>
      <c r="E733" s="65" t="s">
        <v>53</v>
      </c>
      <c r="F733" s="87" t="s">
        <v>4390</v>
      </c>
      <c r="G733" s="65" t="s">
        <v>215</v>
      </c>
      <c r="H733" s="67" t="s">
        <v>215</v>
      </c>
      <c r="I733" s="72" t="s">
        <v>57</v>
      </c>
      <c r="J733" s="73" t="s">
        <v>3850</v>
      </c>
      <c r="K733" s="73" t="s">
        <v>2098</v>
      </c>
      <c r="L733" s="73" t="s">
        <v>4142</v>
      </c>
      <c r="M733" s="74" t="s">
        <v>1015</v>
      </c>
      <c r="N733" s="81" t="s">
        <v>1018</v>
      </c>
      <c r="O733" s="83" t="s">
        <v>3303</v>
      </c>
      <c r="P733" s="65" t="s">
        <v>66</v>
      </c>
      <c r="Q733" s="65" t="s">
        <v>1770</v>
      </c>
      <c r="R733" s="15" t="s">
        <v>1770</v>
      </c>
      <c r="S733" s="65" t="s">
        <v>53</v>
      </c>
      <c r="T733" s="67"/>
      <c r="U733" s="72" t="s">
        <v>4114</v>
      </c>
      <c r="V733" s="15" t="s">
        <v>4114</v>
      </c>
      <c r="W733" s="74"/>
      <c r="X733" s="63">
        <v>19044</v>
      </c>
      <c r="Y733" s="65" t="s">
        <v>1007</v>
      </c>
      <c r="Z733" s="65"/>
      <c r="AA733" s="65"/>
      <c r="AB733" s="65" t="s">
        <v>3059</v>
      </c>
      <c r="AC733" s="85" t="s">
        <v>3058</v>
      </c>
      <c r="AD733" s="65" t="s">
        <v>1008</v>
      </c>
      <c r="AE733" s="67"/>
      <c r="AF733" s="79" t="s">
        <v>1019</v>
      </c>
      <c r="AG733" s="16" t="s">
        <v>1016</v>
      </c>
      <c r="AH733" s="17"/>
      <c r="AI733" s="17"/>
      <c r="AJ733" s="18"/>
      <c r="AK733" s="32"/>
    </row>
    <row r="734" spans="1:37" ht="42.75" customHeight="1">
      <c r="A734" s="60">
        <v>732</v>
      </c>
      <c r="B734" s="70">
        <v>19019</v>
      </c>
      <c r="C734" s="61" t="s">
        <v>3823</v>
      </c>
      <c r="D734" s="13" t="s">
        <v>3837</v>
      </c>
      <c r="E734" s="65" t="s">
        <v>53</v>
      </c>
      <c r="F734" s="87" t="s">
        <v>4390</v>
      </c>
      <c r="G734" s="65" t="s">
        <v>215</v>
      </c>
      <c r="H734" s="67" t="s">
        <v>215</v>
      </c>
      <c r="I734" s="72" t="s">
        <v>57</v>
      </c>
      <c r="J734" s="73" t="s">
        <v>3850</v>
      </c>
      <c r="K734" s="73" t="s">
        <v>2098</v>
      </c>
      <c r="L734" s="73" t="s">
        <v>4142</v>
      </c>
      <c r="M734" s="74" t="s">
        <v>1023</v>
      </c>
      <c r="N734" s="81" t="s">
        <v>4680</v>
      </c>
      <c r="O734" s="83" t="s">
        <v>3303</v>
      </c>
      <c r="P734" s="65" t="s">
        <v>66</v>
      </c>
      <c r="Q734" s="65" t="s">
        <v>1770</v>
      </c>
      <c r="R734" s="15" t="s">
        <v>1770</v>
      </c>
      <c r="S734" s="65" t="s">
        <v>53</v>
      </c>
      <c r="T734" s="67"/>
      <c r="U734" s="72" t="s">
        <v>4114</v>
      </c>
      <c r="V734" s="15" t="s">
        <v>4114</v>
      </c>
      <c r="W734" s="74"/>
      <c r="X734" s="63" t="s">
        <v>215</v>
      </c>
      <c r="Y734" s="65" t="s">
        <v>1138</v>
      </c>
      <c r="Z734" s="65"/>
      <c r="AA734" s="65"/>
      <c r="AB734" s="65" t="s">
        <v>3057</v>
      </c>
      <c r="AC734" s="85" t="s">
        <v>3397</v>
      </c>
      <c r="AD734" s="65" t="s">
        <v>1346</v>
      </c>
      <c r="AE734" s="67"/>
      <c r="AF734" s="79"/>
      <c r="AG734" s="16" t="s">
        <v>974</v>
      </c>
      <c r="AH734" s="17"/>
      <c r="AI734" s="17"/>
      <c r="AJ734" s="18"/>
      <c r="AK734" s="32"/>
    </row>
    <row r="735" spans="1:37" ht="42.75" customHeight="1">
      <c r="A735" s="60">
        <v>733</v>
      </c>
      <c r="B735" s="70">
        <v>19019</v>
      </c>
      <c r="C735" s="61" t="s">
        <v>3823</v>
      </c>
      <c r="D735" s="13" t="s">
        <v>3837</v>
      </c>
      <c r="E735" s="65" t="s">
        <v>53</v>
      </c>
      <c r="F735" s="87" t="s">
        <v>4390</v>
      </c>
      <c r="G735" s="65" t="s">
        <v>215</v>
      </c>
      <c r="H735" s="67" t="s">
        <v>215</v>
      </c>
      <c r="I735" s="72" t="s">
        <v>57</v>
      </c>
      <c r="J735" s="73" t="s">
        <v>3850</v>
      </c>
      <c r="K735" s="73" t="s">
        <v>2098</v>
      </c>
      <c r="L735" s="73" t="s">
        <v>4142</v>
      </c>
      <c r="M735" s="74" t="s">
        <v>1023</v>
      </c>
      <c r="N735" s="81" t="s">
        <v>4733</v>
      </c>
      <c r="O735" s="83" t="s">
        <v>3303</v>
      </c>
      <c r="P735" s="65" t="s">
        <v>66</v>
      </c>
      <c r="Q735" s="65">
        <v>19</v>
      </c>
      <c r="R735" s="15" t="s">
        <v>1770</v>
      </c>
      <c r="S735" s="65" t="s">
        <v>53</v>
      </c>
      <c r="T735" s="67"/>
      <c r="U735" s="72" t="s">
        <v>2813</v>
      </c>
      <c r="V735" s="15" t="s">
        <v>4045</v>
      </c>
      <c r="W735" s="74"/>
      <c r="X735" s="63" t="s">
        <v>215</v>
      </c>
      <c r="Y735" s="65" t="s">
        <v>1024</v>
      </c>
      <c r="Z735" s="65"/>
      <c r="AA735" s="65"/>
      <c r="AB735" s="65" t="s">
        <v>3057</v>
      </c>
      <c r="AC735" s="85" t="s">
        <v>3397</v>
      </c>
      <c r="AD735" s="65" t="s">
        <v>3638</v>
      </c>
      <c r="AE735" s="67"/>
      <c r="AF735" s="79"/>
      <c r="AG735" s="16" t="s">
        <v>3637</v>
      </c>
      <c r="AH735" s="17"/>
      <c r="AI735" s="17"/>
      <c r="AJ735" s="18"/>
      <c r="AK735" s="32"/>
    </row>
    <row r="736" spans="1:37" ht="42.75" customHeight="1">
      <c r="A736" s="60">
        <v>734</v>
      </c>
      <c r="B736" s="70">
        <v>19019</v>
      </c>
      <c r="C736" s="61" t="s">
        <v>3823</v>
      </c>
      <c r="D736" s="13" t="s">
        <v>3837</v>
      </c>
      <c r="E736" s="65" t="s">
        <v>53</v>
      </c>
      <c r="F736" s="87" t="s">
        <v>4390</v>
      </c>
      <c r="G736" s="65" t="s">
        <v>215</v>
      </c>
      <c r="H736" s="67" t="s">
        <v>215</v>
      </c>
      <c r="I736" s="72" t="s">
        <v>57</v>
      </c>
      <c r="J736" s="73" t="s">
        <v>3850</v>
      </c>
      <c r="K736" s="73" t="s">
        <v>2098</v>
      </c>
      <c r="L736" s="73" t="s">
        <v>4142</v>
      </c>
      <c r="M736" s="74" t="s">
        <v>1023</v>
      </c>
      <c r="N736" s="81" t="s">
        <v>4749</v>
      </c>
      <c r="O736" s="83" t="s">
        <v>3303</v>
      </c>
      <c r="P736" s="65" t="s">
        <v>66</v>
      </c>
      <c r="Q736" s="65" t="s">
        <v>1770</v>
      </c>
      <c r="R736" s="15" t="s">
        <v>1770</v>
      </c>
      <c r="S736" s="65" t="s">
        <v>53</v>
      </c>
      <c r="T736" s="67"/>
      <c r="U736" s="72" t="s">
        <v>4114</v>
      </c>
      <c r="V736" s="15" t="s">
        <v>4114</v>
      </c>
      <c r="W736" s="74"/>
      <c r="X736" s="63" t="s">
        <v>215</v>
      </c>
      <c r="Y736" s="65" t="s">
        <v>1145</v>
      </c>
      <c r="Z736" s="65"/>
      <c r="AA736" s="65"/>
      <c r="AB736" s="65" t="s">
        <v>3057</v>
      </c>
      <c r="AC736" s="85" t="s">
        <v>3397</v>
      </c>
      <c r="AD736" s="65" t="s">
        <v>3644</v>
      </c>
      <c r="AE736" s="67"/>
      <c r="AF736" s="79"/>
      <c r="AG736" s="16" t="s">
        <v>974</v>
      </c>
      <c r="AH736" s="17"/>
      <c r="AI736" s="17"/>
      <c r="AJ736" s="18"/>
      <c r="AK736" s="32"/>
    </row>
    <row r="737" spans="1:37" ht="42.75" customHeight="1">
      <c r="A737" s="60">
        <v>735</v>
      </c>
      <c r="B737" s="70">
        <v>19019</v>
      </c>
      <c r="C737" s="61" t="s">
        <v>3823</v>
      </c>
      <c r="D737" s="13" t="s">
        <v>3837</v>
      </c>
      <c r="E737" s="65" t="s">
        <v>53</v>
      </c>
      <c r="F737" s="87" t="s">
        <v>4390</v>
      </c>
      <c r="G737" s="65" t="s">
        <v>215</v>
      </c>
      <c r="H737" s="67" t="s">
        <v>215</v>
      </c>
      <c r="I737" s="72" t="s">
        <v>57</v>
      </c>
      <c r="J737" s="73" t="s">
        <v>3850</v>
      </c>
      <c r="K737" s="73" t="s">
        <v>2098</v>
      </c>
      <c r="L737" s="73" t="s">
        <v>4142</v>
      </c>
      <c r="M737" s="74" t="s">
        <v>1023</v>
      </c>
      <c r="N737" s="81" t="s">
        <v>4681</v>
      </c>
      <c r="O737" s="83" t="s">
        <v>3413</v>
      </c>
      <c r="P737" s="65" t="s">
        <v>66</v>
      </c>
      <c r="Q737" s="65" t="s">
        <v>1770</v>
      </c>
      <c r="R737" s="15" t="s">
        <v>1770</v>
      </c>
      <c r="S737" s="65" t="s">
        <v>53</v>
      </c>
      <c r="T737" s="67"/>
      <c r="U737" s="72" t="s">
        <v>1427</v>
      </c>
      <c r="V737" s="15" t="s">
        <v>4045</v>
      </c>
      <c r="W737" s="74"/>
      <c r="X737" s="63" t="s">
        <v>215</v>
      </c>
      <c r="Y737" s="65" t="s">
        <v>1007</v>
      </c>
      <c r="Z737" s="65"/>
      <c r="AA737" s="65"/>
      <c r="AB737" s="65" t="s">
        <v>1746</v>
      </c>
      <c r="AC737" s="85" t="s">
        <v>3397</v>
      </c>
      <c r="AD737" s="65" t="s">
        <v>1065</v>
      </c>
      <c r="AE737" s="67"/>
      <c r="AF737" s="79"/>
      <c r="AG737" s="16" t="s">
        <v>956</v>
      </c>
      <c r="AH737" s="17"/>
      <c r="AI737" s="17"/>
      <c r="AJ737" s="18"/>
      <c r="AK737" s="32"/>
    </row>
    <row r="738" spans="1:37" ht="42.75" customHeight="1">
      <c r="A738" s="60">
        <v>736</v>
      </c>
      <c r="B738" s="70">
        <v>19019</v>
      </c>
      <c r="C738" s="61" t="s">
        <v>3823</v>
      </c>
      <c r="D738" s="13" t="s">
        <v>3837</v>
      </c>
      <c r="E738" s="65" t="s">
        <v>53</v>
      </c>
      <c r="F738" s="87" t="s">
        <v>4390</v>
      </c>
      <c r="G738" s="65" t="s">
        <v>215</v>
      </c>
      <c r="H738" s="67" t="s">
        <v>215</v>
      </c>
      <c r="I738" s="72" t="s">
        <v>57</v>
      </c>
      <c r="J738" s="73" t="s">
        <v>3850</v>
      </c>
      <c r="K738" s="73" t="s">
        <v>2098</v>
      </c>
      <c r="L738" s="73" t="s">
        <v>4142</v>
      </c>
      <c r="M738" s="74" t="s">
        <v>1023</v>
      </c>
      <c r="N738" s="81" t="s">
        <v>4682</v>
      </c>
      <c r="O738" s="83" t="s">
        <v>3219</v>
      </c>
      <c r="P738" s="65" t="s">
        <v>66</v>
      </c>
      <c r="Q738" s="65" t="s">
        <v>1770</v>
      </c>
      <c r="R738" s="15" t="s">
        <v>1770</v>
      </c>
      <c r="S738" s="65" t="s">
        <v>53</v>
      </c>
      <c r="T738" s="67"/>
      <c r="U738" s="72" t="s">
        <v>4114</v>
      </c>
      <c r="V738" s="15" t="s">
        <v>4114</v>
      </c>
      <c r="W738" s="74"/>
      <c r="X738" s="63" t="s">
        <v>215</v>
      </c>
      <c r="Y738" s="65" t="s">
        <v>1145</v>
      </c>
      <c r="Z738" s="65"/>
      <c r="AA738" s="65"/>
      <c r="AB738" s="65" t="s">
        <v>3057</v>
      </c>
      <c r="AC738" s="85" t="s">
        <v>3397</v>
      </c>
      <c r="AD738" s="65" t="s">
        <v>3643</v>
      </c>
      <c r="AE738" s="67"/>
      <c r="AF738" s="79"/>
      <c r="AG738" s="16" t="s">
        <v>974</v>
      </c>
      <c r="AH738" s="17"/>
      <c r="AI738" s="17"/>
      <c r="AJ738" s="18"/>
      <c r="AK738" s="32"/>
    </row>
    <row r="739" spans="1:37" ht="42.75" customHeight="1">
      <c r="A739" s="60">
        <v>737</v>
      </c>
      <c r="B739" s="70">
        <v>19019</v>
      </c>
      <c r="C739" s="61" t="s">
        <v>3823</v>
      </c>
      <c r="D739" s="13" t="s">
        <v>3837</v>
      </c>
      <c r="E739" s="65" t="s">
        <v>53</v>
      </c>
      <c r="F739" s="87" t="s">
        <v>4390</v>
      </c>
      <c r="G739" s="65" t="s">
        <v>215</v>
      </c>
      <c r="H739" s="67" t="s">
        <v>215</v>
      </c>
      <c r="I739" s="72" t="s">
        <v>57</v>
      </c>
      <c r="J739" s="73" t="s">
        <v>3850</v>
      </c>
      <c r="K739" s="73" t="s">
        <v>2098</v>
      </c>
      <c r="L739" s="73" t="s">
        <v>4142</v>
      </c>
      <c r="M739" s="74" t="s">
        <v>1023</v>
      </c>
      <c r="N739" s="81" t="s">
        <v>1434</v>
      </c>
      <c r="O739" s="83" t="s">
        <v>3219</v>
      </c>
      <c r="P739" s="65" t="s">
        <v>66</v>
      </c>
      <c r="Q739" s="65" t="s">
        <v>1770</v>
      </c>
      <c r="R739" s="15" t="s">
        <v>1770</v>
      </c>
      <c r="S739" s="65" t="s">
        <v>53</v>
      </c>
      <c r="T739" s="67"/>
      <c r="U739" s="72" t="s">
        <v>1433</v>
      </c>
      <c r="V739" s="15" t="s">
        <v>4045</v>
      </c>
      <c r="W739" s="74"/>
      <c r="X739" s="63" t="s">
        <v>215</v>
      </c>
      <c r="Y739" s="65" t="s">
        <v>1418</v>
      </c>
      <c r="Z739" s="65"/>
      <c r="AA739" s="65"/>
      <c r="AB739" s="65" t="s">
        <v>1746</v>
      </c>
      <c r="AC739" s="85" t="s">
        <v>3397</v>
      </c>
      <c r="AD739" s="65" t="s">
        <v>3650</v>
      </c>
      <c r="AE739" s="67"/>
      <c r="AF739" s="79"/>
      <c r="AG739" s="16" t="s">
        <v>1416</v>
      </c>
      <c r="AH739" s="17"/>
      <c r="AI739" s="17"/>
      <c r="AJ739" s="18"/>
      <c r="AK739" s="32"/>
    </row>
    <row r="740" spans="1:37" ht="42.75" customHeight="1">
      <c r="A740" s="60">
        <v>738</v>
      </c>
      <c r="B740" s="70">
        <v>19019</v>
      </c>
      <c r="C740" s="61" t="s">
        <v>3823</v>
      </c>
      <c r="D740" s="13" t="s">
        <v>3837</v>
      </c>
      <c r="E740" s="65" t="s">
        <v>53</v>
      </c>
      <c r="F740" s="87" t="s">
        <v>4390</v>
      </c>
      <c r="G740" s="65" t="s">
        <v>215</v>
      </c>
      <c r="H740" s="67" t="s">
        <v>215</v>
      </c>
      <c r="I740" s="72" t="s">
        <v>57</v>
      </c>
      <c r="J740" s="73" t="s">
        <v>3850</v>
      </c>
      <c r="K740" s="73" t="s">
        <v>2098</v>
      </c>
      <c r="L740" s="73" t="s">
        <v>4142</v>
      </c>
      <c r="M740" s="74" t="s">
        <v>1023</v>
      </c>
      <c r="N740" s="81" t="s">
        <v>1148</v>
      </c>
      <c r="O740" s="83" t="s">
        <v>3217</v>
      </c>
      <c r="P740" s="65" t="s">
        <v>66</v>
      </c>
      <c r="Q740" s="65" t="s">
        <v>1770</v>
      </c>
      <c r="R740" s="15" t="s">
        <v>1770</v>
      </c>
      <c r="S740" s="65" t="s">
        <v>53</v>
      </c>
      <c r="T740" s="67"/>
      <c r="U740" s="72" t="s">
        <v>4114</v>
      </c>
      <c r="V740" s="15" t="s">
        <v>4114</v>
      </c>
      <c r="W740" s="74"/>
      <c r="X740" s="63">
        <v>19019</v>
      </c>
      <c r="Y740" s="65" t="s">
        <v>1145</v>
      </c>
      <c r="Z740" s="65"/>
      <c r="AA740" s="65"/>
      <c r="AB740" s="65" t="s">
        <v>3057</v>
      </c>
      <c r="AC740" s="85" t="s">
        <v>3397</v>
      </c>
      <c r="AD740" s="65" t="s">
        <v>1337</v>
      </c>
      <c r="AE740" s="67"/>
      <c r="AF740" s="79"/>
      <c r="AG740" s="16" t="s">
        <v>974</v>
      </c>
      <c r="AH740" s="17"/>
      <c r="AI740" s="17"/>
      <c r="AJ740" s="18"/>
      <c r="AK740" s="32"/>
    </row>
    <row r="741" spans="1:37" ht="42.75" customHeight="1">
      <c r="A741" s="60">
        <v>739</v>
      </c>
      <c r="B741" s="70">
        <v>19019</v>
      </c>
      <c r="C741" s="61" t="s">
        <v>3823</v>
      </c>
      <c r="D741" s="13" t="s">
        <v>3837</v>
      </c>
      <c r="E741" s="65" t="s">
        <v>53</v>
      </c>
      <c r="F741" s="87" t="s">
        <v>4390</v>
      </c>
      <c r="G741" s="65" t="s">
        <v>215</v>
      </c>
      <c r="H741" s="67" t="s">
        <v>215</v>
      </c>
      <c r="I741" s="72" t="s">
        <v>57</v>
      </c>
      <c r="J741" s="73" t="s">
        <v>3850</v>
      </c>
      <c r="K741" s="73" t="s">
        <v>2098</v>
      </c>
      <c r="L741" s="73" t="s">
        <v>4142</v>
      </c>
      <c r="M741" s="74" t="s">
        <v>1023</v>
      </c>
      <c r="N741" s="81" t="s">
        <v>4683</v>
      </c>
      <c r="O741" s="83" t="s">
        <v>3427</v>
      </c>
      <c r="P741" s="65" t="s">
        <v>66</v>
      </c>
      <c r="Q741" s="65" t="s">
        <v>1770</v>
      </c>
      <c r="R741" s="15" t="s">
        <v>1770</v>
      </c>
      <c r="S741" s="65" t="s">
        <v>53</v>
      </c>
      <c r="T741" s="67"/>
      <c r="U741" s="72" t="s">
        <v>4114</v>
      </c>
      <c r="V741" s="15" t="s">
        <v>4114</v>
      </c>
      <c r="W741" s="74"/>
      <c r="X741" s="63" t="s">
        <v>215</v>
      </c>
      <c r="Y741" s="65" t="s">
        <v>1007</v>
      </c>
      <c r="Z741" s="65"/>
      <c r="AA741" s="65"/>
      <c r="AB741" s="65" t="s">
        <v>1746</v>
      </c>
      <c r="AC741" s="85" t="s">
        <v>3397</v>
      </c>
      <c r="AD741" s="65" t="s">
        <v>1059</v>
      </c>
      <c r="AE741" s="67"/>
      <c r="AF741" s="79"/>
      <c r="AG741" s="16" t="s">
        <v>1028</v>
      </c>
      <c r="AH741" s="17"/>
      <c r="AI741" s="17"/>
      <c r="AJ741" s="18"/>
      <c r="AK741" s="32"/>
    </row>
    <row r="742" spans="1:37" ht="42.75" customHeight="1">
      <c r="A742" s="60">
        <v>740</v>
      </c>
      <c r="B742" s="70">
        <v>19019</v>
      </c>
      <c r="C742" s="61" t="s">
        <v>3823</v>
      </c>
      <c r="D742" s="13" t="s">
        <v>3837</v>
      </c>
      <c r="E742" s="65" t="s">
        <v>53</v>
      </c>
      <c r="F742" s="87" t="s">
        <v>4390</v>
      </c>
      <c r="G742" s="65" t="s">
        <v>215</v>
      </c>
      <c r="H742" s="67" t="s">
        <v>215</v>
      </c>
      <c r="I742" s="72" t="s">
        <v>57</v>
      </c>
      <c r="J742" s="73" t="s">
        <v>3850</v>
      </c>
      <c r="K742" s="73" t="s">
        <v>2098</v>
      </c>
      <c r="L742" s="73" t="s">
        <v>4142</v>
      </c>
      <c r="M742" s="74" t="s">
        <v>1015</v>
      </c>
      <c r="N742" s="81" t="s">
        <v>4794</v>
      </c>
      <c r="O742" s="83" t="s">
        <v>3235</v>
      </c>
      <c r="P742" s="65" t="s">
        <v>95</v>
      </c>
      <c r="Q742" s="65" t="s">
        <v>1770</v>
      </c>
      <c r="R742" s="15" t="s">
        <v>1770</v>
      </c>
      <c r="S742" s="65" t="s">
        <v>53</v>
      </c>
      <c r="T742" s="67"/>
      <c r="U742" s="72" t="s">
        <v>4114</v>
      </c>
      <c r="V742" s="15" t="s">
        <v>4114</v>
      </c>
      <c r="W742" s="74"/>
      <c r="X742" s="63">
        <v>19044</v>
      </c>
      <c r="Y742" s="65" t="s">
        <v>1007</v>
      </c>
      <c r="Z742" s="65" t="s">
        <v>1017</v>
      </c>
      <c r="AA742" s="65"/>
      <c r="AB742" s="65" t="s">
        <v>3059</v>
      </c>
      <c r="AC742" s="85" t="s">
        <v>3058</v>
      </c>
      <c r="AD742" s="65" t="s">
        <v>2916</v>
      </c>
      <c r="AE742" s="67"/>
      <c r="AF742" s="79"/>
      <c r="AG742" s="16" t="s">
        <v>1016</v>
      </c>
      <c r="AH742" s="17"/>
      <c r="AI742" s="17"/>
      <c r="AJ742" s="18"/>
      <c r="AK742" s="32"/>
    </row>
    <row r="743" spans="1:37" ht="42.75" customHeight="1">
      <c r="A743" s="60">
        <v>741</v>
      </c>
      <c r="B743" s="70">
        <v>19019</v>
      </c>
      <c r="C743" s="61" t="s">
        <v>3823</v>
      </c>
      <c r="D743" s="13" t="s">
        <v>3837</v>
      </c>
      <c r="E743" s="65" t="s">
        <v>53</v>
      </c>
      <c r="F743" s="87" t="s">
        <v>4390</v>
      </c>
      <c r="G743" s="65" t="s">
        <v>215</v>
      </c>
      <c r="H743" s="67" t="s">
        <v>215</v>
      </c>
      <c r="I743" s="72" t="s">
        <v>57</v>
      </c>
      <c r="J743" s="73" t="s">
        <v>3850</v>
      </c>
      <c r="K743" s="73" t="s">
        <v>2098</v>
      </c>
      <c r="L743" s="73" t="s">
        <v>4142</v>
      </c>
      <c r="M743" s="74" t="s">
        <v>1023</v>
      </c>
      <c r="N743" s="81" t="s">
        <v>1150</v>
      </c>
      <c r="O743" s="83" t="s">
        <v>3235</v>
      </c>
      <c r="P743" s="65" t="s">
        <v>66</v>
      </c>
      <c r="Q743" s="65" t="s">
        <v>1770</v>
      </c>
      <c r="R743" s="15" t="s">
        <v>1770</v>
      </c>
      <c r="S743" s="65" t="s">
        <v>53</v>
      </c>
      <c r="T743" s="67"/>
      <c r="U743" s="72" t="s">
        <v>4114</v>
      </c>
      <c r="V743" s="15" t="s">
        <v>4114</v>
      </c>
      <c r="W743" s="74"/>
      <c r="X743" s="63" t="s">
        <v>215</v>
      </c>
      <c r="Y743" s="65" t="s">
        <v>1138</v>
      </c>
      <c r="Z743" s="65"/>
      <c r="AA743" s="65"/>
      <c r="AB743" s="65" t="s">
        <v>3057</v>
      </c>
      <c r="AC743" s="85" t="s">
        <v>3397</v>
      </c>
      <c r="AD743" s="65" t="s">
        <v>1345</v>
      </c>
      <c r="AE743" s="67"/>
      <c r="AF743" s="79"/>
      <c r="AG743" s="16" t="s">
        <v>974</v>
      </c>
      <c r="AH743" s="17"/>
      <c r="AI743" s="17"/>
      <c r="AJ743" s="18"/>
      <c r="AK743" s="32"/>
    </row>
    <row r="744" spans="1:37" ht="42.75" customHeight="1">
      <c r="A744" s="60">
        <v>742</v>
      </c>
      <c r="B744" s="70">
        <v>19019</v>
      </c>
      <c r="C744" s="61" t="s">
        <v>3823</v>
      </c>
      <c r="D744" s="13" t="s">
        <v>3837</v>
      </c>
      <c r="E744" s="65" t="s">
        <v>53</v>
      </c>
      <c r="F744" s="87" t="s">
        <v>4390</v>
      </c>
      <c r="G744" s="65" t="s">
        <v>215</v>
      </c>
      <c r="H744" s="67" t="s">
        <v>215</v>
      </c>
      <c r="I744" s="72" t="s">
        <v>57</v>
      </c>
      <c r="J744" s="73" t="s">
        <v>3850</v>
      </c>
      <c r="K744" s="73" t="s">
        <v>2098</v>
      </c>
      <c r="L744" s="73" t="s">
        <v>4142</v>
      </c>
      <c r="M744" s="74" t="s">
        <v>1023</v>
      </c>
      <c r="N744" s="81" t="s">
        <v>4684</v>
      </c>
      <c r="O744" s="83" t="s">
        <v>3235</v>
      </c>
      <c r="P744" s="65" t="s">
        <v>66</v>
      </c>
      <c r="Q744" s="65">
        <v>21</v>
      </c>
      <c r="R744" s="15" t="s">
        <v>1770</v>
      </c>
      <c r="S744" s="65" t="s">
        <v>53</v>
      </c>
      <c r="T744" s="67"/>
      <c r="U744" s="72" t="s">
        <v>4072</v>
      </c>
      <c r="V744" s="15" t="s">
        <v>4045</v>
      </c>
      <c r="W744" s="74"/>
      <c r="X744" s="63" t="s">
        <v>215</v>
      </c>
      <c r="Y744" s="65" t="s">
        <v>1024</v>
      </c>
      <c r="Z744" s="65"/>
      <c r="AA744" s="65"/>
      <c r="AB744" s="65" t="s">
        <v>3057</v>
      </c>
      <c r="AC744" s="85" t="s">
        <v>3397</v>
      </c>
      <c r="AD744" s="65" t="s">
        <v>3638</v>
      </c>
      <c r="AE744" s="67"/>
      <c r="AF744" s="79"/>
      <c r="AG744" s="16" t="s">
        <v>3637</v>
      </c>
      <c r="AH744" s="17"/>
      <c r="AI744" s="17"/>
      <c r="AJ744" s="18"/>
      <c r="AK744" s="32"/>
    </row>
    <row r="745" spans="1:37" ht="42.75" customHeight="1">
      <c r="A745" s="60">
        <v>743</v>
      </c>
      <c r="B745" s="70">
        <v>19019</v>
      </c>
      <c r="C745" s="61" t="s">
        <v>3823</v>
      </c>
      <c r="D745" s="13" t="s">
        <v>3837</v>
      </c>
      <c r="E745" s="65" t="s">
        <v>53</v>
      </c>
      <c r="F745" s="87" t="s">
        <v>4390</v>
      </c>
      <c r="G745" s="65" t="s">
        <v>215</v>
      </c>
      <c r="H745" s="67" t="s">
        <v>215</v>
      </c>
      <c r="I745" s="72" t="s">
        <v>57</v>
      </c>
      <c r="J745" s="73" t="s">
        <v>3850</v>
      </c>
      <c r="K745" s="73" t="s">
        <v>2098</v>
      </c>
      <c r="L745" s="73" t="s">
        <v>4142</v>
      </c>
      <c r="M745" s="74" t="s">
        <v>1023</v>
      </c>
      <c r="N745" s="81" t="s">
        <v>4685</v>
      </c>
      <c r="O745" s="83" t="s">
        <v>3235</v>
      </c>
      <c r="P745" s="65" t="s">
        <v>66</v>
      </c>
      <c r="Q745" s="65" t="s">
        <v>1770</v>
      </c>
      <c r="R745" s="15" t="s">
        <v>1770</v>
      </c>
      <c r="S745" s="65" t="s">
        <v>53</v>
      </c>
      <c r="T745" s="67"/>
      <c r="U745" s="72" t="s">
        <v>4114</v>
      </c>
      <c r="V745" s="15" t="s">
        <v>4114</v>
      </c>
      <c r="W745" s="74"/>
      <c r="X745" s="63" t="s">
        <v>215</v>
      </c>
      <c r="Y745" s="65" t="s">
        <v>1145</v>
      </c>
      <c r="Z745" s="65"/>
      <c r="AA745" s="65"/>
      <c r="AB745" s="65" t="s">
        <v>3057</v>
      </c>
      <c r="AC745" s="85" t="s">
        <v>3397</v>
      </c>
      <c r="AD745" s="65" t="s">
        <v>3644</v>
      </c>
      <c r="AE745" s="67"/>
      <c r="AF745" s="79"/>
      <c r="AG745" s="16" t="s">
        <v>974</v>
      </c>
      <c r="AH745" s="17"/>
      <c r="AI745" s="17"/>
      <c r="AJ745" s="18"/>
      <c r="AK745" s="32"/>
    </row>
    <row r="746" spans="1:37" ht="42.75" customHeight="1">
      <c r="A746" s="60">
        <v>744</v>
      </c>
      <c r="B746" s="70">
        <v>19019</v>
      </c>
      <c r="C746" s="61" t="s">
        <v>3823</v>
      </c>
      <c r="D746" s="13" t="s">
        <v>3837</v>
      </c>
      <c r="E746" s="65" t="s">
        <v>53</v>
      </c>
      <c r="F746" s="87" t="s">
        <v>4390</v>
      </c>
      <c r="G746" s="65" t="s">
        <v>215</v>
      </c>
      <c r="H746" s="67" t="s">
        <v>215</v>
      </c>
      <c r="I746" s="72" t="s">
        <v>57</v>
      </c>
      <c r="J746" s="73" t="s">
        <v>3850</v>
      </c>
      <c r="K746" s="73" t="s">
        <v>2098</v>
      </c>
      <c r="L746" s="73" t="s">
        <v>4142</v>
      </c>
      <c r="M746" s="74" t="s">
        <v>1023</v>
      </c>
      <c r="N746" s="81" t="s">
        <v>4686</v>
      </c>
      <c r="O746" s="83" t="s">
        <v>3412</v>
      </c>
      <c r="P746" s="65" t="s">
        <v>66</v>
      </c>
      <c r="Q746" s="65" t="s">
        <v>1770</v>
      </c>
      <c r="R746" s="15" t="s">
        <v>1770</v>
      </c>
      <c r="S746" s="65" t="s">
        <v>53</v>
      </c>
      <c r="T746" s="67"/>
      <c r="U746" s="72" t="s">
        <v>112</v>
      </c>
      <c r="V746" s="15" t="s">
        <v>4117</v>
      </c>
      <c r="W746" s="74"/>
      <c r="X746" s="63" t="s">
        <v>215</v>
      </c>
      <c r="Y746" s="65" t="s">
        <v>1007</v>
      </c>
      <c r="Z746" s="65"/>
      <c r="AA746" s="65"/>
      <c r="AB746" s="65" t="s">
        <v>1746</v>
      </c>
      <c r="AC746" s="85" t="s">
        <v>3397</v>
      </c>
      <c r="AD746" s="65" t="s">
        <v>1065</v>
      </c>
      <c r="AE746" s="67"/>
      <c r="AF746" s="79"/>
      <c r="AG746" s="16" t="s">
        <v>956</v>
      </c>
      <c r="AH746" s="17"/>
      <c r="AI746" s="17"/>
      <c r="AJ746" s="18"/>
      <c r="AK746" s="32"/>
    </row>
    <row r="747" spans="1:37" ht="42.75" customHeight="1">
      <c r="A747" s="60">
        <v>745</v>
      </c>
      <c r="B747" s="70">
        <v>19019</v>
      </c>
      <c r="C747" s="61" t="s">
        <v>3823</v>
      </c>
      <c r="D747" s="13" t="s">
        <v>3837</v>
      </c>
      <c r="E747" s="65" t="s">
        <v>53</v>
      </c>
      <c r="F747" s="87" t="s">
        <v>4390</v>
      </c>
      <c r="G747" s="65" t="s">
        <v>215</v>
      </c>
      <c r="H747" s="67" t="s">
        <v>215</v>
      </c>
      <c r="I747" s="72" t="s">
        <v>57</v>
      </c>
      <c r="J747" s="73" t="s">
        <v>3850</v>
      </c>
      <c r="K747" s="73" t="s">
        <v>2098</v>
      </c>
      <c r="L747" s="73" t="s">
        <v>4142</v>
      </c>
      <c r="M747" s="74" t="s">
        <v>1023</v>
      </c>
      <c r="N747" s="81" t="s">
        <v>4795</v>
      </c>
      <c r="O747" s="83" t="s">
        <v>3208</v>
      </c>
      <c r="P747" s="65" t="s">
        <v>66</v>
      </c>
      <c r="Q747" s="65" t="s">
        <v>1770</v>
      </c>
      <c r="R747" s="15" t="s">
        <v>1770</v>
      </c>
      <c r="S747" s="65" t="s">
        <v>53</v>
      </c>
      <c r="T747" s="67"/>
      <c r="U747" s="72" t="s">
        <v>1306</v>
      </c>
      <c r="V747" s="15" t="s">
        <v>4045</v>
      </c>
      <c r="W747" s="74"/>
      <c r="X747" s="63" t="s">
        <v>215</v>
      </c>
      <c r="Y747" s="65" t="s">
        <v>1145</v>
      </c>
      <c r="Z747" s="65"/>
      <c r="AA747" s="65"/>
      <c r="AB747" s="65" t="s">
        <v>3057</v>
      </c>
      <c r="AC747" s="85" t="s">
        <v>3397</v>
      </c>
      <c r="AD747" s="65" t="s">
        <v>3643</v>
      </c>
      <c r="AE747" s="67"/>
      <c r="AF747" s="79"/>
      <c r="AG747" s="16" t="s">
        <v>974</v>
      </c>
      <c r="AH747" s="17"/>
      <c r="AI747" s="17"/>
      <c r="AJ747" s="18"/>
      <c r="AK747" s="32"/>
    </row>
    <row r="748" spans="1:37" ht="42.75" customHeight="1">
      <c r="A748" s="60">
        <v>746</v>
      </c>
      <c r="B748" s="70">
        <v>19019</v>
      </c>
      <c r="C748" s="61" t="s">
        <v>3823</v>
      </c>
      <c r="D748" s="13" t="s">
        <v>3837</v>
      </c>
      <c r="E748" s="65" t="s">
        <v>53</v>
      </c>
      <c r="F748" s="87" t="s">
        <v>4390</v>
      </c>
      <c r="G748" s="65" t="s">
        <v>215</v>
      </c>
      <c r="H748" s="67" t="s">
        <v>215</v>
      </c>
      <c r="I748" s="72" t="s">
        <v>57</v>
      </c>
      <c r="J748" s="73" t="s">
        <v>3850</v>
      </c>
      <c r="K748" s="73" t="s">
        <v>2098</v>
      </c>
      <c r="L748" s="73" t="s">
        <v>4142</v>
      </c>
      <c r="M748" s="74" t="s">
        <v>1023</v>
      </c>
      <c r="N748" s="81" t="s">
        <v>1432</v>
      </c>
      <c r="O748" s="83" t="s">
        <v>3208</v>
      </c>
      <c r="P748" s="65" t="s">
        <v>66</v>
      </c>
      <c r="Q748" s="65" t="s">
        <v>1770</v>
      </c>
      <c r="R748" s="15" t="s">
        <v>1770</v>
      </c>
      <c r="S748" s="65" t="s">
        <v>53</v>
      </c>
      <c r="T748" s="67"/>
      <c r="U748" s="72" t="s">
        <v>1431</v>
      </c>
      <c r="V748" s="15" t="s">
        <v>4045</v>
      </c>
      <c r="W748" s="74"/>
      <c r="X748" s="63" t="s">
        <v>215</v>
      </c>
      <c r="Y748" s="65" t="s">
        <v>1418</v>
      </c>
      <c r="Z748" s="65"/>
      <c r="AA748" s="65"/>
      <c r="AB748" s="65" t="s">
        <v>3057</v>
      </c>
      <c r="AC748" s="85" t="s">
        <v>3397</v>
      </c>
      <c r="AD748" s="65" t="s">
        <v>3647</v>
      </c>
      <c r="AE748" s="67"/>
      <c r="AF748" s="79"/>
      <c r="AG748" s="16" t="s">
        <v>1416</v>
      </c>
      <c r="AH748" s="17"/>
      <c r="AI748" s="17"/>
      <c r="AJ748" s="18"/>
      <c r="AK748" s="32"/>
    </row>
    <row r="749" spans="1:37" ht="42.75" customHeight="1">
      <c r="A749" s="60">
        <v>747</v>
      </c>
      <c r="B749" s="70">
        <v>19019</v>
      </c>
      <c r="C749" s="61" t="s">
        <v>3823</v>
      </c>
      <c r="D749" s="13" t="s">
        <v>3837</v>
      </c>
      <c r="E749" s="65" t="s">
        <v>53</v>
      </c>
      <c r="F749" s="87" t="s">
        <v>4390</v>
      </c>
      <c r="G749" s="65" t="s">
        <v>215</v>
      </c>
      <c r="H749" s="67" t="s">
        <v>215</v>
      </c>
      <c r="I749" s="72" t="s">
        <v>57</v>
      </c>
      <c r="J749" s="73" t="s">
        <v>3850</v>
      </c>
      <c r="K749" s="73" t="s">
        <v>2098</v>
      </c>
      <c r="L749" s="73" t="s">
        <v>4142</v>
      </c>
      <c r="M749" s="74" t="s">
        <v>1023</v>
      </c>
      <c r="N749" s="81" t="s">
        <v>1147</v>
      </c>
      <c r="O749" s="83" t="s">
        <v>3206</v>
      </c>
      <c r="P749" s="65" t="s">
        <v>66</v>
      </c>
      <c r="Q749" s="65" t="s">
        <v>1770</v>
      </c>
      <c r="R749" s="15" t="s">
        <v>1770</v>
      </c>
      <c r="S749" s="65" t="s">
        <v>53</v>
      </c>
      <c r="T749" s="67"/>
      <c r="U749" s="72" t="s">
        <v>4114</v>
      </c>
      <c r="V749" s="15" t="s">
        <v>4114</v>
      </c>
      <c r="W749" s="74"/>
      <c r="X749" s="63">
        <v>19019</v>
      </c>
      <c r="Y749" s="65" t="s">
        <v>1145</v>
      </c>
      <c r="Z749" s="65"/>
      <c r="AA749" s="65"/>
      <c r="AB749" s="65" t="s">
        <v>3057</v>
      </c>
      <c r="AC749" s="85" t="s">
        <v>3397</v>
      </c>
      <c r="AD749" s="65" t="s">
        <v>1337</v>
      </c>
      <c r="AE749" s="67"/>
      <c r="AF749" s="79"/>
      <c r="AG749" s="16" t="s">
        <v>974</v>
      </c>
      <c r="AH749" s="17"/>
      <c r="AI749" s="17"/>
      <c r="AJ749" s="18"/>
      <c r="AK749" s="32"/>
    </row>
    <row r="750" spans="1:37" ht="42.75" customHeight="1">
      <c r="A750" s="60">
        <v>748</v>
      </c>
      <c r="B750" s="70">
        <v>19019</v>
      </c>
      <c r="C750" s="61" t="s">
        <v>3823</v>
      </c>
      <c r="D750" s="13" t="s">
        <v>3837</v>
      </c>
      <c r="E750" s="65" t="s">
        <v>53</v>
      </c>
      <c r="F750" s="87" t="s">
        <v>4390</v>
      </c>
      <c r="G750" s="65" t="s">
        <v>215</v>
      </c>
      <c r="H750" s="67" t="s">
        <v>215</v>
      </c>
      <c r="I750" s="72" t="s">
        <v>57</v>
      </c>
      <c r="J750" s="73" t="s">
        <v>3850</v>
      </c>
      <c r="K750" s="73" t="s">
        <v>2098</v>
      </c>
      <c r="L750" s="73" t="s">
        <v>4142</v>
      </c>
      <c r="M750" s="74" t="s">
        <v>1023</v>
      </c>
      <c r="N750" s="81" t="s">
        <v>1354</v>
      </c>
      <c r="O750" s="83" t="s">
        <v>3426</v>
      </c>
      <c r="P750" s="65" t="s">
        <v>66</v>
      </c>
      <c r="Q750" s="65" t="s">
        <v>1770</v>
      </c>
      <c r="R750" s="15" t="s">
        <v>1770</v>
      </c>
      <c r="S750" s="65" t="s">
        <v>53</v>
      </c>
      <c r="T750" s="67"/>
      <c r="U750" s="72" t="s">
        <v>4114</v>
      </c>
      <c r="V750" s="15" t="s">
        <v>4114</v>
      </c>
      <c r="W750" s="74"/>
      <c r="X750" s="63" t="s">
        <v>215</v>
      </c>
      <c r="Y750" s="65" t="s">
        <v>1007</v>
      </c>
      <c r="Z750" s="65"/>
      <c r="AA750" s="65"/>
      <c r="AB750" s="65" t="s">
        <v>1746</v>
      </c>
      <c r="AC750" s="85" t="s">
        <v>3397</v>
      </c>
      <c r="AD750" s="65" t="s">
        <v>1059</v>
      </c>
      <c r="AE750" s="67"/>
      <c r="AF750" s="79"/>
      <c r="AG750" s="16" t="s">
        <v>1028</v>
      </c>
      <c r="AH750" s="17"/>
      <c r="AI750" s="17"/>
      <c r="AJ750" s="18"/>
      <c r="AK750" s="32"/>
    </row>
    <row r="751" spans="1:37" ht="42.75" customHeight="1">
      <c r="A751" s="60">
        <v>749</v>
      </c>
      <c r="B751" s="70">
        <v>19019</v>
      </c>
      <c r="C751" s="61" t="s">
        <v>3823</v>
      </c>
      <c r="D751" s="13" t="s">
        <v>3837</v>
      </c>
      <c r="E751" s="65" t="s">
        <v>53</v>
      </c>
      <c r="F751" s="87" t="s">
        <v>4390</v>
      </c>
      <c r="G751" s="65" t="s">
        <v>215</v>
      </c>
      <c r="H751" s="67" t="s">
        <v>215</v>
      </c>
      <c r="I751" s="72" t="s">
        <v>57</v>
      </c>
      <c r="J751" s="73" t="s">
        <v>3850</v>
      </c>
      <c r="K751" s="73" t="s">
        <v>2098</v>
      </c>
      <c r="L751" s="73" t="s">
        <v>4142</v>
      </c>
      <c r="M751" s="74" t="s">
        <v>1023</v>
      </c>
      <c r="N751" s="81" t="s">
        <v>4687</v>
      </c>
      <c r="O751" s="83" t="s">
        <v>3411</v>
      </c>
      <c r="P751" s="65" t="s">
        <v>66</v>
      </c>
      <c r="Q751" s="65" t="s">
        <v>1770</v>
      </c>
      <c r="R751" s="15" t="s">
        <v>1770</v>
      </c>
      <c r="S751" s="65" t="s">
        <v>53</v>
      </c>
      <c r="T751" s="67"/>
      <c r="U751" s="72" t="s">
        <v>1229</v>
      </c>
      <c r="V751" s="15" t="s">
        <v>3896</v>
      </c>
      <c r="W751" s="74"/>
      <c r="X751" s="63" t="s">
        <v>215</v>
      </c>
      <c r="Y751" s="65" t="s">
        <v>1007</v>
      </c>
      <c r="Z751" s="65"/>
      <c r="AA751" s="65"/>
      <c r="AB751" s="65" t="s">
        <v>1746</v>
      </c>
      <c r="AC751" s="85" t="s">
        <v>3397</v>
      </c>
      <c r="AD751" s="65" t="s">
        <v>1065</v>
      </c>
      <c r="AE751" s="67"/>
      <c r="AF751" s="79"/>
      <c r="AG751" s="16" t="s">
        <v>956</v>
      </c>
      <c r="AH751" s="17"/>
      <c r="AI751" s="17"/>
      <c r="AJ751" s="18"/>
      <c r="AK751" s="32"/>
    </row>
    <row r="752" spans="1:37" ht="42.75" customHeight="1">
      <c r="A752" s="60">
        <v>750</v>
      </c>
      <c r="B752" s="70">
        <v>19019</v>
      </c>
      <c r="C752" s="61" t="s">
        <v>3823</v>
      </c>
      <c r="D752" s="13" t="s">
        <v>3837</v>
      </c>
      <c r="E752" s="65" t="s">
        <v>53</v>
      </c>
      <c r="F752" s="87" t="s">
        <v>4390</v>
      </c>
      <c r="G752" s="65" t="s">
        <v>215</v>
      </c>
      <c r="H752" s="67" t="s">
        <v>215</v>
      </c>
      <c r="I752" s="72" t="s">
        <v>57</v>
      </c>
      <c r="J752" s="73" t="s">
        <v>3850</v>
      </c>
      <c r="K752" s="73" t="s">
        <v>2098</v>
      </c>
      <c r="L752" s="73" t="s">
        <v>4142</v>
      </c>
      <c r="M752" s="74" t="s">
        <v>1023</v>
      </c>
      <c r="N752" s="81" t="s">
        <v>4796</v>
      </c>
      <c r="O752" s="83" t="s">
        <v>3197</v>
      </c>
      <c r="P752" s="65" t="s">
        <v>66</v>
      </c>
      <c r="Q752" s="65" t="s">
        <v>1770</v>
      </c>
      <c r="R752" s="15" t="s">
        <v>1770</v>
      </c>
      <c r="S752" s="65" t="s">
        <v>53</v>
      </c>
      <c r="T752" s="67"/>
      <c r="U752" s="72" t="s">
        <v>4114</v>
      </c>
      <c r="V752" s="15" t="s">
        <v>4114</v>
      </c>
      <c r="W752" s="74"/>
      <c r="X752" s="63" t="s">
        <v>215</v>
      </c>
      <c r="Y752" s="65" t="s">
        <v>1145</v>
      </c>
      <c r="Z752" s="65"/>
      <c r="AA752" s="65"/>
      <c r="AB752" s="65" t="s">
        <v>3057</v>
      </c>
      <c r="AC752" s="85" t="s">
        <v>3397</v>
      </c>
      <c r="AD752" s="65" t="s">
        <v>3643</v>
      </c>
      <c r="AE752" s="67"/>
      <c r="AF752" s="79"/>
      <c r="AG752" s="16" t="s">
        <v>974</v>
      </c>
      <c r="AH752" s="17"/>
      <c r="AI752" s="17"/>
      <c r="AJ752" s="18"/>
      <c r="AK752" s="32"/>
    </row>
    <row r="753" spans="1:37" ht="42.75" customHeight="1">
      <c r="A753" s="60">
        <v>751</v>
      </c>
      <c r="B753" s="70">
        <v>19019</v>
      </c>
      <c r="C753" s="61" t="s">
        <v>3823</v>
      </c>
      <c r="D753" s="13" t="s">
        <v>3837</v>
      </c>
      <c r="E753" s="65" t="s">
        <v>53</v>
      </c>
      <c r="F753" s="87" t="s">
        <v>4390</v>
      </c>
      <c r="G753" s="65" t="s">
        <v>215</v>
      </c>
      <c r="H753" s="67" t="s">
        <v>215</v>
      </c>
      <c r="I753" s="72" t="s">
        <v>57</v>
      </c>
      <c r="J753" s="73" t="s">
        <v>3850</v>
      </c>
      <c r="K753" s="73" t="s">
        <v>2098</v>
      </c>
      <c r="L753" s="73" t="s">
        <v>4142</v>
      </c>
      <c r="M753" s="74" t="s">
        <v>1023</v>
      </c>
      <c r="N753" s="81" t="s">
        <v>4750</v>
      </c>
      <c r="O753" s="83" t="s">
        <v>3197</v>
      </c>
      <c r="P753" s="65" t="s">
        <v>66</v>
      </c>
      <c r="Q753" s="65" t="s">
        <v>1770</v>
      </c>
      <c r="R753" s="15" t="s">
        <v>1770</v>
      </c>
      <c r="S753" s="65" t="s">
        <v>53</v>
      </c>
      <c r="T753" s="67"/>
      <c r="U753" s="72" t="s">
        <v>1430</v>
      </c>
      <c r="V753" s="15" t="s">
        <v>4045</v>
      </c>
      <c r="W753" s="74"/>
      <c r="X753" s="63" t="s">
        <v>215</v>
      </c>
      <c r="Y753" s="65" t="s">
        <v>1418</v>
      </c>
      <c r="Z753" s="65"/>
      <c r="AA753" s="65"/>
      <c r="AB753" s="65" t="s">
        <v>3057</v>
      </c>
      <c r="AC753" s="85" t="s">
        <v>3397</v>
      </c>
      <c r="AD753" s="65" t="s">
        <v>3647</v>
      </c>
      <c r="AE753" s="67"/>
      <c r="AF753" s="79"/>
      <c r="AG753" s="16" t="s">
        <v>1416</v>
      </c>
      <c r="AH753" s="17"/>
      <c r="AI753" s="17"/>
      <c r="AJ753" s="18"/>
      <c r="AK753" s="32"/>
    </row>
    <row r="754" spans="1:37" ht="42.75" customHeight="1">
      <c r="A754" s="60">
        <v>752</v>
      </c>
      <c r="B754" s="70">
        <v>19019</v>
      </c>
      <c r="C754" s="61" t="s">
        <v>3823</v>
      </c>
      <c r="D754" s="13" t="s">
        <v>3837</v>
      </c>
      <c r="E754" s="65" t="s">
        <v>53</v>
      </c>
      <c r="F754" s="87" t="s">
        <v>4390</v>
      </c>
      <c r="G754" s="65" t="s">
        <v>215</v>
      </c>
      <c r="H754" s="67" t="s">
        <v>215</v>
      </c>
      <c r="I754" s="72" t="s">
        <v>57</v>
      </c>
      <c r="J754" s="73" t="s">
        <v>3850</v>
      </c>
      <c r="K754" s="73" t="s">
        <v>2098</v>
      </c>
      <c r="L754" s="73" t="s">
        <v>4142</v>
      </c>
      <c r="M754" s="74" t="s">
        <v>1023</v>
      </c>
      <c r="N754" s="81" t="s">
        <v>4797</v>
      </c>
      <c r="O754" s="83" t="s">
        <v>3195</v>
      </c>
      <c r="P754" s="65" t="s">
        <v>66</v>
      </c>
      <c r="Q754" s="65" t="s">
        <v>1770</v>
      </c>
      <c r="R754" s="15" t="s">
        <v>1770</v>
      </c>
      <c r="S754" s="65" t="s">
        <v>53</v>
      </c>
      <c r="T754" s="67"/>
      <c r="U754" s="72" t="s">
        <v>4114</v>
      </c>
      <c r="V754" s="15" t="s">
        <v>4114</v>
      </c>
      <c r="W754" s="74"/>
      <c r="X754" s="63">
        <v>19019</v>
      </c>
      <c r="Y754" s="65" t="s">
        <v>1145</v>
      </c>
      <c r="Z754" s="65"/>
      <c r="AA754" s="65"/>
      <c r="AB754" s="65" t="s">
        <v>1746</v>
      </c>
      <c r="AC754" s="85" t="s">
        <v>3397</v>
      </c>
      <c r="AD754" s="65" t="s">
        <v>1336</v>
      </c>
      <c r="AE754" s="67"/>
      <c r="AF754" s="79"/>
      <c r="AG754" s="16" t="s">
        <v>974</v>
      </c>
      <c r="AH754" s="17"/>
      <c r="AI754" s="17"/>
      <c r="AJ754" s="18"/>
      <c r="AK754" s="32"/>
    </row>
    <row r="755" spans="1:37" ht="42.75" customHeight="1">
      <c r="A755" s="60">
        <v>753</v>
      </c>
      <c r="B755" s="70">
        <v>19019</v>
      </c>
      <c r="C755" s="61" t="s">
        <v>3823</v>
      </c>
      <c r="D755" s="13" t="s">
        <v>3837</v>
      </c>
      <c r="E755" s="65" t="s">
        <v>53</v>
      </c>
      <c r="F755" s="87" t="s">
        <v>4390</v>
      </c>
      <c r="G755" s="65" t="s">
        <v>215</v>
      </c>
      <c r="H755" s="67" t="s">
        <v>215</v>
      </c>
      <c r="I755" s="72" t="s">
        <v>57</v>
      </c>
      <c r="J755" s="73" t="s">
        <v>3850</v>
      </c>
      <c r="K755" s="73" t="s">
        <v>2098</v>
      </c>
      <c r="L755" s="73" t="s">
        <v>4142</v>
      </c>
      <c r="M755" s="74" t="s">
        <v>1023</v>
      </c>
      <c r="N755" s="81" t="s">
        <v>4688</v>
      </c>
      <c r="O755" s="83" t="s">
        <v>3425</v>
      </c>
      <c r="P755" s="65" t="s">
        <v>66</v>
      </c>
      <c r="Q755" s="65" t="s">
        <v>1770</v>
      </c>
      <c r="R755" s="15" t="s">
        <v>1770</v>
      </c>
      <c r="S755" s="65" t="s">
        <v>53</v>
      </c>
      <c r="T755" s="67"/>
      <c r="U755" s="72" t="s">
        <v>4114</v>
      </c>
      <c r="V755" s="15" t="s">
        <v>4114</v>
      </c>
      <c r="W755" s="74"/>
      <c r="X755" s="63" t="s">
        <v>215</v>
      </c>
      <c r="Y755" s="65" t="s">
        <v>1007</v>
      </c>
      <c r="Z755" s="65"/>
      <c r="AA755" s="65"/>
      <c r="AB755" s="65" t="s">
        <v>1746</v>
      </c>
      <c r="AC755" s="85" t="s">
        <v>3397</v>
      </c>
      <c r="AD755" s="65" t="s">
        <v>1059</v>
      </c>
      <c r="AE755" s="67"/>
      <c r="AF755" s="79"/>
      <c r="AG755" s="16" t="s">
        <v>1028</v>
      </c>
      <c r="AH755" s="17"/>
      <c r="AI755" s="17"/>
      <c r="AJ755" s="18"/>
      <c r="AK755" s="32"/>
    </row>
    <row r="756" spans="1:37" ht="42.75" customHeight="1">
      <c r="A756" s="60">
        <v>754</v>
      </c>
      <c r="B756" s="70">
        <v>19019</v>
      </c>
      <c r="C756" s="61" t="s">
        <v>3823</v>
      </c>
      <c r="D756" s="13" t="s">
        <v>3837</v>
      </c>
      <c r="E756" s="65" t="s">
        <v>53</v>
      </c>
      <c r="F756" s="87" t="s">
        <v>4390</v>
      </c>
      <c r="G756" s="65" t="s">
        <v>215</v>
      </c>
      <c r="H756" s="67" t="s">
        <v>215</v>
      </c>
      <c r="I756" s="72" t="s">
        <v>57</v>
      </c>
      <c r="J756" s="73" t="s">
        <v>3850</v>
      </c>
      <c r="K756" s="73" t="s">
        <v>2098</v>
      </c>
      <c r="L756" s="73" t="s">
        <v>4142</v>
      </c>
      <c r="M756" s="74" t="s">
        <v>1023</v>
      </c>
      <c r="N756" s="81" t="s">
        <v>1040</v>
      </c>
      <c r="O756" s="83" t="s">
        <v>3410</v>
      </c>
      <c r="P756" s="65" t="s">
        <v>66</v>
      </c>
      <c r="Q756" s="65" t="s">
        <v>1770</v>
      </c>
      <c r="R756" s="15" t="s">
        <v>1770</v>
      </c>
      <c r="S756" s="65" t="s">
        <v>53</v>
      </c>
      <c r="T756" s="67"/>
      <c r="U756" s="72" t="s">
        <v>4114</v>
      </c>
      <c r="V756" s="15" t="s">
        <v>4114</v>
      </c>
      <c r="W756" s="74"/>
      <c r="X756" s="63" t="s">
        <v>215</v>
      </c>
      <c r="Y756" s="65" t="s">
        <v>1007</v>
      </c>
      <c r="Z756" s="65"/>
      <c r="AA756" s="65"/>
      <c r="AB756" s="65" t="s">
        <v>1746</v>
      </c>
      <c r="AC756" s="85" t="s">
        <v>3397</v>
      </c>
      <c r="AD756" s="65" t="s">
        <v>1065</v>
      </c>
      <c r="AE756" s="67"/>
      <c r="AF756" s="79"/>
      <c r="AG756" s="16" t="s">
        <v>956</v>
      </c>
      <c r="AH756" s="17"/>
      <c r="AI756" s="17"/>
      <c r="AJ756" s="18"/>
      <c r="AK756" s="32"/>
    </row>
    <row r="757" spans="1:37" ht="42.75" customHeight="1">
      <c r="A757" s="60">
        <v>755</v>
      </c>
      <c r="B757" s="70">
        <v>19019</v>
      </c>
      <c r="C757" s="61" t="s">
        <v>3823</v>
      </c>
      <c r="D757" s="13" t="s">
        <v>3837</v>
      </c>
      <c r="E757" s="65" t="s">
        <v>53</v>
      </c>
      <c r="F757" s="87" t="s">
        <v>4390</v>
      </c>
      <c r="G757" s="65" t="s">
        <v>215</v>
      </c>
      <c r="H757" s="67" t="s">
        <v>215</v>
      </c>
      <c r="I757" s="72" t="s">
        <v>57</v>
      </c>
      <c r="J757" s="73" t="s">
        <v>3850</v>
      </c>
      <c r="K757" s="73" t="s">
        <v>2098</v>
      </c>
      <c r="L757" s="73" t="s">
        <v>4142</v>
      </c>
      <c r="M757" s="74" t="s">
        <v>1023</v>
      </c>
      <c r="N757" s="81" t="s">
        <v>4689</v>
      </c>
      <c r="O757" s="83" t="s">
        <v>3186</v>
      </c>
      <c r="P757" s="65" t="s">
        <v>66</v>
      </c>
      <c r="Q757" s="65" t="s">
        <v>1770</v>
      </c>
      <c r="R757" s="15" t="s">
        <v>1770</v>
      </c>
      <c r="S757" s="65" t="s">
        <v>53</v>
      </c>
      <c r="T757" s="67"/>
      <c r="U757" s="72" t="s">
        <v>4114</v>
      </c>
      <c r="V757" s="15" t="s">
        <v>4114</v>
      </c>
      <c r="W757" s="74"/>
      <c r="X757" s="63">
        <v>19019</v>
      </c>
      <c r="Y757" s="65" t="s">
        <v>1145</v>
      </c>
      <c r="Z757" s="65"/>
      <c r="AA757" s="65"/>
      <c r="AB757" s="65" t="s">
        <v>1746</v>
      </c>
      <c r="AC757" s="85" t="s">
        <v>3397</v>
      </c>
      <c r="AD757" s="65" t="s">
        <v>1336</v>
      </c>
      <c r="AE757" s="67"/>
      <c r="AF757" s="79"/>
      <c r="AG757" s="16" t="s">
        <v>974</v>
      </c>
      <c r="AH757" s="17"/>
      <c r="AI757" s="17"/>
      <c r="AJ757" s="18"/>
      <c r="AK757" s="32"/>
    </row>
    <row r="758" spans="1:37" ht="42.75" customHeight="1">
      <c r="A758" s="60">
        <v>756</v>
      </c>
      <c r="B758" s="70">
        <v>19019</v>
      </c>
      <c r="C758" s="61" t="s">
        <v>3823</v>
      </c>
      <c r="D758" s="13" t="s">
        <v>3837</v>
      </c>
      <c r="E758" s="65" t="s">
        <v>53</v>
      </c>
      <c r="F758" s="87" t="s">
        <v>4390</v>
      </c>
      <c r="G758" s="65" t="s">
        <v>215</v>
      </c>
      <c r="H758" s="67" t="s">
        <v>215</v>
      </c>
      <c r="I758" s="72" t="s">
        <v>57</v>
      </c>
      <c r="J758" s="73" t="s">
        <v>3850</v>
      </c>
      <c r="K758" s="73" t="s">
        <v>2098</v>
      </c>
      <c r="L758" s="73" t="s">
        <v>4142</v>
      </c>
      <c r="M758" s="74" t="s">
        <v>1023</v>
      </c>
      <c r="N758" s="81" t="s">
        <v>1353</v>
      </c>
      <c r="O758" s="83" t="s">
        <v>3424</v>
      </c>
      <c r="P758" s="65" t="s">
        <v>66</v>
      </c>
      <c r="Q758" s="65" t="s">
        <v>1770</v>
      </c>
      <c r="R758" s="15" t="s">
        <v>1770</v>
      </c>
      <c r="S758" s="65" t="s">
        <v>53</v>
      </c>
      <c r="T758" s="67"/>
      <c r="U758" s="72" t="s">
        <v>4114</v>
      </c>
      <c r="V758" s="15" t="s">
        <v>4114</v>
      </c>
      <c r="W758" s="74"/>
      <c r="X758" s="63" t="s">
        <v>215</v>
      </c>
      <c r="Y758" s="65" t="s">
        <v>1007</v>
      </c>
      <c r="Z758" s="65"/>
      <c r="AA758" s="65"/>
      <c r="AB758" s="65" t="s">
        <v>1746</v>
      </c>
      <c r="AC758" s="85" t="s">
        <v>3397</v>
      </c>
      <c r="AD758" s="65" t="s">
        <v>1059</v>
      </c>
      <c r="AE758" s="67"/>
      <c r="AF758" s="79"/>
      <c r="AG758" s="16" t="s">
        <v>1028</v>
      </c>
      <c r="AH758" s="17"/>
      <c r="AI758" s="17"/>
      <c r="AJ758" s="18"/>
      <c r="AK758" s="32"/>
    </row>
    <row r="759" spans="1:37" ht="42.75" customHeight="1">
      <c r="A759" s="60">
        <v>757</v>
      </c>
      <c r="B759" s="70">
        <v>19019</v>
      </c>
      <c r="C759" s="61" t="s">
        <v>3823</v>
      </c>
      <c r="D759" s="13" t="s">
        <v>3837</v>
      </c>
      <c r="E759" s="65" t="s">
        <v>53</v>
      </c>
      <c r="F759" s="87" t="s">
        <v>4390</v>
      </c>
      <c r="G759" s="65" t="s">
        <v>215</v>
      </c>
      <c r="H759" s="67" t="s">
        <v>215</v>
      </c>
      <c r="I759" s="72" t="s">
        <v>57</v>
      </c>
      <c r="J759" s="73" t="s">
        <v>3850</v>
      </c>
      <c r="K759" s="73" t="s">
        <v>2098</v>
      </c>
      <c r="L759" s="73" t="s">
        <v>4142</v>
      </c>
      <c r="M759" s="74" t="s">
        <v>1023</v>
      </c>
      <c r="N759" s="81" t="s">
        <v>4690</v>
      </c>
      <c r="O759" s="83" t="s">
        <v>3409</v>
      </c>
      <c r="P759" s="65" t="s">
        <v>66</v>
      </c>
      <c r="Q759" s="65" t="s">
        <v>1770</v>
      </c>
      <c r="R759" s="15" t="s">
        <v>1770</v>
      </c>
      <c r="S759" s="65" t="s">
        <v>53</v>
      </c>
      <c r="T759" s="67"/>
      <c r="U759" s="72" t="s">
        <v>4114</v>
      </c>
      <c r="V759" s="15" t="s">
        <v>4114</v>
      </c>
      <c r="W759" s="74"/>
      <c r="X759" s="63" t="s">
        <v>215</v>
      </c>
      <c r="Y759" s="65" t="s">
        <v>1007</v>
      </c>
      <c r="Z759" s="65"/>
      <c r="AA759" s="65"/>
      <c r="AB759" s="65" t="s">
        <v>1746</v>
      </c>
      <c r="AC759" s="85" t="s">
        <v>3397</v>
      </c>
      <c r="AD759" s="65" t="s">
        <v>1065</v>
      </c>
      <c r="AE759" s="67"/>
      <c r="AF759" s="79"/>
      <c r="AG759" s="16" t="s">
        <v>956</v>
      </c>
      <c r="AH759" s="17"/>
      <c r="AI759" s="17"/>
      <c r="AJ759" s="18"/>
      <c r="AK759" s="32"/>
    </row>
    <row r="760" spans="1:37" ht="42.75" customHeight="1">
      <c r="A760" s="60">
        <v>758</v>
      </c>
      <c r="B760" s="70">
        <v>19019</v>
      </c>
      <c r="C760" s="61" t="s">
        <v>3823</v>
      </c>
      <c r="D760" s="13" t="s">
        <v>3837</v>
      </c>
      <c r="E760" s="65" t="s">
        <v>53</v>
      </c>
      <c r="F760" s="87" t="s">
        <v>4390</v>
      </c>
      <c r="G760" s="65" t="s">
        <v>215</v>
      </c>
      <c r="H760" s="67" t="s">
        <v>215</v>
      </c>
      <c r="I760" s="72" t="s">
        <v>57</v>
      </c>
      <c r="J760" s="73" t="s">
        <v>3850</v>
      </c>
      <c r="K760" s="73" t="s">
        <v>2098</v>
      </c>
      <c r="L760" s="73" t="s">
        <v>4142</v>
      </c>
      <c r="M760" s="74" t="s">
        <v>1023</v>
      </c>
      <c r="N760" s="81" t="s">
        <v>1146</v>
      </c>
      <c r="O760" s="83" t="s">
        <v>3178</v>
      </c>
      <c r="P760" s="65" t="s">
        <v>66</v>
      </c>
      <c r="Q760" s="65" t="s">
        <v>1770</v>
      </c>
      <c r="R760" s="15" t="s">
        <v>1770</v>
      </c>
      <c r="S760" s="65" t="s">
        <v>53</v>
      </c>
      <c r="T760" s="67"/>
      <c r="U760" s="72" t="s">
        <v>4060</v>
      </c>
      <c r="V760" s="15" t="s">
        <v>4044</v>
      </c>
      <c r="W760" s="74"/>
      <c r="X760" s="63">
        <v>19019</v>
      </c>
      <c r="Y760" s="65" t="s">
        <v>1145</v>
      </c>
      <c r="Z760" s="65"/>
      <c r="AA760" s="65"/>
      <c r="AB760" s="65" t="s">
        <v>3057</v>
      </c>
      <c r="AC760" s="85" t="s">
        <v>3397</v>
      </c>
      <c r="AD760" s="65" t="s">
        <v>1344</v>
      </c>
      <c r="AE760" s="67"/>
      <c r="AF760" s="79"/>
      <c r="AG760" s="16" t="s">
        <v>974</v>
      </c>
      <c r="AH760" s="17"/>
      <c r="AI760" s="17"/>
      <c r="AJ760" s="18"/>
      <c r="AK760" s="32"/>
    </row>
    <row r="761" spans="1:37" ht="42.75" customHeight="1">
      <c r="A761" s="60">
        <v>759</v>
      </c>
      <c r="B761" s="70">
        <v>19019</v>
      </c>
      <c r="C761" s="61" t="s">
        <v>3823</v>
      </c>
      <c r="D761" s="13" t="s">
        <v>3837</v>
      </c>
      <c r="E761" s="65" t="s">
        <v>53</v>
      </c>
      <c r="F761" s="87" t="s">
        <v>4390</v>
      </c>
      <c r="G761" s="65" t="s">
        <v>215</v>
      </c>
      <c r="H761" s="67" t="s">
        <v>215</v>
      </c>
      <c r="I761" s="72" t="s">
        <v>57</v>
      </c>
      <c r="J761" s="73" t="s">
        <v>3850</v>
      </c>
      <c r="K761" s="73" t="s">
        <v>2098</v>
      </c>
      <c r="L761" s="73" t="s">
        <v>4142</v>
      </c>
      <c r="M761" s="74" t="s">
        <v>1023</v>
      </c>
      <c r="N761" s="81" t="s">
        <v>1352</v>
      </c>
      <c r="O761" s="83" t="s">
        <v>3423</v>
      </c>
      <c r="P761" s="65" t="s">
        <v>66</v>
      </c>
      <c r="Q761" s="65" t="s">
        <v>1770</v>
      </c>
      <c r="R761" s="15" t="s">
        <v>1770</v>
      </c>
      <c r="S761" s="65" t="s">
        <v>53</v>
      </c>
      <c r="T761" s="67"/>
      <c r="U761" s="72" t="s">
        <v>4114</v>
      </c>
      <c r="V761" s="15" t="s">
        <v>4114</v>
      </c>
      <c r="W761" s="74"/>
      <c r="X761" s="63" t="s">
        <v>215</v>
      </c>
      <c r="Y761" s="65" t="s">
        <v>1007</v>
      </c>
      <c r="Z761" s="65"/>
      <c r="AA761" s="65"/>
      <c r="AB761" s="65" t="s">
        <v>1746</v>
      </c>
      <c r="AC761" s="85" t="s">
        <v>3397</v>
      </c>
      <c r="AD761" s="65" t="s">
        <v>1059</v>
      </c>
      <c r="AE761" s="67"/>
      <c r="AF761" s="79"/>
      <c r="AG761" s="16" t="s">
        <v>1028</v>
      </c>
      <c r="AH761" s="17"/>
      <c r="AI761" s="17"/>
      <c r="AJ761" s="18"/>
      <c r="AK761" s="32"/>
    </row>
    <row r="762" spans="1:37" ht="42.75" customHeight="1">
      <c r="A762" s="60">
        <v>760</v>
      </c>
      <c r="B762" s="70">
        <v>19019</v>
      </c>
      <c r="C762" s="61" t="s">
        <v>3823</v>
      </c>
      <c r="D762" s="13" t="s">
        <v>3837</v>
      </c>
      <c r="E762" s="65" t="s">
        <v>53</v>
      </c>
      <c r="F762" s="87" t="s">
        <v>4390</v>
      </c>
      <c r="G762" s="65" t="s">
        <v>215</v>
      </c>
      <c r="H762" s="67" t="s">
        <v>215</v>
      </c>
      <c r="I762" s="72" t="s">
        <v>57</v>
      </c>
      <c r="J762" s="73" t="s">
        <v>3850</v>
      </c>
      <c r="K762" s="73" t="s">
        <v>2098</v>
      </c>
      <c r="L762" s="73" t="s">
        <v>4142</v>
      </c>
      <c r="M762" s="74" t="s">
        <v>1023</v>
      </c>
      <c r="N762" s="81" t="s">
        <v>1041</v>
      </c>
      <c r="O762" s="83" t="s">
        <v>3408</v>
      </c>
      <c r="P762" s="65" t="s">
        <v>66</v>
      </c>
      <c r="Q762" s="65" t="s">
        <v>1770</v>
      </c>
      <c r="R762" s="15" t="s">
        <v>1770</v>
      </c>
      <c r="S762" s="65" t="s">
        <v>53</v>
      </c>
      <c r="T762" s="67"/>
      <c r="U762" s="72" t="s">
        <v>4114</v>
      </c>
      <c r="V762" s="15" t="s">
        <v>4114</v>
      </c>
      <c r="W762" s="74"/>
      <c r="X762" s="63" t="s">
        <v>215</v>
      </c>
      <c r="Y762" s="65" t="s">
        <v>1007</v>
      </c>
      <c r="Z762" s="65"/>
      <c r="AA762" s="65"/>
      <c r="AB762" s="65" t="s">
        <v>1746</v>
      </c>
      <c r="AC762" s="85" t="s">
        <v>3397</v>
      </c>
      <c r="AD762" s="65" t="s">
        <v>1065</v>
      </c>
      <c r="AE762" s="67"/>
      <c r="AF762" s="79"/>
      <c r="AG762" s="16" t="s">
        <v>956</v>
      </c>
      <c r="AH762" s="17"/>
      <c r="AI762" s="17"/>
      <c r="AJ762" s="18"/>
      <c r="AK762" s="32"/>
    </row>
    <row r="763" spans="1:37" ht="42.75" customHeight="1">
      <c r="A763" s="60">
        <v>761</v>
      </c>
      <c r="B763" s="70">
        <v>19019</v>
      </c>
      <c r="C763" s="61" t="s">
        <v>3823</v>
      </c>
      <c r="D763" s="13" t="s">
        <v>3837</v>
      </c>
      <c r="E763" s="65" t="s">
        <v>53</v>
      </c>
      <c r="F763" s="87" t="s">
        <v>4390</v>
      </c>
      <c r="G763" s="65" t="s">
        <v>215</v>
      </c>
      <c r="H763" s="67" t="s">
        <v>215</v>
      </c>
      <c r="I763" s="72" t="s">
        <v>57</v>
      </c>
      <c r="J763" s="73" t="s">
        <v>3850</v>
      </c>
      <c r="K763" s="73" t="s">
        <v>2098</v>
      </c>
      <c r="L763" s="73" t="s">
        <v>4142</v>
      </c>
      <c r="M763" s="74" t="s">
        <v>1023</v>
      </c>
      <c r="N763" s="81" t="s">
        <v>1351</v>
      </c>
      <c r="O763" s="83" t="s">
        <v>3528</v>
      </c>
      <c r="P763" s="65" t="s">
        <v>66</v>
      </c>
      <c r="Q763" s="65" t="s">
        <v>1770</v>
      </c>
      <c r="R763" s="15" t="s">
        <v>1770</v>
      </c>
      <c r="S763" s="65" t="s">
        <v>53</v>
      </c>
      <c r="T763" s="67"/>
      <c r="U763" s="72" t="s">
        <v>4114</v>
      </c>
      <c r="V763" s="15" t="s">
        <v>4114</v>
      </c>
      <c r="W763" s="74"/>
      <c r="X763" s="63" t="s">
        <v>215</v>
      </c>
      <c r="Y763" s="65" t="s">
        <v>1007</v>
      </c>
      <c r="Z763" s="65"/>
      <c r="AA763" s="65"/>
      <c r="AB763" s="65" t="s">
        <v>3057</v>
      </c>
      <c r="AC763" s="85" t="s">
        <v>3397</v>
      </c>
      <c r="AD763" s="65" t="s">
        <v>1060</v>
      </c>
      <c r="AE763" s="67"/>
      <c r="AF763" s="79"/>
      <c r="AG763" s="16" t="s">
        <v>1028</v>
      </c>
      <c r="AH763" s="17"/>
      <c r="AI763" s="17"/>
      <c r="AJ763" s="18"/>
      <c r="AK763" s="32"/>
    </row>
    <row r="764" spans="1:37" ht="42.75" customHeight="1">
      <c r="A764" s="60">
        <v>762</v>
      </c>
      <c r="B764" s="70">
        <v>19019</v>
      </c>
      <c r="C764" s="61" t="s">
        <v>3823</v>
      </c>
      <c r="D764" s="13" t="s">
        <v>3837</v>
      </c>
      <c r="E764" s="65" t="s">
        <v>53</v>
      </c>
      <c r="F764" s="87" t="s">
        <v>4390</v>
      </c>
      <c r="G764" s="65" t="s">
        <v>215</v>
      </c>
      <c r="H764" s="67" t="s">
        <v>215</v>
      </c>
      <c r="I764" s="72" t="s">
        <v>57</v>
      </c>
      <c r="J764" s="73" t="s">
        <v>3850</v>
      </c>
      <c r="K764" s="73" t="s">
        <v>2098</v>
      </c>
      <c r="L764" s="73" t="s">
        <v>4142</v>
      </c>
      <c r="M764" s="74" t="s">
        <v>1023</v>
      </c>
      <c r="N764" s="81" t="s">
        <v>1054</v>
      </c>
      <c r="O764" s="83" t="s">
        <v>3407</v>
      </c>
      <c r="P764" s="65" t="s">
        <v>66</v>
      </c>
      <c r="Q764" s="65" t="s">
        <v>134</v>
      </c>
      <c r="R764" s="15" t="s">
        <v>134</v>
      </c>
      <c r="S764" s="65" t="s">
        <v>53</v>
      </c>
      <c r="T764" s="67"/>
      <c r="U764" s="72" t="s">
        <v>2843</v>
      </c>
      <c r="V764" s="15" t="s">
        <v>3896</v>
      </c>
      <c r="W764" s="74"/>
      <c r="X764" s="63" t="s">
        <v>215</v>
      </c>
      <c r="Y764" s="65" t="s">
        <v>1007</v>
      </c>
      <c r="Z764" s="65"/>
      <c r="AA764" s="65"/>
      <c r="AB764" s="65" t="s">
        <v>1746</v>
      </c>
      <c r="AC764" s="85" t="s">
        <v>3397</v>
      </c>
      <c r="AD764" s="65" t="s">
        <v>1068</v>
      </c>
      <c r="AE764" s="67"/>
      <c r="AF764" s="79"/>
      <c r="AG764" s="16" t="s">
        <v>956</v>
      </c>
      <c r="AH764" s="17"/>
      <c r="AI764" s="17"/>
      <c r="AJ764" s="18"/>
      <c r="AK764" s="32"/>
    </row>
    <row r="765" spans="1:37" ht="42.75" customHeight="1">
      <c r="A765" s="60">
        <v>763</v>
      </c>
      <c r="B765" s="70">
        <v>19019</v>
      </c>
      <c r="C765" s="61" t="s">
        <v>3823</v>
      </c>
      <c r="D765" s="13" t="s">
        <v>3837</v>
      </c>
      <c r="E765" s="65" t="s">
        <v>53</v>
      </c>
      <c r="F765" s="87" t="s">
        <v>4390</v>
      </c>
      <c r="G765" s="65" t="s">
        <v>215</v>
      </c>
      <c r="H765" s="67" t="s">
        <v>215</v>
      </c>
      <c r="I765" s="72" t="s">
        <v>57</v>
      </c>
      <c r="J765" s="73" t="s">
        <v>3850</v>
      </c>
      <c r="K765" s="73" t="s">
        <v>2098</v>
      </c>
      <c r="L765" s="73" t="s">
        <v>4142</v>
      </c>
      <c r="M765" s="74" t="s">
        <v>1023</v>
      </c>
      <c r="N765" s="81" t="s">
        <v>1350</v>
      </c>
      <c r="O765" s="83" t="s">
        <v>3526</v>
      </c>
      <c r="P765" s="65" t="s">
        <v>66</v>
      </c>
      <c r="Q765" s="65" t="s">
        <v>1770</v>
      </c>
      <c r="R765" s="15" t="s">
        <v>1770</v>
      </c>
      <c r="S765" s="65" t="s">
        <v>53</v>
      </c>
      <c r="T765" s="67"/>
      <c r="U765" s="72" t="s">
        <v>4114</v>
      </c>
      <c r="V765" s="15" t="s">
        <v>4114</v>
      </c>
      <c r="W765" s="74"/>
      <c r="X765" s="63" t="s">
        <v>215</v>
      </c>
      <c r="Y765" s="65" t="s">
        <v>1007</v>
      </c>
      <c r="Z765" s="65"/>
      <c r="AA765" s="65"/>
      <c r="AB765" s="65" t="s">
        <v>3057</v>
      </c>
      <c r="AC765" s="85" t="s">
        <v>3397</v>
      </c>
      <c r="AD765" s="65" t="s">
        <v>1061</v>
      </c>
      <c r="AE765" s="67"/>
      <c r="AF765" s="79"/>
      <c r="AG765" s="16" t="s">
        <v>1028</v>
      </c>
      <c r="AH765" s="17"/>
      <c r="AI765" s="17"/>
      <c r="AJ765" s="18"/>
      <c r="AK765" s="32"/>
    </row>
    <row r="766" spans="1:37" ht="42.75" customHeight="1">
      <c r="A766" s="60">
        <v>764</v>
      </c>
      <c r="B766" s="70">
        <v>19019</v>
      </c>
      <c r="C766" s="61" t="s">
        <v>3823</v>
      </c>
      <c r="D766" s="13" t="s">
        <v>3837</v>
      </c>
      <c r="E766" s="65" t="s">
        <v>53</v>
      </c>
      <c r="F766" s="87" t="s">
        <v>4390</v>
      </c>
      <c r="G766" s="65" t="s">
        <v>215</v>
      </c>
      <c r="H766" s="67" t="s">
        <v>215</v>
      </c>
      <c r="I766" s="72" t="s">
        <v>57</v>
      </c>
      <c r="J766" s="73" t="s">
        <v>3850</v>
      </c>
      <c r="K766" s="73" t="s">
        <v>2098</v>
      </c>
      <c r="L766" s="73" t="s">
        <v>4142</v>
      </c>
      <c r="M766" s="74" t="s">
        <v>1023</v>
      </c>
      <c r="N766" s="81" t="s">
        <v>4691</v>
      </c>
      <c r="O766" s="83" t="s">
        <v>3406</v>
      </c>
      <c r="P766" s="65" t="s">
        <v>66</v>
      </c>
      <c r="Q766" s="65" t="s">
        <v>134</v>
      </c>
      <c r="R766" s="15" t="s">
        <v>134</v>
      </c>
      <c r="S766" s="65" t="s">
        <v>53</v>
      </c>
      <c r="T766" s="67"/>
      <c r="U766" s="72" t="s">
        <v>2843</v>
      </c>
      <c r="V766" s="15" t="s">
        <v>3896</v>
      </c>
      <c r="W766" s="74"/>
      <c r="X766" s="63" t="s">
        <v>215</v>
      </c>
      <c r="Y766" s="65" t="s">
        <v>1007</v>
      </c>
      <c r="Z766" s="65"/>
      <c r="AA766" s="65"/>
      <c r="AB766" s="65" t="s">
        <v>1746</v>
      </c>
      <c r="AC766" s="85" t="s">
        <v>3397</v>
      </c>
      <c r="AD766" s="65" t="s">
        <v>1068</v>
      </c>
      <c r="AE766" s="67"/>
      <c r="AF766" s="79"/>
      <c r="AG766" s="16" t="s">
        <v>956</v>
      </c>
      <c r="AH766" s="17"/>
      <c r="AI766" s="17"/>
      <c r="AJ766" s="18"/>
      <c r="AK766" s="32"/>
    </row>
    <row r="767" spans="1:37" ht="42.75" customHeight="1">
      <c r="A767" s="60">
        <v>765</v>
      </c>
      <c r="B767" s="70">
        <v>19019</v>
      </c>
      <c r="C767" s="61" t="s">
        <v>3823</v>
      </c>
      <c r="D767" s="13" t="s">
        <v>3837</v>
      </c>
      <c r="E767" s="65" t="s">
        <v>53</v>
      </c>
      <c r="F767" s="87" t="s">
        <v>4390</v>
      </c>
      <c r="G767" s="65" t="s">
        <v>215</v>
      </c>
      <c r="H767" s="67" t="s">
        <v>215</v>
      </c>
      <c r="I767" s="72" t="s">
        <v>57</v>
      </c>
      <c r="J767" s="73" t="s">
        <v>3850</v>
      </c>
      <c r="K767" s="73" t="s">
        <v>2098</v>
      </c>
      <c r="L767" s="73" t="s">
        <v>4142</v>
      </c>
      <c r="M767" s="74" t="s">
        <v>1023</v>
      </c>
      <c r="N767" s="81" t="s">
        <v>1348</v>
      </c>
      <c r="O767" s="83" t="s">
        <v>3403</v>
      </c>
      <c r="P767" s="65" t="s">
        <v>66</v>
      </c>
      <c r="Q767" s="65" t="s">
        <v>134</v>
      </c>
      <c r="R767" s="15" t="s">
        <v>134</v>
      </c>
      <c r="S767" s="65" t="s">
        <v>53</v>
      </c>
      <c r="T767" s="67"/>
      <c r="U767" s="72" t="s">
        <v>4114</v>
      </c>
      <c r="V767" s="15" t="s">
        <v>4114</v>
      </c>
      <c r="W767" s="74"/>
      <c r="X767" s="63" t="s">
        <v>215</v>
      </c>
      <c r="Y767" s="65" t="s">
        <v>1007</v>
      </c>
      <c r="Z767" s="65"/>
      <c r="AA767" s="65"/>
      <c r="AB767" s="65" t="s">
        <v>1746</v>
      </c>
      <c r="AC767" s="85" t="s">
        <v>3397</v>
      </c>
      <c r="AD767" s="65" t="s">
        <v>1063</v>
      </c>
      <c r="AE767" s="67"/>
      <c r="AF767" s="79"/>
      <c r="AG767" s="16" t="s">
        <v>1028</v>
      </c>
      <c r="AH767" s="17"/>
      <c r="AI767" s="17"/>
      <c r="AJ767" s="18"/>
      <c r="AK767" s="32"/>
    </row>
    <row r="768" spans="1:37" ht="42.75" customHeight="1">
      <c r="A768" s="60">
        <v>766</v>
      </c>
      <c r="B768" s="70">
        <v>19019</v>
      </c>
      <c r="C768" s="61" t="s">
        <v>3823</v>
      </c>
      <c r="D768" s="13" t="s">
        <v>3837</v>
      </c>
      <c r="E768" s="65" t="s">
        <v>53</v>
      </c>
      <c r="F768" s="87" t="s">
        <v>4390</v>
      </c>
      <c r="G768" s="65" t="s">
        <v>215</v>
      </c>
      <c r="H768" s="67" t="s">
        <v>215</v>
      </c>
      <c r="I768" s="72" t="s">
        <v>57</v>
      </c>
      <c r="J768" s="73" t="s">
        <v>3850</v>
      </c>
      <c r="K768" s="73" t="s">
        <v>2098</v>
      </c>
      <c r="L768" s="73" t="s">
        <v>4142</v>
      </c>
      <c r="M768" s="74" t="s">
        <v>1023</v>
      </c>
      <c r="N768" s="81" t="s">
        <v>1055</v>
      </c>
      <c r="O768" s="83" t="s">
        <v>3405</v>
      </c>
      <c r="P768" s="65" t="s">
        <v>66</v>
      </c>
      <c r="Q768" s="65" t="s">
        <v>134</v>
      </c>
      <c r="R768" s="15" t="s">
        <v>134</v>
      </c>
      <c r="S768" s="65" t="s">
        <v>53</v>
      </c>
      <c r="T768" s="67"/>
      <c r="U768" s="72" t="s">
        <v>2843</v>
      </c>
      <c r="V768" s="15" t="s">
        <v>3896</v>
      </c>
      <c r="W768" s="74"/>
      <c r="X768" s="63" t="s">
        <v>215</v>
      </c>
      <c r="Y768" s="65" t="s">
        <v>1007</v>
      </c>
      <c r="Z768" s="65"/>
      <c r="AA768" s="65"/>
      <c r="AB768" s="65" t="s">
        <v>1746</v>
      </c>
      <c r="AC768" s="85" t="s">
        <v>3397</v>
      </c>
      <c r="AD768" s="65" t="s">
        <v>1068</v>
      </c>
      <c r="AE768" s="67"/>
      <c r="AF768" s="79"/>
      <c r="AG768" s="16" t="s">
        <v>956</v>
      </c>
      <c r="AH768" s="17"/>
      <c r="AI768" s="17"/>
      <c r="AJ768" s="18"/>
      <c r="AK768" s="32"/>
    </row>
    <row r="769" spans="1:37" ht="42.75" customHeight="1">
      <c r="A769" s="60">
        <v>767</v>
      </c>
      <c r="B769" s="70">
        <v>19019</v>
      </c>
      <c r="C769" s="61" t="s">
        <v>3823</v>
      </c>
      <c r="D769" s="13" t="s">
        <v>3837</v>
      </c>
      <c r="E769" s="65" t="s">
        <v>53</v>
      </c>
      <c r="F769" s="87" t="s">
        <v>4390</v>
      </c>
      <c r="G769" s="65" t="s">
        <v>215</v>
      </c>
      <c r="H769" s="67" t="s">
        <v>215</v>
      </c>
      <c r="I769" s="72" t="s">
        <v>57</v>
      </c>
      <c r="J769" s="73" t="s">
        <v>3850</v>
      </c>
      <c r="K769" s="73" t="s">
        <v>2098</v>
      </c>
      <c r="L769" s="73" t="s">
        <v>4142</v>
      </c>
      <c r="M769" s="74" t="s">
        <v>1023</v>
      </c>
      <c r="N769" s="81" t="s">
        <v>1347</v>
      </c>
      <c r="O769" s="83" t="s">
        <v>3616</v>
      </c>
      <c r="P769" s="65" t="s">
        <v>66</v>
      </c>
      <c r="Q769" s="65" t="s">
        <v>1770</v>
      </c>
      <c r="R769" s="15" t="s">
        <v>1770</v>
      </c>
      <c r="S769" s="65" t="s">
        <v>53</v>
      </c>
      <c r="T769" s="67"/>
      <c r="U769" s="72" t="s">
        <v>4114</v>
      </c>
      <c r="V769" s="15" t="s">
        <v>4114</v>
      </c>
      <c r="W769" s="74"/>
      <c r="X769" s="63" t="s">
        <v>215</v>
      </c>
      <c r="Y769" s="65" t="s">
        <v>1007</v>
      </c>
      <c r="Z769" s="65"/>
      <c r="AA769" s="65"/>
      <c r="AB769" s="65" t="s">
        <v>3615</v>
      </c>
      <c r="AC769" s="85" t="s">
        <v>3058</v>
      </c>
      <c r="AD769" s="65" t="s">
        <v>1064</v>
      </c>
      <c r="AE769" s="67"/>
      <c r="AF769" s="79"/>
      <c r="AG769" s="16" t="s">
        <v>1028</v>
      </c>
      <c r="AH769" s="17"/>
      <c r="AI769" s="17"/>
      <c r="AJ769" s="18"/>
      <c r="AK769" s="32"/>
    </row>
    <row r="770" spans="1:37" ht="42.75" customHeight="1">
      <c r="A770" s="60">
        <v>768</v>
      </c>
      <c r="B770" s="70">
        <v>19019</v>
      </c>
      <c r="C770" s="61" t="s">
        <v>3823</v>
      </c>
      <c r="D770" s="13" t="s">
        <v>3837</v>
      </c>
      <c r="E770" s="65" t="s">
        <v>53</v>
      </c>
      <c r="F770" s="87" t="s">
        <v>4390</v>
      </c>
      <c r="G770" s="65" t="s">
        <v>215</v>
      </c>
      <c r="H770" s="67" t="s">
        <v>215</v>
      </c>
      <c r="I770" s="72" t="s">
        <v>57</v>
      </c>
      <c r="J770" s="73" t="s">
        <v>3850</v>
      </c>
      <c r="K770" s="73" t="s">
        <v>2098</v>
      </c>
      <c r="L770" s="73" t="s">
        <v>4142</v>
      </c>
      <c r="M770" s="74" t="s">
        <v>1023</v>
      </c>
      <c r="N770" s="81" t="s">
        <v>4798</v>
      </c>
      <c r="O770" s="83" t="s">
        <v>3404</v>
      </c>
      <c r="P770" s="65" t="s">
        <v>66</v>
      </c>
      <c r="Q770" s="65" t="s">
        <v>134</v>
      </c>
      <c r="R770" s="15" t="s">
        <v>134</v>
      </c>
      <c r="S770" s="65" t="s">
        <v>53</v>
      </c>
      <c r="T770" s="67"/>
      <c r="U770" s="72" t="s">
        <v>4095</v>
      </c>
      <c r="V770" s="15" t="s">
        <v>4045</v>
      </c>
      <c r="W770" s="74"/>
      <c r="X770" s="63" t="s">
        <v>215</v>
      </c>
      <c r="Y770" s="65" t="s">
        <v>1007</v>
      </c>
      <c r="Z770" s="65"/>
      <c r="AA770" s="65"/>
      <c r="AB770" s="65" t="s">
        <v>1746</v>
      </c>
      <c r="AC770" s="85" t="s">
        <v>3397</v>
      </c>
      <c r="AD770" s="65" t="s">
        <v>1068</v>
      </c>
      <c r="AE770" s="67"/>
      <c r="AF770" s="79"/>
      <c r="AG770" s="16" t="s">
        <v>956</v>
      </c>
      <c r="AH770" s="17"/>
      <c r="AI770" s="17"/>
      <c r="AJ770" s="18"/>
      <c r="AK770" s="32"/>
    </row>
    <row r="771" spans="1:37" ht="42.75" customHeight="1">
      <c r="A771" s="60">
        <v>769</v>
      </c>
      <c r="B771" s="70">
        <v>19019</v>
      </c>
      <c r="C771" s="61" t="s">
        <v>3823</v>
      </c>
      <c r="D771" s="13" t="s">
        <v>3837</v>
      </c>
      <c r="E771" s="65" t="s">
        <v>53</v>
      </c>
      <c r="F771" s="87" t="s">
        <v>4390</v>
      </c>
      <c r="G771" s="65" t="s">
        <v>215</v>
      </c>
      <c r="H771" s="67" t="s">
        <v>215</v>
      </c>
      <c r="I771" s="72" t="s">
        <v>57</v>
      </c>
      <c r="J771" s="73" t="s">
        <v>3850</v>
      </c>
      <c r="K771" s="73" t="s">
        <v>2098</v>
      </c>
      <c r="L771" s="73" t="s">
        <v>4142</v>
      </c>
      <c r="M771" s="74" t="s">
        <v>1023</v>
      </c>
      <c r="N771" s="81" t="s">
        <v>1349</v>
      </c>
      <c r="O771" s="83" t="s">
        <v>3527</v>
      </c>
      <c r="P771" s="65" t="s">
        <v>66</v>
      </c>
      <c r="Q771" s="65" t="s">
        <v>1770</v>
      </c>
      <c r="R771" s="15" t="s">
        <v>1770</v>
      </c>
      <c r="S771" s="65" t="s">
        <v>53</v>
      </c>
      <c r="T771" s="67"/>
      <c r="U771" s="72" t="s">
        <v>4114</v>
      </c>
      <c r="V771" s="15" t="s">
        <v>4114</v>
      </c>
      <c r="W771" s="74"/>
      <c r="X771" s="63" t="s">
        <v>215</v>
      </c>
      <c r="Y771" s="65" t="s">
        <v>1007</v>
      </c>
      <c r="Z771" s="65"/>
      <c r="AA771" s="65"/>
      <c r="AB771" s="65" t="s">
        <v>3057</v>
      </c>
      <c r="AC771" s="85" t="s">
        <v>3397</v>
      </c>
      <c r="AD771" s="65" t="s">
        <v>1062</v>
      </c>
      <c r="AE771" s="67"/>
      <c r="AF771" s="79"/>
      <c r="AG771" s="16" t="s">
        <v>1028</v>
      </c>
      <c r="AH771" s="17"/>
      <c r="AI771" s="17"/>
      <c r="AJ771" s="18"/>
      <c r="AK771" s="32"/>
    </row>
    <row r="772" spans="1:37" ht="42.75" customHeight="1">
      <c r="A772" s="60">
        <v>770</v>
      </c>
      <c r="B772" s="70">
        <v>19019</v>
      </c>
      <c r="C772" s="61" t="s">
        <v>3823</v>
      </c>
      <c r="D772" s="13" t="s">
        <v>3837</v>
      </c>
      <c r="E772" s="65" t="s">
        <v>53</v>
      </c>
      <c r="F772" s="87" t="s">
        <v>4390</v>
      </c>
      <c r="G772" s="65" t="s">
        <v>215</v>
      </c>
      <c r="H772" s="67" t="s">
        <v>215</v>
      </c>
      <c r="I772" s="72" t="s">
        <v>57</v>
      </c>
      <c r="J772" s="73" t="s">
        <v>3850</v>
      </c>
      <c r="K772" s="73" t="s">
        <v>2098</v>
      </c>
      <c r="L772" s="73" t="s">
        <v>4142</v>
      </c>
      <c r="M772" s="74" t="s">
        <v>1023</v>
      </c>
      <c r="N772" s="81" t="s">
        <v>4692</v>
      </c>
      <c r="O772" s="83" t="s">
        <v>3547</v>
      </c>
      <c r="P772" s="65" t="s">
        <v>66</v>
      </c>
      <c r="Q772" s="65" t="s">
        <v>1770</v>
      </c>
      <c r="R772" s="15" t="s">
        <v>1770</v>
      </c>
      <c r="S772" s="65" t="s">
        <v>53</v>
      </c>
      <c r="T772" s="67"/>
      <c r="U772" s="72" t="s">
        <v>2799</v>
      </c>
      <c r="V772" s="15" t="s">
        <v>4045</v>
      </c>
      <c r="W772" s="74"/>
      <c r="X772" s="63" t="s">
        <v>215</v>
      </c>
      <c r="Y772" s="65" t="s">
        <v>1007</v>
      </c>
      <c r="Z772" s="65"/>
      <c r="AA772" s="65"/>
      <c r="AB772" s="65" t="s">
        <v>3057</v>
      </c>
      <c r="AC772" s="85" t="s">
        <v>3397</v>
      </c>
      <c r="AD772" s="65" t="s">
        <v>1066</v>
      </c>
      <c r="AE772" s="67"/>
      <c r="AF772" s="79"/>
      <c r="AG772" s="16" t="s">
        <v>956</v>
      </c>
      <c r="AH772" s="17"/>
      <c r="AI772" s="17"/>
      <c r="AJ772" s="18"/>
      <c r="AK772" s="32"/>
    </row>
    <row r="773" spans="1:37" ht="42.75" customHeight="1">
      <c r="A773" s="60">
        <v>771</v>
      </c>
      <c r="B773" s="70">
        <v>19019</v>
      </c>
      <c r="C773" s="61" t="s">
        <v>3823</v>
      </c>
      <c r="D773" s="13" t="s">
        <v>3837</v>
      </c>
      <c r="E773" s="65" t="s">
        <v>53</v>
      </c>
      <c r="F773" s="87" t="s">
        <v>4390</v>
      </c>
      <c r="G773" s="65" t="s">
        <v>215</v>
      </c>
      <c r="H773" s="67" t="s">
        <v>215</v>
      </c>
      <c r="I773" s="72" t="s">
        <v>57</v>
      </c>
      <c r="J773" s="73" t="s">
        <v>3850</v>
      </c>
      <c r="K773" s="73" t="s">
        <v>2098</v>
      </c>
      <c r="L773" s="73" t="s">
        <v>4142</v>
      </c>
      <c r="M773" s="74" t="s">
        <v>1023</v>
      </c>
      <c r="N773" s="81" t="s">
        <v>4734</v>
      </c>
      <c r="O773" s="83" t="s">
        <v>3546</v>
      </c>
      <c r="P773" s="65" t="s">
        <v>66</v>
      </c>
      <c r="Q773" s="65" t="s">
        <v>1770</v>
      </c>
      <c r="R773" s="15" t="s">
        <v>1770</v>
      </c>
      <c r="S773" s="65" t="s">
        <v>53</v>
      </c>
      <c r="T773" s="67"/>
      <c r="U773" s="72" t="s">
        <v>4094</v>
      </c>
      <c r="V773" s="15" t="s">
        <v>4044</v>
      </c>
      <c r="W773" s="74"/>
      <c r="X773" s="63" t="s">
        <v>215</v>
      </c>
      <c r="Y773" s="65" t="s">
        <v>1007</v>
      </c>
      <c r="Z773" s="65"/>
      <c r="AA773" s="65"/>
      <c r="AB773" s="65" t="s">
        <v>3057</v>
      </c>
      <c r="AC773" s="85" t="s">
        <v>3397</v>
      </c>
      <c r="AD773" s="65" t="s">
        <v>1066</v>
      </c>
      <c r="AE773" s="67"/>
      <c r="AF773" s="79"/>
      <c r="AG773" s="16" t="s">
        <v>956</v>
      </c>
      <c r="AH773" s="17"/>
      <c r="AI773" s="17"/>
      <c r="AJ773" s="18"/>
      <c r="AK773" s="32"/>
    </row>
    <row r="774" spans="1:37" ht="42.75" customHeight="1">
      <c r="A774" s="60">
        <v>772</v>
      </c>
      <c r="B774" s="70">
        <v>19019</v>
      </c>
      <c r="C774" s="61" t="s">
        <v>3823</v>
      </c>
      <c r="D774" s="13" t="s">
        <v>3837</v>
      </c>
      <c r="E774" s="65" t="s">
        <v>53</v>
      </c>
      <c r="F774" s="87" t="s">
        <v>4390</v>
      </c>
      <c r="G774" s="65" t="s">
        <v>215</v>
      </c>
      <c r="H774" s="67" t="s">
        <v>215</v>
      </c>
      <c r="I774" s="72" t="s">
        <v>57</v>
      </c>
      <c r="J774" s="73" t="s">
        <v>3850</v>
      </c>
      <c r="K774" s="73" t="s">
        <v>2098</v>
      </c>
      <c r="L774" s="73" t="s">
        <v>4142</v>
      </c>
      <c r="M774" s="74" t="s">
        <v>1023</v>
      </c>
      <c r="N774" s="81" t="s">
        <v>4693</v>
      </c>
      <c r="O774" s="83" t="s">
        <v>3545</v>
      </c>
      <c r="P774" s="65" t="s">
        <v>66</v>
      </c>
      <c r="Q774" s="65" t="s">
        <v>1770</v>
      </c>
      <c r="R774" s="15" t="s">
        <v>1770</v>
      </c>
      <c r="S774" s="65" t="s">
        <v>53</v>
      </c>
      <c r="T774" s="67"/>
      <c r="U774" s="72" t="s">
        <v>4114</v>
      </c>
      <c r="V774" s="15" t="s">
        <v>4114</v>
      </c>
      <c r="W774" s="74"/>
      <c r="X774" s="63" t="s">
        <v>215</v>
      </c>
      <c r="Y774" s="65" t="s">
        <v>1007</v>
      </c>
      <c r="Z774" s="65"/>
      <c r="AA774" s="65"/>
      <c r="AB774" s="65" t="s">
        <v>3057</v>
      </c>
      <c r="AC774" s="85" t="s">
        <v>3397</v>
      </c>
      <c r="AD774" s="65" t="s">
        <v>1066</v>
      </c>
      <c r="AE774" s="67"/>
      <c r="AF774" s="79"/>
      <c r="AG774" s="16" t="s">
        <v>956</v>
      </c>
      <c r="AH774" s="17"/>
      <c r="AI774" s="17"/>
      <c r="AJ774" s="18"/>
      <c r="AK774" s="32"/>
    </row>
    <row r="775" spans="1:37" ht="42.75" customHeight="1">
      <c r="A775" s="60">
        <v>773</v>
      </c>
      <c r="B775" s="70">
        <v>19019</v>
      </c>
      <c r="C775" s="61" t="s">
        <v>3823</v>
      </c>
      <c r="D775" s="13" t="s">
        <v>3837</v>
      </c>
      <c r="E775" s="65" t="s">
        <v>53</v>
      </c>
      <c r="F775" s="87" t="s">
        <v>4390</v>
      </c>
      <c r="G775" s="65" t="s">
        <v>215</v>
      </c>
      <c r="H775" s="67" t="s">
        <v>215</v>
      </c>
      <c r="I775" s="72" t="s">
        <v>57</v>
      </c>
      <c r="J775" s="73" t="s">
        <v>3850</v>
      </c>
      <c r="K775" s="73" t="s">
        <v>2098</v>
      </c>
      <c r="L775" s="73" t="s">
        <v>4142</v>
      </c>
      <c r="M775" s="74" t="s">
        <v>1023</v>
      </c>
      <c r="N775" s="81" t="s">
        <v>4735</v>
      </c>
      <c r="O775" s="83" t="s">
        <v>3544</v>
      </c>
      <c r="P775" s="65" t="s">
        <v>66</v>
      </c>
      <c r="Q775" s="65" t="s">
        <v>1770</v>
      </c>
      <c r="R775" s="15" t="s">
        <v>1770</v>
      </c>
      <c r="S775" s="65" t="s">
        <v>53</v>
      </c>
      <c r="T775" s="67"/>
      <c r="U775" s="72" t="s">
        <v>2765</v>
      </c>
      <c r="V775" s="15" t="s">
        <v>4045</v>
      </c>
      <c r="W775" s="74"/>
      <c r="X775" s="63" t="s">
        <v>215</v>
      </c>
      <c r="Y775" s="65" t="s">
        <v>1007</v>
      </c>
      <c r="Z775" s="65"/>
      <c r="AA775" s="65"/>
      <c r="AB775" s="65" t="s">
        <v>3057</v>
      </c>
      <c r="AC775" s="85" t="s">
        <v>3397</v>
      </c>
      <c r="AD775" s="65" t="s">
        <v>1066</v>
      </c>
      <c r="AE775" s="67"/>
      <c r="AF775" s="79"/>
      <c r="AG775" s="16" t="s">
        <v>956</v>
      </c>
      <c r="AH775" s="17"/>
      <c r="AI775" s="17"/>
      <c r="AJ775" s="18"/>
      <c r="AK775" s="32"/>
    </row>
    <row r="776" spans="1:37" ht="42.75" customHeight="1">
      <c r="A776" s="60">
        <v>774</v>
      </c>
      <c r="B776" s="70">
        <v>19019</v>
      </c>
      <c r="C776" s="61" t="s">
        <v>3823</v>
      </c>
      <c r="D776" s="13" t="s">
        <v>3837</v>
      </c>
      <c r="E776" s="65" t="s">
        <v>53</v>
      </c>
      <c r="F776" s="87" t="s">
        <v>4390</v>
      </c>
      <c r="G776" s="65" t="s">
        <v>215</v>
      </c>
      <c r="H776" s="67" t="s">
        <v>215</v>
      </c>
      <c r="I776" s="72" t="s">
        <v>57</v>
      </c>
      <c r="J776" s="73" t="s">
        <v>3850</v>
      </c>
      <c r="K776" s="73" t="s">
        <v>2098</v>
      </c>
      <c r="L776" s="73" t="s">
        <v>4142</v>
      </c>
      <c r="M776" s="74" t="s">
        <v>1023</v>
      </c>
      <c r="N776" s="81" t="s">
        <v>1042</v>
      </c>
      <c r="O776" s="83" t="s">
        <v>3555</v>
      </c>
      <c r="P776" s="65" t="s">
        <v>66</v>
      </c>
      <c r="Q776" s="65" t="s">
        <v>1770</v>
      </c>
      <c r="R776" s="15" t="s">
        <v>1770</v>
      </c>
      <c r="S776" s="65" t="s">
        <v>53</v>
      </c>
      <c r="T776" s="67"/>
      <c r="U776" s="72" t="s">
        <v>4114</v>
      </c>
      <c r="V776" s="15" t="s">
        <v>4114</v>
      </c>
      <c r="W776" s="74"/>
      <c r="X776" s="63" t="s">
        <v>215</v>
      </c>
      <c r="Y776" s="65" t="s">
        <v>1007</v>
      </c>
      <c r="Z776" s="65"/>
      <c r="AA776" s="65"/>
      <c r="AB776" s="65" t="s">
        <v>3057</v>
      </c>
      <c r="AC776" s="85" t="s">
        <v>3397</v>
      </c>
      <c r="AD776" s="65" t="s">
        <v>1069</v>
      </c>
      <c r="AE776" s="67"/>
      <c r="AF776" s="79"/>
      <c r="AG776" s="16" t="s">
        <v>956</v>
      </c>
      <c r="AH776" s="17"/>
      <c r="AI776" s="17"/>
      <c r="AJ776" s="18"/>
      <c r="AK776" s="32"/>
    </row>
    <row r="777" spans="1:37" ht="42.75" customHeight="1">
      <c r="A777" s="60">
        <v>775</v>
      </c>
      <c r="B777" s="70">
        <v>19019</v>
      </c>
      <c r="C777" s="61" t="s">
        <v>3823</v>
      </c>
      <c r="D777" s="13" t="s">
        <v>3837</v>
      </c>
      <c r="E777" s="65" t="s">
        <v>53</v>
      </c>
      <c r="F777" s="87" t="s">
        <v>4390</v>
      </c>
      <c r="G777" s="65" t="s">
        <v>215</v>
      </c>
      <c r="H777" s="67" t="s">
        <v>215</v>
      </c>
      <c r="I777" s="72" t="s">
        <v>57</v>
      </c>
      <c r="J777" s="73" t="s">
        <v>3850</v>
      </c>
      <c r="K777" s="73" t="s">
        <v>2098</v>
      </c>
      <c r="L777" s="73" t="s">
        <v>4142</v>
      </c>
      <c r="M777" s="74" t="s">
        <v>1023</v>
      </c>
      <c r="N777" s="81" t="s">
        <v>1056</v>
      </c>
      <c r="O777" s="83" t="s">
        <v>3554</v>
      </c>
      <c r="P777" s="65" t="s">
        <v>66</v>
      </c>
      <c r="Q777" s="65" t="s">
        <v>1770</v>
      </c>
      <c r="R777" s="15" t="s">
        <v>1770</v>
      </c>
      <c r="S777" s="65" t="s">
        <v>53</v>
      </c>
      <c r="T777" s="67"/>
      <c r="U777" s="72" t="s">
        <v>2905</v>
      </c>
      <c r="V777" s="15" t="s">
        <v>4045</v>
      </c>
      <c r="W777" s="74"/>
      <c r="X777" s="63" t="s">
        <v>215</v>
      </c>
      <c r="Y777" s="65" t="s">
        <v>1007</v>
      </c>
      <c r="Z777" s="65"/>
      <c r="AA777" s="65"/>
      <c r="AB777" s="65" t="s">
        <v>3057</v>
      </c>
      <c r="AC777" s="85" t="s">
        <v>3397</v>
      </c>
      <c r="AD777" s="65" t="s">
        <v>1069</v>
      </c>
      <c r="AE777" s="67"/>
      <c r="AF777" s="79"/>
      <c r="AG777" s="16" t="s">
        <v>956</v>
      </c>
      <c r="AH777" s="17"/>
      <c r="AI777" s="17"/>
      <c r="AJ777" s="18"/>
      <c r="AK777" s="32"/>
    </row>
    <row r="778" spans="1:37" ht="42.75" customHeight="1">
      <c r="A778" s="60">
        <v>776</v>
      </c>
      <c r="B778" s="70">
        <v>19019</v>
      </c>
      <c r="C778" s="61" t="s">
        <v>3823</v>
      </c>
      <c r="D778" s="13" t="s">
        <v>3837</v>
      </c>
      <c r="E778" s="65" t="s">
        <v>53</v>
      </c>
      <c r="F778" s="87" t="s">
        <v>4390</v>
      </c>
      <c r="G778" s="65" t="s">
        <v>215</v>
      </c>
      <c r="H778" s="67" t="s">
        <v>215</v>
      </c>
      <c r="I778" s="72" t="s">
        <v>57</v>
      </c>
      <c r="J778" s="73" t="s">
        <v>3850</v>
      </c>
      <c r="K778" s="73" t="s">
        <v>2098</v>
      </c>
      <c r="L778" s="73" t="s">
        <v>4142</v>
      </c>
      <c r="M778" s="74" t="s">
        <v>1023</v>
      </c>
      <c r="N778" s="81" t="s">
        <v>1043</v>
      </c>
      <c r="O778" s="83" t="s">
        <v>3553</v>
      </c>
      <c r="P778" s="65" t="s">
        <v>66</v>
      </c>
      <c r="Q778" s="65" t="s">
        <v>1770</v>
      </c>
      <c r="R778" s="15" t="s">
        <v>1770</v>
      </c>
      <c r="S778" s="65" t="s">
        <v>53</v>
      </c>
      <c r="T778" s="67"/>
      <c r="U778" s="72" t="s">
        <v>4114</v>
      </c>
      <c r="V778" s="15" t="s">
        <v>4114</v>
      </c>
      <c r="W778" s="74"/>
      <c r="X778" s="63" t="s">
        <v>215</v>
      </c>
      <c r="Y778" s="65" t="s">
        <v>1007</v>
      </c>
      <c r="Z778" s="65"/>
      <c r="AA778" s="65"/>
      <c r="AB778" s="65" t="s">
        <v>3057</v>
      </c>
      <c r="AC778" s="85" t="s">
        <v>3397</v>
      </c>
      <c r="AD778" s="65" t="s">
        <v>1069</v>
      </c>
      <c r="AE778" s="67"/>
      <c r="AF778" s="79"/>
      <c r="AG778" s="16" t="s">
        <v>956</v>
      </c>
      <c r="AH778" s="17"/>
      <c r="AI778" s="17"/>
      <c r="AJ778" s="18"/>
      <c r="AK778" s="32"/>
    </row>
    <row r="779" spans="1:37" ht="42.75" customHeight="1">
      <c r="A779" s="60">
        <v>777</v>
      </c>
      <c r="B779" s="70">
        <v>19019</v>
      </c>
      <c r="C779" s="61" t="s">
        <v>3823</v>
      </c>
      <c r="D779" s="13" t="s">
        <v>3837</v>
      </c>
      <c r="E779" s="65" t="s">
        <v>53</v>
      </c>
      <c r="F779" s="87" t="s">
        <v>4390</v>
      </c>
      <c r="G779" s="65" t="s">
        <v>215</v>
      </c>
      <c r="H779" s="67" t="s">
        <v>215</v>
      </c>
      <c r="I779" s="72" t="s">
        <v>57</v>
      </c>
      <c r="J779" s="73" t="s">
        <v>3850</v>
      </c>
      <c r="K779" s="73" t="s">
        <v>2098</v>
      </c>
      <c r="L779" s="73" t="s">
        <v>4142</v>
      </c>
      <c r="M779" s="74" t="s">
        <v>1023</v>
      </c>
      <c r="N779" s="81" t="s">
        <v>1044</v>
      </c>
      <c r="O779" s="83" t="s">
        <v>3552</v>
      </c>
      <c r="P779" s="65" t="s">
        <v>66</v>
      </c>
      <c r="Q779" s="65" t="s">
        <v>1770</v>
      </c>
      <c r="R779" s="15" t="s">
        <v>1770</v>
      </c>
      <c r="S779" s="65" t="s">
        <v>53</v>
      </c>
      <c r="T779" s="67"/>
      <c r="U779" s="72" t="s">
        <v>4114</v>
      </c>
      <c r="V779" s="15" t="s">
        <v>4114</v>
      </c>
      <c r="W779" s="74"/>
      <c r="X779" s="63" t="s">
        <v>215</v>
      </c>
      <c r="Y779" s="65" t="s">
        <v>1007</v>
      </c>
      <c r="Z779" s="65"/>
      <c r="AA779" s="65"/>
      <c r="AB779" s="65" t="s">
        <v>3057</v>
      </c>
      <c r="AC779" s="85" t="s">
        <v>3397</v>
      </c>
      <c r="AD779" s="65" t="s">
        <v>1069</v>
      </c>
      <c r="AE779" s="67"/>
      <c r="AF779" s="79"/>
      <c r="AG779" s="16" t="s">
        <v>956</v>
      </c>
      <c r="AH779" s="17"/>
      <c r="AI779" s="17"/>
      <c r="AJ779" s="18"/>
      <c r="AK779" s="32"/>
    </row>
    <row r="780" spans="1:37" ht="42.75" customHeight="1">
      <c r="A780" s="60">
        <v>778</v>
      </c>
      <c r="B780" s="70">
        <v>19019</v>
      </c>
      <c r="C780" s="61" t="s">
        <v>3823</v>
      </c>
      <c r="D780" s="13" t="s">
        <v>3837</v>
      </c>
      <c r="E780" s="65" t="s">
        <v>53</v>
      </c>
      <c r="F780" s="87" t="s">
        <v>4390</v>
      </c>
      <c r="G780" s="65" t="s">
        <v>215</v>
      </c>
      <c r="H780" s="67" t="s">
        <v>215</v>
      </c>
      <c r="I780" s="72" t="s">
        <v>57</v>
      </c>
      <c r="J780" s="73" t="s">
        <v>3850</v>
      </c>
      <c r="K780" s="73" t="s">
        <v>2098</v>
      </c>
      <c r="L780" s="73" t="s">
        <v>4142</v>
      </c>
      <c r="M780" s="74" t="s">
        <v>1023</v>
      </c>
      <c r="N780" s="81" t="s">
        <v>1045</v>
      </c>
      <c r="O780" s="83" t="s">
        <v>3551</v>
      </c>
      <c r="P780" s="65" t="s">
        <v>66</v>
      </c>
      <c r="Q780" s="65" t="s">
        <v>1770</v>
      </c>
      <c r="R780" s="15" t="s">
        <v>1770</v>
      </c>
      <c r="S780" s="65" t="s">
        <v>53</v>
      </c>
      <c r="T780" s="67"/>
      <c r="U780" s="72" t="s">
        <v>4114</v>
      </c>
      <c r="V780" s="15" t="s">
        <v>4114</v>
      </c>
      <c r="W780" s="74"/>
      <c r="X780" s="63" t="s">
        <v>215</v>
      </c>
      <c r="Y780" s="65" t="s">
        <v>1007</v>
      </c>
      <c r="Z780" s="65"/>
      <c r="AA780" s="65"/>
      <c r="AB780" s="65" t="s">
        <v>3057</v>
      </c>
      <c r="AC780" s="85" t="s">
        <v>3397</v>
      </c>
      <c r="AD780" s="65" t="s">
        <v>1069</v>
      </c>
      <c r="AE780" s="67"/>
      <c r="AF780" s="79"/>
      <c r="AG780" s="16" t="s">
        <v>956</v>
      </c>
      <c r="AH780" s="17"/>
      <c r="AI780" s="17"/>
      <c r="AJ780" s="18"/>
      <c r="AK780" s="32"/>
    </row>
    <row r="781" spans="1:37" ht="42.75" customHeight="1">
      <c r="A781" s="60">
        <v>779</v>
      </c>
      <c r="B781" s="70">
        <v>19019</v>
      </c>
      <c r="C781" s="61" t="s">
        <v>3823</v>
      </c>
      <c r="D781" s="13" t="s">
        <v>3837</v>
      </c>
      <c r="E781" s="65" t="s">
        <v>53</v>
      </c>
      <c r="F781" s="87" t="s">
        <v>4390</v>
      </c>
      <c r="G781" s="65" t="s">
        <v>215</v>
      </c>
      <c r="H781" s="67" t="s">
        <v>215</v>
      </c>
      <c r="I781" s="72" t="s">
        <v>57</v>
      </c>
      <c r="J781" s="73" t="s">
        <v>3850</v>
      </c>
      <c r="K781" s="73" t="s">
        <v>2098</v>
      </c>
      <c r="L781" s="73" t="s">
        <v>4142</v>
      </c>
      <c r="M781" s="74" t="s">
        <v>1023</v>
      </c>
      <c r="N781" s="81" t="s">
        <v>4799</v>
      </c>
      <c r="O781" s="83" t="s">
        <v>3550</v>
      </c>
      <c r="P781" s="65" t="s">
        <v>66</v>
      </c>
      <c r="Q781" s="65" t="s">
        <v>1770</v>
      </c>
      <c r="R781" s="15" t="s">
        <v>1770</v>
      </c>
      <c r="S781" s="65" t="s">
        <v>53</v>
      </c>
      <c r="T781" s="67"/>
      <c r="U781" s="72" t="s">
        <v>4114</v>
      </c>
      <c r="V781" s="15" t="s">
        <v>4114</v>
      </c>
      <c r="W781" s="74"/>
      <c r="X781" s="63" t="s">
        <v>215</v>
      </c>
      <c r="Y781" s="65" t="s">
        <v>1007</v>
      </c>
      <c r="Z781" s="65"/>
      <c r="AA781" s="65"/>
      <c r="AB781" s="65" t="s">
        <v>3057</v>
      </c>
      <c r="AC781" s="85" t="s">
        <v>3397</v>
      </c>
      <c r="AD781" s="65" t="s">
        <v>1069</v>
      </c>
      <c r="AE781" s="67"/>
      <c r="AF781" s="79"/>
      <c r="AG781" s="16" t="s">
        <v>956</v>
      </c>
      <c r="AH781" s="17"/>
      <c r="AI781" s="17"/>
      <c r="AJ781" s="18"/>
      <c r="AK781" s="32"/>
    </row>
    <row r="782" spans="1:37" ht="42.75" customHeight="1">
      <c r="A782" s="60">
        <v>780</v>
      </c>
      <c r="B782" s="70">
        <v>19019</v>
      </c>
      <c r="C782" s="61" t="s">
        <v>3823</v>
      </c>
      <c r="D782" s="13" t="s">
        <v>3837</v>
      </c>
      <c r="E782" s="65" t="s">
        <v>53</v>
      </c>
      <c r="F782" s="87" t="s">
        <v>4390</v>
      </c>
      <c r="G782" s="65" t="s">
        <v>215</v>
      </c>
      <c r="H782" s="67" t="s">
        <v>215</v>
      </c>
      <c r="I782" s="72" t="s">
        <v>57</v>
      </c>
      <c r="J782" s="73" t="s">
        <v>3850</v>
      </c>
      <c r="K782" s="73" t="s">
        <v>2098</v>
      </c>
      <c r="L782" s="73" t="s">
        <v>4142</v>
      </c>
      <c r="M782" s="74" t="s">
        <v>1023</v>
      </c>
      <c r="N782" s="81" t="s">
        <v>4694</v>
      </c>
      <c r="O782" s="83" t="s">
        <v>3549</v>
      </c>
      <c r="P782" s="65" t="s">
        <v>66</v>
      </c>
      <c r="Q782" s="65" t="s">
        <v>1770</v>
      </c>
      <c r="R782" s="15" t="s">
        <v>1770</v>
      </c>
      <c r="S782" s="65" t="s">
        <v>53</v>
      </c>
      <c r="T782" s="67"/>
      <c r="U782" s="72" t="s">
        <v>4114</v>
      </c>
      <c r="V782" s="15" t="s">
        <v>4114</v>
      </c>
      <c r="W782" s="74"/>
      <c r="X782" s="63" t="s">
        <v>215</v>
      </c>
      <c r="Y782" s="65" t="s">
        <v>1007</v>
      </c>
      <c r="Z782" s="65"/>
      <c r="AA782" s="65"/>
      <c r="AB782" s="65" t="s">
        <v>3057</v>
      </c>
      <c r="AC782" s="85" t="s">
        <v>3397</v>
      </c>
      <c r="AD782" s="65" t="s">
        <v>1069</v>
      </c>
      <c r="AE782" s="67"/>
      <c r="AF782" s="79"/>
      <c r="AG782" s="16" t="s">
        <v>956</v>
      </c>
      <c r="AH782" s="17"/>
      <c r="AI782" s="17"/>
      <c r="AJ782" s="18"/>
      <c r="AK782" s="32"/>
    </row>
    <row r="783" spans="1:37" ht="42.75" customHeight="1">
      <c r="A783" s="60">
        <v>781</v>
      </c>
      <c r="B783" s="70">
        <v>19019</v>
      </c>
      <c r="C783" s="61" t="s">
        <v>3823</v>
      </c>
      <c r="D783" s="13" t="s">
        <v>3837</v>
      </c>
      <c r="E783" s="65" t="s">
        <v>53</v>
      </c>
      <c r="F783" s="87" t="s">
        <v>4390</v>
      </c>
      <c r="G783" s="65" t="s">
        <v>215</v>
      </c>
      <c r="H783" s="67" t="s">
        <v>215</v>
      </c>
      <c r="I783" s="72" t="s">
        <v>57</v>
      </c>
      <c r="J783" s="73" t="s">
        <v>3850</v>
      </c>
      <c r="K783" s="73" t="s">
        <v>2098</v>
      </c>
      <c r="L783" s="73" t="s">
        <v>4142</v>
      </c>
      <c r="M783" s="74" t="s">
        <v>1023</v>
      </c>
      <c r="N783" s="81" t="s">
        <v>4695</v>
      </c>
      <c r="O783" s="83" t="s">
        <v>3548</v>
      </c>
      <c r="P783" s="65" t="s">
        <v>66</v>
      </c>
      <c r="Q783" s="65" t="s">
        <v>1770</v>
      </c>
      <c r="R783" s="15" t="s">
        <v>1770</v>
      </c>
      <c r="S783" s="65" t="s">
        <v>53</v>
      </c>
      <c r="T783" s="67"/>
      <c r="U783" s="72" t="s">
        <v>4114</v>
      </c>
      <c r="V783" s="15" t="s">
        <v>4114</v>
      </c>
      <c r="W783" s="74"/>
      <c r="X783" s="63" t="s">
        <v>215</v>
      </c>
      <c r="Y783" s="65" t="s">
        <v>1007</v>
      </c>
      <c r="Z783" s="65"/>
      <c r="AA783" s="65"/>
      <c r="AB783" s="65" t="s">
        <v>3057</v>
      </c>
      <c r="AC783" s="85" t="s">
        <v>3397</v>
      </c>
      <c r="AD783" s="65" t="s">
        <v>1069</v>
      </c>
      <c r="AE783" s="67"/>
      <c r="AF783" s="79"/>
      <c r="AG783" s="16" t="s">
        <v>956</v>
      </c>
      <c r="AH783" s="17"/>
      <c r="AI783" s="17"/>
      <c r="AJ783" s="18"/>
      <c r="AK783" s="32"/>
    </row>
    <row r="784" spans="1:37" ht="42.75" customHeight="1">
      <c r="A784" s="60">
        <v>782</v>
      </c>
      <c r="B784" s="70">
        <v>19019</v>
      </c>
      <c r="C784" s="61" t="s">
        <v>3823</v>
      </c>
      <c r="D784" s="13" t="s">
        <v>3837</v>
      </c>
      <c r="E784" s="65" t="s">
        <v>53</v>
      </c>
      <c r="F784" s="87" t="s">
        <v>4390</v>
      </c>
      <c r="G784" s="65" t="s">
        <v>215</v>
      </c>
      <c r="H784" s="67" t="s">
        <v>215</v>
      </c>
      <c r="I784" s="72" t="s">
        <v>57</v>
      </c>
      <c r="J784" s="73" t="s">
        <v>3850</v>
      </c>
      <c r="K784" s="73" t="s">
        <v>2098</v>
      </c>
      <c r="L784" s="73" t="s">
        <v>4142</v>
      </c>
      <c r="M784" s="74" t="s">
        <v>1023</v>
      </c>
      <c r="N784" s="81" t="s">
        <v>4696</v>
      </c>
      <c r="O784" s="83" t="s">
        <v>3543</v>
      </c>
      <c r="P784" s="65" t="s">
        <v>66</v>
      </c>
      <c r="Q784" s="65" t="s">
        <v>134</v>
      </c>
      <c r="R784" s="15" t="s">
        <v>134</v>
      </c>
      <c r="S784" s="65" t="s">
        <v>53</v>
      </c>
      <c r="T784" s="67"/>
      <c r="U784" s="72" t="s">
        <v>4114</v>
      </c>
      <c r="V784" s="15" t="s">
        <v>4114</v>
      </c>
      <c r="W784" s="74"/>
      <c r="X784" s="63" t="s">
        <v>215</v>
      </c>
      <c r="Y784" s="65" t="s">
        <v>1007</v>
      </c>
      <c r="Z784" s="65"/>
      <c r="AA784" s="65"/>
      <c r="AB784" s="65" t="s">
        <v>3057</v>
      </c>
      <c r="AC784" s="85" t="s">
        <v>3397</v>
      </c>
      <c r="AD784" s="65" t="s">
        <v>1070</v>
      </c>
      <c r="AE784" s="67"/>
      <c r="AF784" s="79"/>
      <c r="AG784" s="16" t="s">
        <v>956</v>
      </c>
      <c r="AH784" s="17"/>
      <c r="AI784" s="17"/>
      <c r="AJ784" s="18"/>
      <c r="AK784" s="32"/>
    </row>
    <row r="785" spans="1:37" ht="42.75" customHeight="1">
      <c r="A785" s="60">
        <v>783</v>
      </c>
      <c r="B785" s="70">
        <v>19019</v>
      </c>
      <c r="C785" s="61" t="s">
        <v>3823</v>
      </c>
      <c r="D785" s="13" t="s">
        <v>3837</v>
      </c>
      <c r="E785" s="65" t="s">
        <v>53</v>
      </c>
      <c r="F785" s="87" t="s">
        <v>4390</v>
      </c>
      <c r="G785" s="65" t="s">
        <v>215</v>
      </c>
      <c r="H785" s="67" t="s">
        <v>215</v>
      </c>
      <c r="I785" s="72" t="s">
        <v>57</v>
      </c>
      <c r="J785" s="73" t="s">
        <v>3850</v>
      </c>
      <c r="K785" s="73" t="s">
        <v>2098</v>
      </c>
      <c r="L785" s="73" t="s">
        <v>4142</v>
      </c>
      <c r="M785" s="74" t="s">
        <v>1023</v>
      </c>
      <c r="N785" s="81" t="s">
        <v>1046</v>
      </c>
      <c r="O785" s="83" t="s">
        <v>3542</v>
      </c>
      <c r="P785" s="65" t="s">
        <v>66</v>
      </c>
      <c r="Q785" s="65" t="s">
        <v>134</v>
      </c>
      <c r="R785" s="15" t="s">
        <v>134</v>
      </c>
      <c r="S785" s="65" t="s">
        <v>53</v>
      </c>
      <c r="T785" s="67"/>
      <c r="U785" s="72" t="s">
        <v>4114</v>
      </c>
      <c r="V785" s="15" t="s">
        <v>4114</v>
      </c>
      <c r="W785" s="74"/>
      <c r="X785" s="63" t="s">
        <v>215</v>
      </c>
      <c r="Y785" s="65" t="s">
        <v>1007</v>
      </c>
      <c r="Z785" s="65"/>
      <c r="AA785" s="65"/>
      <c r="AB785" s="65" t="s">
        <v>3057</v>
      </c>
      <c r="AC785" s="85" t="s">
        <v>3397</v>
      </c>
      <c r="AD785" s="65" t="s">
        <v>1070</v>
      </c>
      <c r="AE785" s="67"/>
      <c r="AF785" s="79"/>
      <c r="AG785" s="16" t="s">
        <v>956</v>
      </c>
      <c r="AH785" s="17"/>
      <c r="AI785" s="17"/>
      <c r="AJ785" s="18"/>
      <c r="AK785" s="32"/>
    </row>
    <row r="786" spans="1:37" ht="42.75" customHeight="1">
      <c r="A786" s="60">
        <v>784</v>
      </c>
      <c r="B786" s="70">
        <v>19019</v>
      </c>
      <c r="C786" s="61" t="s">
        <v>3823</v>
      </c>
      <c r="D786" s="13" t="s">
        <v>3837</v>
      </c>
      <c r="E786" s="65" t="s">
        <v>53</v>
      </c>
      <c r="F786" s="87" t="s">
        <v>4390</v>
      </c>
      <c r="G786" s="65" t="s">
        <v>215</v>
      </c>
      <c r="H786" s="67" t="s">
        <v>215</v>
      </c>
      <c r="I786" s="72" t="s">
        <v>57</v>
      </c>
      <c r="J786" s="73" t="s">
        <v>3850</v>
      </c>
      <c r="K786" s="73" t="s">
        <v>2098</v>
      </c>
      <c r="L786" s="73" t="s">
        <v>4142</v>
      </c>
      <c r="M786" s="74" t="s">
        <v>1023</v>
      </c>
      <c r="N786" s="81" t="s">
        <v>1047</v>
      </c>
      <c r="O786" s="83" t="s">
        <v>3541</v>
      </c>
      <c r="P786" s="65" t="s">
        <v>66</v>
      </c>
      <c r="Q786" s="65" t="s">
        <v>1770</v>
      </c>
      <c r="R786" s="15" t="s">
        <v>1770</v>
      </c>
      <c r="S786" s="65" t="s">
        <v>53</v>
      </c>
      <c r="T786" s="67"/>
      <c r="U786" s="72" t="s">
        <v>4114</v>
      </c>
      <c r="V786" s="15" t="s">
        <v>4114</v>
      </c>
      <c r="W786" s="74"/>
      <c r="X786" s="63" t="s">
        <v>215</v>
      </c>
      <c r="Y786" s="65" t="s">
        <v>1007</v>
      </c>
      <c r="Z786" s="65"/>
      <c r="AA786" s="65"/>
      <c r="AB786" s="65" t="s">
        <v>3057</v>
      </c>
      <c r="AC786" s="85" t="s">
        <v>3397</v>
      </c>
      <c r="AD786" s="65" t="s">
        <v>1071</v>
      </c>
      <c r="AE786" s="67"/>
      <c r="AF786" s="79"/>
      <c r="AG786" s="16" t="s">
        <v>956</v>
      </c>
      <c r="AH786" s="17"/>
      <c r="AI786" s="17"/>
      <c r="AJ786" s="18"/>
      <c r="AK786" s="32"/>
    </row>
    <row r="787" spans="1:37" ht="42.75" customHeight="1">
      <c r="A787" s="60">
        <v>785</v>
      </c>
      <c r="B787" s="70">
        <v>19019</v>
      </c>
      <c r="C787" s="61" t="s">
        <v>3823</v>
      </c>
      <c r="D787" s="13" t="s">
        <v>3837</v>
      </c>
      <c r="E787" s="65" t="s">
        <v>53</v>
      </c>
      <c r="F787" s="87" t="s">
        <v>4390</v>
      </c>
      <c r="G787" s="65" t="s">
        <v>215</v>
      </c>
      <c r="H787" s="67" t="s">
        <v>215</v>
      </c>
      <c r="I787" s="72" t="s">
        <v>57</v>
      </c>
      <c r="J787" s="73" t="s">
        <v>3850</v>
      </c>
      <c r="K787" s="73" t="s">
        <v>2098</v>
      </c>
      <c r="L787" s="73" t="s">
        <v>4142</v>
      </c>
      <c r="M787" s="74" t="s">
        <v>1023</v>
      </c>
      <c r="N787" s="81" t="s">
        <v>4800</v>
      </c>
      <c r="O787" s="83" t="s">
        <v>3540</v>
      </c>
      <c r="P787" s="65" t="s">
        <v>66</v>
      </c>
      <c r="Q787" s="65" t="s">
        <v>1770</v>
      </c>
      <c r="R787" s="15" t="s">
        <v>1770</v>
      </c>
      <c r="S787" s="65" t="s">
        <v>53</v>
      </c>
      <c r="T787" s="67"/>
      <c r="U787" s="72" t="s">
        <v>4114</v>
      </c>
      <c r="V787" s="15" t="s">
        <v>4114</v>
      </c>
      <c r="W787" s="74"/>
      <c r="X787" s="63" t="s">
        <v>215</v>
      </c>
      <c r="Y787" s="65" t="s">
        <v>1007</v>
      </c>
      <c r="Z787" s="65"/>
      <c r="AA787" s="65"/>
      <c r="AB787" s="65" t="s">
        <v>3057</v>
      </c>
      <c r="AC787" s="85" t="s">
        <v>3397</v>
      </c>
      <c r="AD787" s="65" t="s">
        <v>1071</v>
      </c>
      <c r="AE787" s="67"/>
      <c r="AF787" s="79"/>
      <c r="AG787" s="16" t="s">
        <v>956</v>
      </c>
      <c r="AH787" s="17"/>
      <c r="AI787" s="17"/>
      <c r="AJ787" s="18"/>
      <c r="AK787" s="32"/>
    </row>
    <row r="788" spans="1:37" ht="42.75" customHeight="1">
      <c r="A788" s="60">
        <v>786</v>
      </c>
      <c r="B788" s="70">
        <v>19019</v>
      </c>
      <c r="C788" s="61" t="s">
        <v>3823</v>
      </c>
      <c r="D788" s="13" t="s">
        <v>3837</v>
      </c>
      <c r="E788" s="65" t="s">
        <v>53</v>
      </c>
      <c r="F788" s="87" t="s">
        <v>4390</v>
      </c>
      <c r="G788" s="65" t="s">
        <v>215</v>
      </c>
      <c r="H788" s="67" t="s">
        <v>215</v>
      </c>
      <c r="I788" s="72" t="s">
        <v>57</v>
      </c>
      <c r="J788" s="73" t="s">
        <v>3850</v>
      </c>
      <c r="K788" s="73" t="s">
        <v>2098</v>
      </c>
      <c r="L788" s="73" t="s">
        <v>4142</v>
      </c>
      <c r="M788" s="74" t="s">
        <v>1023</v>
      </c>
      <c r="N788" s="81" t="s">
        <v>1048</v>
      </c>
      <c r="O788" s="83" t="s">
        <v>3539</v>
      </c>
      <c r="P788" s="65" t="s">
        <v>66</v>
      </c>
      <c r="Q788" s="65" t="s">
        <v>1770</v>
      </c>
      <c r="R788" s="15" t="s">
        <v>1770</v>
      </c>
      <c r="S788" s="65" t="s">
        <v>53</v>
      </c>
      <c r="T788" s="67"/>
      <c r="U788" s="72" t="s">
        <v>4114</v>
      </c>
      <c r="V788" s="15" t="s">
        <v>4114</v>
      </c>
      <c r="W788" s="74"/>
      <c r="X788" s="63" t="s">
        <v>215</v>
      </c>
      <c r="Y788" s="65" t="s">
        <v>1007</v>
      </c>
      <c r="Z788" s="65"/>
      <c r="AA788" s="65"/>
      <c r="AB788" s="65" t="s">
        <v>3057</v>
      </c>
      <c r="AC788" s="85" t="s">
        <v>3397</v>
      </c>
      <c r="AD788" s="65" t="s">
        <v>1071</v>
      </c>
      <c r="AE788" s="67"/>
      <c r="AF788" s="79"/>
      <c r="AG788" s="16" t="s">
        <v>956</v>
      </c>
      <c r="AH788" s="17"/>
      <c r="AI788" s="17"/>
      <c r="AJ788" s="18"/>
      <c r="AK788" s="32"/>
    </row>
    <row r="789" spans="1:37" ht="42.75" customHeight="1">
      <c r="A789" s="60">
        <v>787</v>
      </c>
      <c r="B789" s="70">
        <v>19019</v>
      </c>
      <c r="C789" s="61" t="s">
        <v>3823</v>
      </c>
      <c r="D789" s="13" t="s">
        <v>3837</v>
      </c>
      <c r="E789" s="65" t="s">
        <v>53</v>
      </c>
      <c r="F789" s="87" t="s">
        <v>4390</v>
      </c>
      <c r="G789" s="65" t="s">
        <v>215</v>
      </c>
      <c r="H789" s="67" t="s">
        <v>215</v>
      </c>
      <c r="I789" s="72" t="s">
        <v>57</v>
      </c>
      <c r="J789" s="73" t="s">
        <v>3850</v>
      </c>
      <c r="K789" s="73" t="s">
        <v>2098</v>
      </c>
      <c r="L789" s="73" t="s">
        <v>4142</v>
      </c>
      <c r="M789" s="74" t="s">
        <v>1023</v>
      </c>
      <c r="N789" s="81" t="s">
        <v>1049</v>
      </c>
      <c r="O789" s="83" t="s">
        <v>3538</v>
      </c>
      <c r="P789" s="65" t="s">
        <v>66</v>
      </c>
      <c r="Q789" s="65" t="s">
        <v>1770</v>
      </c>
      <c r="R789" s="15" t="s">
        <v>1770</v>
      </c>
      <c r="S789" s="65" t="s">
        <v>53</v>
      </c>
      <c r="T789" s="67"/>
      <c r="U789" s="72" t="s">
        <v>4114</v>
      </c>
      <c r="V789" s="15" t="s">
        <v>4114</v>
      </c>
      <c r="W789" s="74"/>
      <c r="X789" s="63" t="s">
        <v>215</v>
      </c>
      <c r="Y789" s="65" t="s">
        <v>1007</v>
      </c>
      <c r="Z789" s="65"/>
      <c r="AA789" s="65"/>
      <c r="AB789" s="65" t="s">
        <v>3057</v>
      </c>
      <c r="AC789" s="85" t="s">
        <v>3397</v>
      </c>
      <c r="AD789" s="65" t="s">
        <v>1071</v>
      </c>
      <c r="AE789" s="67"/>
      <c r="AF789" s="79"/>
      <c r="AG789" s="16" t="s">
        <v>956</v>
      </c>
      <c r="AH789" s="17"/>
      <c r="AI789" s="17"/>
      <c r="AJ789" s="18"/>
      <c r="AK789" s="32"/>
    </row>
    <row r="790" spans="1:37" ht="42.75" customHeight="1">
      <c r="A790" s="60">
        <v>788</v>
      </c>
      <c r="B790" s="70">
        <v>19019</v>
      </c>
      <c r="C790" s="61" t="s">
        <v>3823</v>
      </c>
      <c r="D790" s="13" t="s">
        <v>3837</v>
      </c>
      <c r="E790" s="65" t="s">
        <v>53</v>
      </c>
      <c r="F790" s="87" t="s">
        <v>4390</v>
      </c>
      <c r="G790" s="65" t="s">
        <v>215</v>
      </c>
      <c r="H790" s="67" t="s">
        <v>215</v>
      </c>
      <c r="I790" s="72" t="s">
        <v>57</v>
      </c>
      <c r="J790" s="73" t="s">
        <v>3850</v>
      </c>
      <c r="K790" s="73" t="s">
        <v>2098</v>
      </c>
      <c r="L790" s="73" t="s">
        <v>4142</v>
      </c>
      <c r="M790" s="74" t="s">
        <v>1023</v>
      </c>
      <c r="N790" s="81" t="s">
        <v>4697</v>
      </c>
      <c r="O790" s="83" t="s">
        <v>3537</v>
      </c>
      <c r="P790" s="65" t="s">
        <v>66</v>
      </c>
      <c r="Q790" s="65" t="s">
        <v>1770</v>
      </c>
      <c r="R790" s="15" t="s">
        <v>1770</v>
      </c>
      <c r="S790" s="65" t="s">
        <v>53</v>
      </c>
      <c r="T790" s="67"/>
      <c r="U790" s="72" t="s">
        <v>4114</v>
      </c>
      <c r="V790" s="15" t="s">
        <v>4114</v>
      </c>
      <c r="W790" s="74"/>
      <c r="X790" s="63" t="s">
        <v>215</v>
      </c>
      <c r="Y790" s="65" t="s">
        <v>1007</v>
      </c>
      <c r="Z790" s="65"/>
      <c r="AA790" s="65"/>
      <c r="AB790" s="65" t="s">
        <v>3057</v>
      </c>
      <c r="AC790" s="85" t="s">
        <v>3397</v>
      </c>
      <c r="AD790" s="65" t="s">
        <v>1072</v>
      </c>
      <c r="AE790" s="67"/>
      <c r="AF790" s="79"/>
      <c r="AG790" s="16" t="s">
        <v>956</v>
      </c>
      <c r="AH790" s="17"/>
      <c r="AI790" s="17"/>
      <c r="AJ790" s="18"/>
      <c r="AK790" s="32"/>
    </row>
    <row r="791" spans="1:37" ht="42.75" customHeight="1">
      <c r="A791" s="60">
        <v>789</v>
      </c>
      <c r="B791" s="70">
        <v>19019</v>
      </c>
      <c r="C791" s="61" t="s">
        <v>3823</v>
      </c>
      <c r="D791" s="13" t="s">
        <v>3837</v>
      </c>
      <c r="E791" s="65" t="s">
        <v>53</v>
      </c>
      <c r="F791" s="87" t="s">
        <v>4390</v>
      </c>
      <c r="G791" s="65" t="s">
        <v>215</v>
      </c>
      <c r="H791" s="67" t="s">
        <v>215</v>
      </c>
      <c r="I791" s="72" t="s">
        <v>57</v>
      </c>
      <c r="J791" s="73" t="s">
        <v>3850</v>
      </c>
      <c r="K791" s="73" t="s">
        <v>2098</v>
      </c>
      <c r="L791" s="73" t="s">
        <v>4142</v>
      </c>
      <c r="M791" s="74" t="s">
        <v>1023</v>
      </c>
      <c r="N791" s="81" t="s">
        <v>1050</v>
      </c>
      <c r="O791" s="83" t="s">
        <v>3536</v>
      </c>
      <c r="P791" s="65" t="s">
        <v>66</v>
      </c>
      <c r="Q791" s="65" t="s">
        <v>1770</v>
      </c>
      <c r="R791" s="15" t="s">
        <v>1770</v>
      </c>
      <c r="S791" s="65" t="s">
        <v>53</v>
      </c>
      <c r="T791" s="67"/>
      <c r="U791" s="72" t="s">
        <v>4114</v>
      </c>
      <c r="V791" s="15" t="s">
        <v>4114</v>
      </c>
      <c r="W791" s="74"/>
      <c r="X791" s="63" t="s">
        <v>215</v>
      </c>
      <c r="Y791" s="65" t="s">
        <v>1007</v>
      </c>
      <c r="Z791" s="65"/>
      <c r="AA791" s="65"/>
      <c r="AB791" s="65" t="s">
        <v>3057</v>
      </c>
      <c r="AC791" s="85" t="s">
        <v>3397</v>
      </c>
      <c r="AD791" s="65" t="s">
        <v>1072</v>
      </c>
      <c r="AE791" s="67"/>
      <c r="AF791" s="79"/>
      <c r="AG791" s="16" t="s">
        <v>956</v>
      </c>
      <c r="AH791" s="17"/>
      <c r="AI791" s="17"/>
      <c r="AJ791" s="18"/>
      <c r="AK791" s="32"/>
    </row>
    <row r="792" spans="1:37" ht="42.75" customHeight="1">
      <c r="A792" s="60">
        <v>790</v>
      </c>
      <c r="B792" s="70">
        <v>19019</v>
      </c>
      <c r="C792" s="61" t="s">
        <v>3823</v>
      </c>
      <c r="D792" s="13" t="s">
        <v>3837</v>
      </c>
      <c r="E792" s="65" t="s">
        <v>53</v>
      </c>
      <c r="F792" s="87" t="s">
        <v>4390</v>
      </c>
      <c r="G792" s="65" t="s">
        <v>215</v>
      </c>
      <c r="H792" s="67" t="s">
        <v>215</v>
      </c>
      <c r="I792" s="72" t="s">
        <v>57</v>
      </c>
      <c r="J792" s="73" t="s">
        <v>3850</v>
      </c>
      <c r="K792" s="73" t="s">
        <v>2098</v>
      </c>
      <c r="L792" s="73" t="s">
        <v>4142</v>
      </c>
      <c r="M792" s="74" t="s">
        <v>1023</v>
      </c>
      <c r="N792" s="81" t="s">
        <v>1057</v>
      </c>
      <c r="O792" s="83" t="s">
        <v>3535</v>
      </c>
      <c r="P792" s="65" t="s">
        <v>66</v>
      </c>
      <c r="Q792" s="65" t="s">
        <v>1770</v>
      </c>
      <c r="R792" s="15" t="s">
        <v>1770</v>
      </c>
      <c r="S792" s="65" t="s">
        <v>53</v>
      </c>
      <c r="T792" s="67"/>
      <c r="U792" s="72" t="s">
        <v>2871</v>
      </c>
      <c r="V792" s="15" t="s">
        <v>4044</v>
      </c>
      <c r="W792" s="74"/>
      <c r="X792" s="63" t="s">
        <v>215</v>
      </c>
      <c r="Y792" s="65" t="s">
        <v>1007</v>
      </c>
      <c r="Z792" s="65"/>
      <c r="AA792" s="65"/>
      <c r="AB792" s="65" t="s">
        <v>3057</v>
      </c>
      <c r="AC792" s="85" t="s">
        <v>3397</v>
      </c>
      <c r="AD792" s="65" t="s">
        <v>1073</v>
      </c>
      <c r="AE792" s="67"/>
      <c r="AF792" s="79"/>
      <c r="AG792" s="16" t="s">
        <v>956</v>
      </c>
      <c r="AH792" s="17"/>
      <c r="AI792" s="17"/>
      <c r="AJ792" s="18"/>
      <c r="AK792" s="32"/>
    </row>
    <row r="793" spans="1:37" ht="42.75" customHeight="1">
      <c r="A793" s="60">
        <v>791</v>
      </c>
      <c r="B793" s="70">
        <v>19019</v>
      </c>
      <c r="C793" s="61" t="s">
        <v>3823</v>
      </c>
      <c r="D793" s="13" t="s">
        <v>3837</v>
      </c>
      <c r="E793" s="65" t="s">
        <v>53</v>
      </c>
      <c r="F793" s="87" t="s">
        <v>4390</v>
      </c>
      <c r="G793" s="65" t="s">
        <v>215</v>
      </c>
      <c r="H793" s="67" t="s">
        <v>215</v>
      </c>
      <c r="I793" s="72" t="s">
        <v>57</v>
      </c>
      <c r="J793" s="73" t="s">
        <v>3850</v>
      </c>
      <c r="K793" s="73" t="s">
        <v>2098</v>
      </c>
      <c r="L793" s="73" t="s">
        <v>4142</v>
      </c>
      <c r="M793" s="74" t="s">
        <v>1023</v>
      </c>
      <c r="N793" s="81" t="s">
        <v>4801</v>
      </c>
      <c r="O793" s="83" t="s">
        <v>3534</v>
      </c>
      <c r="P793" s="65" t="s">
        <v>66</v>
      </c>
      <c r="Q793" s="65" t="s">
        <v>1770</v>
      </c>
      <c r="R793" s="15" t="s">
        <v>1770</v>
      </c>
      <c r="S793" s="65" t="s">
        <v>53</v>
      </c>
      <c r="T793" s="67"/>
      <c r="U793" s="72" t="s">
        <v>4114</v>
      </c>
      <c r="V793" s="15" t="s">
        <v>4114</v>
      </c>
      <c r="W793" s="74"/>
      <c r="X793" s="63" t="s">
        <v>215</v>
      </c>
      <c r="Y793" s="65" t="s">
        <v>1007</v>
      </c>
      <c r="Z793" s="65" t="s">
        <v>1058</v>
      </c>
      <c r="AA793" s="65"/>
      <c r="AB793" s="65" t="s">
        <v>3057</v>
      </c>
      <c r="AC793" s="85" t="s">
        <v>3397</v>
      </c>
      <c r="AD793" s="65" t="s">
        <v>1073</v>
      </c>
      <c r="AE793" s="67"/>
      <c r="AF793" s="79"/>
      <c r="AG793" s="16" t="s">
        <v>956</v>
      </c>
      <c r="AH793" s="17"/>
      <c r="AI793" s="17"/>
      <c r="AJ793" s="18"/>
      <c r="AK793" s="32"/>
    </row>
    <row r="794" spans="1:37" ht="42.75" customHeight="1">
      <c r="A794" s="60">
        <v>792</v>
      </c>
      <c r="B794" s="70">
        <v>19019</v>
      </c>
      <c r="C794" s="61" t="s">
        <v>3823</v>
      </c>
      <c r="D794" s="13" t="s">
        <v>3837</v>
      </c>
      <c r="E794" s="65" t="s">
        <v>53</v>
      </c>
      <c r="F794" s="87" t="s">
        <v>4390</v>
      </c>
      <c r="G794" s="65" t="s">
        <v>215</v>
      </c>
      <c r="H794" s="67" t="s">
        <v>215</v>
      </c>
      <c r="I794" s="72" t="s">
        <v>57</v>
      </c>
      <c r="J794" s="73" t="s">
        <v>3850</v>
      </c>
      <c r="K794" s="73" t="s">
        <v>2098</v>
      </c>
      <c r="L794" s="73" t="s">
        <v>4142</v>
      </c>
      <c r="M794" s="74" t="s">
        <v>1023</v>
      </c>
      <c r="N794" s="81" t="s">
        <v>1051</v>
      </c>
      <c r="O794" s="83" t="s">
        <v>3400</v>
      </c>
      <c r="P794" s="65" t="s">
        <v>66</v>
      </c>
      <c r="Q794" s="65" t="s">
        <v>1770</v>
      </c>
      <c r="R794" s="15" t="s">
        <v>1770</v>
      </c>
      <c r="S794" s="65" t="s">
        <v>53</v>
      </c>
      <c r="T794" s="67"/>
      <c r="U794" s="72" t="s">
        <v>4114</v>
      </c>
      <c r="V794" s="15" t="s">
        <v>4114</v>
      </c>
      <c r="W794" s="74"/>
      <c r="X794" s="63" t="s">
        <v>215</v>
      </c>
      <c r="Y794" s="65" t="s">
        <v>1007</v>
      </c>
      <c r="Z794" s="65"/>
      <c r="AA794" s="65"/>
      <c r="AB794" s="65" t="s">
        <v>3398</v>
      </c>
      <c r="AC794" s="85" t="s">
        <v>3397</v>
      </c>
      <c r="AD794" s="65" t="s">
        <v>1074</v>
      </c>
      <c r="AE794" s="67"/>
      <c r="AF794" s="79"/>
      <c r="AG794" s="16" t="s">
        <v>956</v>
      </c>
      <c r="AH794" s="17"/>
      <c r="AI794" s="17"/>
      <c r="AJ794" s="18"/>
      <c r="AK794" s="32"/>
    </row>
    <row r="795" spans="1:37" ht="42.75" customHeight="1">
      <c r="A795" s="60">
        <v>793</v>
      </c>
      <c r="B795" s="70">
        <v>19019</v>
      </c>
      <c r="C795" s="61" t="s">
        <v>3823</v>
      </c>
      <c r="D795" s="13" t="s">
        <v>3837</v>
      </c>
      <c r="E795" s="65" t="s">
        <v>53</v>
      </c>
      <c r="F795" s="87" t="s">
        <v>4390</v>
      </c>
      <c r="G795" s="65" t="s">
        <v>215</v>
      </c>
      <c r="H795" s="67" t="s">
        <v>215</v>
      </c>
      <c r="I795" s="72" t="s">
        <v>57</v>
      </c>
      <c r="J795" s="73" t="s">
        <v>3850</v>
      </c>
      <c r="K795" s="73" t="s">
        <v>2098</v>
      </c>
      <c r="L795" s="73" t="s">
        <v>4142</v>
      </c>
      <c r="M795" s="74" t="s">
        <v>1023</v>
      </c>
      <c r="N795" s="81" t="s">
        <v>1052</v>
      </c>
      <c r="O795" s="83" t="s">
        <v>3399</v>
      </c>
      <c r="P795" s="65" t="s">
        <v>66</v>
      </c>
      <c r="Q795" s="65" t="s">
        <v>1770</v>
      </c>
      <c r="R795" s="15" t="s">
        <v>1770</v>
      </c>
      <c r="S795" s="65" t="s">
        <v>53</v>
      </c>
      <c r="T795" s="67"/>
      <c r="U795" s="72" t="s">
        <v>112</v>
      </c>
      <c r="V795" s="15" t="s">
        <v>4117</v>
      </c>
      <c r="W795" s="74"/>
      <c r="X795" s="63" t="s">
        <v>215</v>
      </c>
      <c r="Y795" s="65" t="s">
        <v>1007</v>
      </c>
      <c r="Z795" s="65"/>
      <c r="AA795" s="65"/>
      <c r="AB795" s="65" t="s">
        <v>3398</v>
      </c>
      <c r="AC795" s="85" t="s">
        <v>3397</v>
      </c>
      <c r="AD795" s="65" t="s">
        <v>1074</v>
      </c>
      <c r="AE795" s="67"/>
      <c r="AF795" s="79"/>
      <c r="AG795" s="16" t="s">
        <v>956</v>
      </c>
      <c r="AH795" s="17"/>
      <c r="AI795" s="17"/>
      <c r="AJ795" s="18"/>
      <c r="AK795" s="32"/>
    </row>
    <row r="796" spans="1:37" ht="42.75" customHeight="1">
      <c r="A796" s="60">
        <v>794</v>
      </c>
      <c r="B796" s="70">
        <v>19019</v>
      </c>
      <c r="C796" s="61" t="s">
        <v>3823</v>
      </c>
      <c r="D796" s="13" t="s">
        <v>3837</v>
      </c>
      <c r="E796" s="65" t="s">
        <v>53</v>
      </c>
      <c r="F796" s="87" t="s">
        <v>4390</v>
      </c>
      <c r="G796" s="65" t="s">
        <v>215</v>
      </c>
      <c r="H796" s="67" t="s">
        <v>3529</v>
      </c>
      <c r="I796" s="72" t="s">
        <v>57</v>
      </c>
      <c r="J796" s="73" t="s">
        <v>3850</v>
      </c>
      <c r="K796" s="73" t="s">
        <v>2098</v>
      </c>
      <c r="L796" s="73" t="s">
        <v>4142</v>
      </c>
      <c r="M796" s="74" t="s">
        <v>1023</v>
      </c>
      <c r="N796" s="81" t="s">
        <v>4698</v>
      </c>
      <c r="O796" s="83" t="s">
        <v>3221</v>
      </c>
      <c r="P796" s="65" t="s">
        <v>66</v>
      </c>
      <c r="Q796" s="65">
        <v>26</v>
      </c>
      <c r="R796" s="15" t="s">
        <v>1770</v>
      </c>
      <c r="S796" s="65" t="s">
        <v>53</v>
      </c>
      <c r="T796" s="67"/>
      <c r="U796" s="72" t="s">
        <v>4105</v>
      </c>
      <c r="V796" s="15" t="s">
        <v>4045</v>
      </c>
      <c r="W796" s="74"/>
      <c r="X796" s="63" t="s">
        <v>215</v>
      </c>
      <c r="Y796" s="65" t="s">
        <v>1252</v>
      </c>
      <c r="Z796" s="65"/>
      <c r="AA796" s="65"/>
      <c r="AB796" s="65" t="s">
        <v>3057</v>
      </c>
      <c r="AC796" s="85" t="s">
        <v>3397</v>
      </c>
      <c r="AD796" s="65" t="s">
        <v>3639</v>
      </c>
      <c r="AE796" s="67"/>
      <c r="AF796" s="79"/>
      <c r="AG796" s="16" t="s">
        <v>3637</v>
      </c>
      <c r="AH796" s="17"/>
      <c r="AI796" s="17"/>
      <c r="AJ796" s="18"/>
      <c r="AK796" s="32"/>
    </row>
    <row r="797" spans="1:37" ht="42.75" customHeight="1">
      <c r="A797" s="60">
        <v>795</v>
      </c>
      <c r="B797" s="70">
        <v>19019</v>
      </c>
      <c r="C797" s="14" t="s">
        <v>3823</v>
      </c>
      <c r="D797" s="13" t="s">
        <v>3837</v>
      </c>
      <c r="E797" s="66" t="s">
        <v>53</v>
      </c>
      <c r="F797" s="87" t="s">
        <v>4390</v>
      </c>
      <c r="G797" s="65" t="s">
        <v>215</v>
      </c>
      <c r="H797" s="67" t="s">
        <v>800</v>
      </c>
      <c r="I797" s="72" t="s">
        <v>57</v>
      </c>
      <c r="J797" s="73" t="s">
        <v>3850</v>
      </c>
      <c r="K797" s="73" t="s">
        <v>2098</v>
      </c>
      <c r="L797" s="73" t="s">
        <v>4142</v>
      </c>
      <c r="M797" s="74" t="s">
        <v>3663</v>
      </c>
      <c r="N797" s="81"/>
      <c r="O797" s="83" t="s">
        <v>3229</v>
      </c>
      <c r="P797" s="65" t="s">
        <v>66</v>
      </c>
      <c r="Q797" s="65" t="s">
        <v>1770</v>
      </c>
      <c r="R797" s="15" t="s">
        <v>1770</v>
      </c>
      <c r="S797" s="65" t="s">
        <v>53</v>
      </c>
      <c r="T797" s="67"/>
      <c r="U797" s="72" t="s">
        <v>4114</v>
      </c>
      <c r="V797" s="15" t="s">
        <v>4114</v>
      </c>
      <c r="W797" s="74"/>
      <c r="X797" s="63">
        <v>19019</v>
      </c>
      <c r="Y797" s="65"/>
      <c r="Z797" s="65"/>
      <c r="AA797" s="65"/>
      <c r="AB797" s="65" t="s">
        <v>3059</v>
      </c>
      <c r="AC797" s="85" t="s">
        <v>3058</v>
      </c>
      <c r="AD797" s="65"/>
      <c r="AE797" s="67"/>
      <c r="AF797" s="79"/>
      <c r="AG797" s="16" t="s">
        <v>3629</v>
      </c>
      <c r="AH797" s="17"/>
      <c r="AI797" s="17"/>
      <c r="AJ797" s="18"/>
      <c r="AK797" s="32"/>
    </row>
    <row r="798" spans="1:37" ht="42.75" customHeight="1">
      <c r="A798" s="60">
        <v>796</v>
      </c>
      <c r="B798" s="70">
        <v>19019</v>
      </c>
      <c r="C798" s="14" t="s">
        <v>3823</v>
      </c>
      <c r="D798" s="13" t="s">
        <v>3837</v>
      </c>
      <c r="E798" s="66" t="s">
        <v>53</v>
      </c>
      <c r="F798" s="87" t="s">
        <v>4390</v>
      </c>
      <c r="G798" s="65" t="s">
        <v>215</v>
      </c>
      <c r="H798" s="67" t="s">
        <v>800</v>
      </c>
      <c r="I798" s="72" t="s">
        <v>57</v>
      </c>
      <c r="J798" s="73" t="s">
        <v>3850</v>
      </c>
      <c r="K798" s="73" t="s">
        <v>2098</v>
      </c>
      <c r="L798" s="73" t="s">
        <v>4142</v>
      </c>
      <c r="M798" s="74" t="s">
        <v>3663</v>
      </c>
      <c r="N798" s="81"/>
      <c r="O798" s="83" t="s">
        <v>3217</v>
      </c>
      <c r="P798" s="65" t="s">
        <v>66</v>
      </c>
      <c r="Q798" s="65" t="s">
        <v>1770</v>
      </c>
      <c r="R798" s="15" t="s">
        <v>1770</v>
      </c>
      <c r="S798" s="65" t="s">
        <v>53</v>
      </c>
      <c r="T798" s="67"/>
      <c r="U798" s="72" t="s">
        <v>4114</v>
      </c>
      <c r="V798" s="15" t="s">
        <v>4114</v>
      </c>
      <c r="W798" s="74"/>
      <c r="X798" s="63">
        <v>19019</v>
      </c>
      <c r="Y798" s="65"/>
      <c r="Z798" s="65"/>
      <c r="AA798" s="65"/>
      <c r="AB798" s="65" t="s">
        <v>3059</v>
      </c>
      <c r="AC798" s="85" t="s">
        <v>3058</v>
      </c>
      <c r="AD798" s="65"/>
      <c r="AE798" s="67"/>
      <c r="AF798" s="79"/>
      <c r="AG798" s="16" t="s">
        <v>3629</v>
      </c>
      <c r="AH798" s="17"/>
      <c r="AI798" s="17"/>
      <c r="AJ798" s="18"/>
      <c r="AK798" s="32"/>
    </row>
    <row r="799" spans="1:37" ht="42.75" customHeight="1">
      <c r="A799" s="60">
        <v>797</v>
      </c>
      <c r="B799" s="70">
        <v>19019</v>
      </c>
      <c r="C799" s="14" t="s">
        <v>3823</v>
      </c>
      <c r="D799" s="13" t="s">
        <v>3837</v>
      </c>
      <c r="E799" s="66" t="s">
        <v>53</v>
      </c>
      <c r="F799" s="87" t="s">
        <v>4390</v>
      </c>
      <c r="G799" s="65" t="s">
        <v>215</v>
      </c>
      <c r="H799" s="67" t="s">
        <v>800</v>
      </c>
      <c r="I799" s="72" t="s">
        <v>57</v>
      </c>
      <c r="J799" s="73" t="s">
        <v>3850</v>
      </c>
      <c r="K799" s="73" t="s">
        <v>2098</v>
      </c>
      <c r="L799" s="73" t="s">
        <v>4142</v>
      </c>
      <c r="M799" s="74" t="s">
        <v>3663</v>
      </c>
      <c r="N799" s="81"/>
      <c r="O799" s="83" t="s">
        <v>3206</v>
      </c>
      <c r="P799" s="65" t="s">
        <v>66</v>
      </c>
      <c r="Q799" s="65" t="s">
        <v>1770</v>
      </c>
      <c r="R799" s="15" t="s">
        <v>1770</v>
      </c>
      <c r="S799" s="65" t="s">
        <v>53</v>
      </c>
      <c r="T799" s="67"/>
      <c r="U799" s="72" t="s">
        <v>4114</v>
      </c>
      <c r="V799" s="15" t="s">
        <v>4114</v>
      </c>
      <c r="W799" s="74"/>
      <c r="X799" s="63">
        <v>19019</v>
      </c>
      <c r="Y799" s="65"/>
      <c r="Z799" s="65"/>
      <c r="AA799" s="65"/>
      <c r="AB799" s="65" t="s">
        <v>3059</v>
      </c>
      <c r="AC799" s="85" t="s">
        <v>3058</v>
      </c>
      <c r="AD799" s="65"/>
      <c r="AE799" s="67"/>
      <c r="AF799" s="79"/>
      <c r="AG799" s="16" t="s">
        <v>3629</v>
      </c>
      <c r="AH799" s="17"/>
      <c r="AI799" s="17"/>
      <c r="AJ799" s="18"/>
      <c r="AK799" s="32"/>
    </row>
    <row r="800" spans="1:37" ht="42.75" customHeight="1">
      <c r="A800" s="60">
        <v>798</v>
      </c>
      <c r="B800" s="70">
        <v>19019</v>
      </c>
      <c r="C800" s="14" t="s">
        <v>3823</v>
      </c>
      <c r="D800" s="13" t="s">
        <v>3837</v>
      </c>
      <c r="E800" s="66" t="s">
        <v>53</v>
      </c>
      <c r="F800" s="87" t="s">
        <v>4390</v>
      </c>
      <c r="G800" s="65" t="s">
        <v>215</v>
      </c>
      <c r="H800" s="67" t="s">
        <v>800</v>
      </c>
      <c r="I800" s="72" t="s">
        <v>57</v>
      </c>
      <c r="J800" s="73" t="s">
        <v>3850</v>
      </c>
      <c r="K800" s="73" t="s">
        <v>2098</v>
      </c>
      <c r="L800" s="73" t="s">
        <v>4142</v>
      </c>
      <c r="M800" s="74" t="s">
        <v>3663</v>
      </c>
      <c r="N800" s="81"/>
      <c r="O800" s="83" t="s">
        <v>3195</v>
      </c>
      <c r="P800" s="65" t="s">
        <v>66</v>
      </c>
      <c r="Q800" s="65" t="s">
        <v>1770</v>
      </c>
      <c r="R800" s="15" t="s">
        <v>1770</v>
      </c>
      <c r="S800" s="65" t="s">
        <v>53</v>
      </c>
      <c r="T800" s="67"/>
      <c r="U800" s="72" t="s">
        <v>4114</v>
      </c>
      <c r="V800" s="15" t="s">
        <v>4114</v>
      </c>
      <c r="W800" s="74"/>
      <c r="X800" s="63">
        <v>19019</v>
      </c>
      <c r="Y800" s="65"/>
      <c r="Z800" s="65"/>
      <c r="AA800" s="65"/>
      <c r="AB800" s="65" t="s">
        <v>3059</v>
      </c>
      <c r="AC800" s="85" t="s">
        <v>3058</v>
      </c>
      <c r="AD800" s="65"/>
      <c r="AE800" s="67"/>
      <c r="AF800" s="79"/>
      <c r="AG800" s="16" t="s">
        <v>3629</v>
      </c>
      <c r="AH800" s="17"/>
      <c r="AI800" s="17"/>
      <c r="AJ800" s="18"/>
      <c r="AK800" s="32"/>
    </row>
    <row r="801" spans="1:37" ht="42.75" customHeight="1">
      <c r="A801" s="60">
        <v>799</v>
      </c>
      <c r="B801" s="70">
        <v>19019</v>
      </c>
      <c r="C801" s="14" t="s">
        <v>3823</v>
      </c>
      <c r="D801" s="13" t="s">
        <v>3837</v>
      </c>
      <c r="E801" s="66" t="s">
        <v>53</v>
      </c>
      <c r="F801" s="87" t="s">
        <v>4390</v>
      </c>
      <c r="G801" s="65" t="s">
        <v>215</v>
      </c>
      <c r="H801" s="67" t="s">
        <v>800</v>
      </c>
      <c r="I801" s="72" t="s">
        <v>57</v>
      </c>
      <c r="J801" s="73" t="s">
        <v>3850</v>
      </c>
      <c r="K801" s="73" t="s">
        <v>2098</v>
      </c>
      <c r="L801" s="73" t="s">
        <v>4142</v>
      </c>
      <c r="M801" s="74" t="s">
        <v>3663</v>
      </c>
      <c r="N801" s="81"/>
      <c r="O801" s="83" t="s">
        <v>3186</v>
      </c>
      <c r="P801" s="65" t="s">
        <v>66</v>
      </c>
      <c r="Q801" s="65" t="s">
        <v>1770</v>
      </c>
      <c r="R801" s="15" t="s">
        <v>1770</v>
      </c>
      <c r="S801" s="65" t="s">
        <v>53</v>
      </c>
      <c r="T801" s="67"/>
      <c r="U801" s="72" t="s">
        <v>4114</v>
      </c>
      <c r="V801" s="15" t="s">
        <v>4114</v>
      </c>
      <c r="W801" s="74"/>
      <c r="X801" s="63">
        <v>19019</v>
      </c>
      <c r="Y801" s="65"/>
      <c r="Z801" s="65"/>
      <c r="AA801" s="65"/>
      <c r="AB801" s="65" t="s">
        <v>3059</v>
      </c>
      <c r="AC801" s="85" t="s">
        <v>3058</v>
      </c>
      <c r="AD801" s="65"/>
      <c r="AE801" s="67"/>
      <c r="AF801" s="79"/>
      <c r="AG801" s="16" t="s">
        <v>3629</v>
      </c>
      <c r="AH801" s="17"/>
      <c r="AI801" s="17"/>
      <c r="AJ801" s="18"/>
      <c r="AK801" s="32"/>
    </row>
    <row r="802" spans="1:37" ht="42.75" customHeight="1">
      <c r="A802" s="60">
        <v>800</v>
      </c>
      <c r="B802" s="70">
        <v>19019</v>
      </c>
      <c r="C802" s="14" t="s">
        <v>3823</v>
      </c>
      <c r="D802" s="13" t="s">
        <v>3837</v>
      </c>
      <c r="E802" s="66" t="s">
        <v>53</v>
      </c>
      <c r="F802" s="87" t="s">
        <v>4390</v>
      </c>
      <c r="G802" s="65" t="s">
        <v>215</v>
      </c>
      <c r="H802" s="67" t="s">
        <v>800</v>
      </c>
      <c r="I802" s="72" t="s">
        <v>57</v>
      </c>
      <c r="J802" s="73" t="s">
        <v>3850</v>
      </c>
      <c r="K802" s="73" t="s">
        <v>2098</v>
      </c>
      <c r="L802" s="73" t="s">
        <v>4142</v>
      </c>
      <c r="M802" s="74" t="s">
        <v>3663</v>
      </c>
      <c r="N802" s="81"/>
      <c r="O802" s="83" t="s">
        <v>3178</v>
      </c>
      <c r="P802" s="65" t="s">
        <v>66</v>
      </c>
      <c r="Q802" s="65" t="s">
        <v>1770</v>
      </c>
      <c r="R802" s="15" t="s">
        <v>1770</v>
      </c>
      <c r="S802" s="65" t="s">
        <v>53</v>
      </c>
      <c r="T802" s="67"/>
      <c r="U802" s="72" t="s">
        <v>4114</v>
      </c>
      <c r="V802" s="15" t="s">
        <v>4114</v>
      </c>
      <c r="W802" s="74"/>
      <c r="X802" s="63">
        <v>19019</v>
      </c>
      <c r="Y802" s="65"/>
      <c r="Z802" s="65"/>
      <c r="AA802" s="65"/>
      <c r="AB802" s="65" t="s">
        <v>3059</v>
      </c>
      <c r="AC802" s="85" t="s">
        <v>3058</v>
      </c>
      <c r="AD802" s="65"/>
      <c r="AE802" s="67"/>
      <c r="AF802" s="79"/>
      <c r="AG802" s="16" t="s">
        <v>3629</v>
      </c>
      <c r="AH802" s="17"/>
      <c r="AI802" s="17"/>
      <c r="AJ802" s="18"/>
      <c r="AK802" s="32"/>
    </row>
    <row r="803" spans="1:37" ht="42.75" customHeight="1">
      <c r="A803" s="60">
        <v>801</v>
      </c>
      <c r="B803" s="70">
        <v>19019</v>
      </c>
      <c r="C803" s="14" t="s">
        <v>3823</v>
      </c>
      <c r="D803" s="13" t="s">
        <v>3837</v>
      </c>
      <c r="E803" s="66" t="s">
        <v>53</v>
      </c>
      <c r="F803" s="87" t="s">
        <v>4390</v>
      </c>
      <c r="G803" s="65" t="s">
        <v>215</v>
      </c>
      <c r="H803" s="67" t="s">
        <v>1231</v>
      </c>
      <c r="I803" s="72" t="s">
        <v>57</v>
      </c>
      <c r="J803" s="73" t="s">
        <v>3850</v>
      </c>
      <c r="K803" s="73" t="s">
        <v>2098</v>
      </c>
      <c r="L803" s="73" t="s">
        <v>4142</v>
      </c>
      <c r="M803" s="74" t="s">
        <v>2064</v>
      </c>
      <c r="N803" s="81" t="s">
        <v>2892</v>
      </c>
      <c r="O803" s="83" t="s">
        <v>3232</v>
      </c>
      <c r="P803" s="65" t="s">
        <v>66</v>
      </c>
      <c r="Q803" s="65" t="s">
        <v>1770</v>
      </c>
      <c r="R803" s="15" t="s">
        <v>1770</v>
      </c>
      <c r="S803" s="65" t="s">
        <v>53</v>
      </c>
      <c r="T803" s="67"/>
      <c r="U803" s="72" t="s">
        <v>1427</v>
      </c>
      <c r="V803" s="15" t="s">
        <v>4045</v>
      </c>
      <c r="W803" s="74"/>
      <c r="X803" s="63">
        <v>19019</v>
      </c>
      <c r="Y803" s="65" t="s">
        <v>1233</v>
      </c>
      <c r="Z803" s="65"/>
      <c r="AA803" s="65"/>
      <c r="AB803" s="65" t="s">
        <v>3057</v>
      </c>
      <c r="AC803" s="85" t="s">
        <v>3397</v>
      </c>
      <c r="AD803" s="65" t="s">
        <v>2950</v>
      </c>
      <c r="AE803" s="67"/>
      <c r="AF803" s="79"/>
      <c r="AG803" s="16" t="s">
        <v>1203</v>
      </c>
      <c r="AH803" s="17"/>
      <c r="AI803" s="17"/>
      <c r="AJ803" s="18"/>
      <c r="AK803" s="32"/>
    </row>
    <row r="804" spans="1:37" ht="42.75" customHeight="1">
      <c r="A804" s="60">
        <v>802</v>
      </c>
      <c r="B804" s="70">
        <v>19019</v>
      </c>
      <c r="C804" s="14" t="s">
        <v>3823</v>
      </c>
      <c r="D804" s="13" t="s">
        <v>3837</v>
      </c>
      <c r="E804" s="66" t="s">
        <v>53</v>
      </c>
      <c r="F804" s="87" t="s">
        <v>4390</v>
      </c>
      <c r="G804" s="65" t="s">
        <v>215</v>
      </c>
      <c r="H804" s="67" t="s">
        <v>1231</v>
      </c>
      <c r="I804" s="72" t="s">
        <v>57</v>
      </c>
      <c r="J804" s="73" t="s">
        <v>3850</v>
      </c>
      <c r="K804" s="73" t="s">
        <v>2098</v>
      </c>
      <c r="L804" s="73" t="s">
        <v>4142</v>
      </c>
      <c r="M804" s="74" t="s">
        <v>2064</v>
      </c>
      <c r="N804" s="81" t="s">
        <v>4802</v>
      </c>
      <c r="O804" s="83" t="s">
        <v>3220</v>
      </c>
      <c r="P804" s="65" t="s">
        <v>66</v>
      </c>
      <c r="Q804" s="65" t="s">
        <v>134</v>
      </c>
      <c r="R804" s="15" t="s">
        <v>134</v>
      </c>
      <c r="S804" s="65" t="s">
        <v>53</v>
      </c>
      <c r="T804" s="67"/>
      <c r="U804" s="72" t="s">
        <v>88</v>
      </c>
      <c r="V804" s="15" t="s">
        <v>3896</v>
      </c>
      <c r="W804" s="74"/>
      <c r="X804" s="63">
        <v>19019</v>
      </c>
      <c r="Y804" s="65" t="s">
        <v>1233</v>
      </c>
      <c r="Z804" s="65"/>
      <c r="AA804" s="65"/>
      <c r="AB804" s="65" t="s">
        <v>1746</v>
      </c>
      <c r="AC804" s="85" t="s">
        <v>3397</v>
      </c>
      <c r="AD804" s="65" t="s">
        <v>3046</v>
      </c>
      <c r="AE804" s="67"/>
      <c r="AF804" s="79"/>
      <c r="AG804" s="16" t="s">
        <v>1203</v>
      </c>
      <c r="AH804" s="17"/>
      <c r="AI804" s="17"/>
      <c r="AJ804" s="18"/>
      <c r="AK804" s="32"/>
    </row>
    <row r="805" spans="1:37" ht="42.75" customHeight="1">
      <c r="A805" s="60">
        <v>803</v>
      </c>
      <c r="B805" s="70">
        <v>19019</v>
      </c>
      <c r="C805" s="14" t="s">
        <v>3823</v>
      </c>
      <c r="D805" s="13" t="s">
        <v>3837</v>
      </c>
      <c r="E805" s="66" t="s">
        <v>53</v>
      </c>
      <c r="F805" s="87" t="s">
        <v>4390</v>
      </c>
      <c r="G805" s="65" t="s">
        <v>215</v>
      </c>
      <c r="H805" s="67" t="s">
        <v>1402</v>
      </c>
      <c r="I805" s="72" t="s">
        <v>57</v>
      </c>
      <c r="J805" s="73" t="s">
        <v>3850</v>
      </c>
      <c r="K805" s="73" t="s">
        <v>2098</v>
      </c>
      <c r="L805" s="73" t="s">
        <v>4142</v>
      </c>
      <c r="M805" s="74" t="s">
        <v>3661</v>
      </c>
      <c r="N805" s="81" t="s">
        <v>2831</v>
      </c>
      <c r="O805" s="83" t="s">
        <v>3229</v>
      </c>
      <c r="P805" s="65" t="s">
        <v>66</v>
      </c>
      <c r="Q805" s="65" t="s">
        <v>1770</v>
      </c>
      <c r="R805" s="15" t="s">
        <v>1770</v>
      </c>
      <c r="S805" s="65" t="s">
        <v>53</v>
      </c>
      <c r="T805" s="67"/>
      <c r="U805" s="72" t="s">
        <v>1427</v>
      </c>
      <c r="V805" s="15" t="s">
        <v>4045</v>
      </c>
      <c r="W805" s="74"/>
      <c r="X805" s="63">
        <v>19019</v>
      </c>
      <c r="Y805" s="65" t="s">
        <v>1400</v>
      </c>
      <c r="Z805" s="65"/>
      <c r="AA805" s="65"/>
      <c r="AB805" s="65" t="s">
        <v>3059</v>
      </c>
      <c r="AC805" s="85" t="s">
        <v>3058</v>
      </c>
      <c r="AD805" s="65"/>
      <c r="AE805" s="67"/>
      <c r="AF805" s="79"/>
      <c r="AG805" s="16" t="s">
        <v>1398</v>
      </c>
      <c r="AH805" s="17"/>
      <c r="AI805" s="17"/>
      <c r="AJ805" s="18"/>
      <c r="AK805" s="32"/>
    </row>
    <row r="806" spans="1:37" ht="42.75" customHeight="1">
      <c r="A806" s="60">
        <v>804</v>
      </c>
      <c r="B806" s="70">
        <v>19019</v>
      </c>
      <c r="C806" s="14" t="s">
        <v>3823</v>
      </c>
      <c r="D806" s="13" t="s">
        <v>3837</v>
      </c>
      <c r="E806" s="66" t="s">
        <v>53</v>
      </c>
      <c r="F806" s="87" t="s">
        <v>4390</v>
      </c>
      <c r="G806" s="65" t="s">
        <v>215</v>
      </c>
      <c r="H806" s="67" t="s">
        <v>1402</v>
      </c>
      <c r="I806" s="72" t="s">
        <v>57</v>
      </c>
      <c r="J806" s="73" t="s">
        <v>3850</v>
      </c>
      <c r="K806" s="73" t="s">
        <v>2098</v>
      </c>
      <c r="L806" s="73" t="s">
        <v>4142</v>
      </c>
      <c r="M806" s="74" t="s">
        <v>3661</v>
      </c>
      <c r="N806" s="81" t="s">
        <v>2829</v>
      </c>
      <c r="O806" s="83" t="s">
        <v>3217</v>
      </c>
      <c r="P806" s="65" t="s">
        <v>66</v>
      </c>
      <c r="Q806" s="65" t="s">
        <v>1770</v>
      </c>
      <c r="R806" s="15" t="s">
        <v>1770</v>
      </c>
      <c r="S806" s="65" t="s">
        <v>53</v>
      </c>
      <c r="T806" s="67"/>
      <c r="U806" s="72" t="s">
        <v>1427</v>
      </c>
      <c r="V806" s="15" t="s">
        <v>4045</v>
      </c>
      <c r="W806" s="74"/>
      <c r="X806" s="63">
        <v>19019</v>
      </c>
      <c r="Y806" s="65" t="s">
        <v>1400</v>
      </c>
      <c r="Z806" s="65"/>
      <c r="AA806" s="65"/>
      <c r="AB806" s="65" t="s">
        <v>3059</v>
      </c>
      <c r="AC806" s="85" t="s">
        <v>3058</v>
      </c>
      <c r="AD806" s="65"/>
      <c r="AE806" s="67"/>
      <c r="AF806" s="79"/>
      <c r="AG806" s="16" t="s">
        <v>1398</v>
      </c>
      <c r="AH806" s="17"/>
      <c r="AI806" s="17"/>
      <c r="AJ806" s="18"/>
      <c r="AK806" s="32"/>
    </row>
    <row r="807" spans="1:37" ht="42.75" customHeight="1">
      <c r="A807" s="60">
        <v>805</v>
      </c>
      <c r="B807" s="70">
        <v>19019</v>
      </c>
      <c r="C807" s="14" t="s">
        <v>3823</v>
      </c>
      <c r="D807" s="13" t="s">
        <v>3837</v>
      </c>
      <c r="E807" s="66" t="s">
        <v>53</v>
      </c>
      <c r="F807" s="87" t="s">
        <v>4390</v>
      </c>
      <c r="G807" s="65" t="s">
        <v>215</v>
      </c>
      <c r="H807" s="67" t="s">
        <v>1402</v>
      </c>
      <c r="I807" s="72" t="s">
        <v>57</v>
      </c>
      <c r="J807" s="73" t="s">
        <v>3850</v>
      </c>
      <c r="K807" s="73" t="s">
        <v>2098</v>
      </c>
      <c r="L807" s="73" t="s">
        <v>4142</v>
      </c>
      <c r="M807" s="74" t="s">
        <v>3661</v>
      </c>
      <c r="N807" s="81" t="s">
        <v>4699</v>
      </c>
      <c r="O807" s="83" t="s">
        <v>3206</v>
      </c>
      <c r="P807" s="65" t="s">
        <v>66</v>
      </c>
      <c r="Q807" s="65" t="s">
        <v>1770</v>
      </c>
      <c r="R807" s="15" t="s">
        <v>1770</v>
      </c>
      <c r="S807" s="65" t="s">
        <v>53</v>
      </c>
      <c r="T807" s="67"/>
      <c r="U807" s="72" t="s">
        <v>1427</v>
      </c>
      <c r="V807" s="15" t="s">
        <v>4045</v>
      </c>
      <c r="W807" s="74"/>
      <c r="X807" s="63">
        <v>19019</v>
      </c>
      <c r="Y807" s="65" t="s">
        <v>1400</v>
      </c>
      <c r="Z807" s="65"/>
      <c r="AA807" s="65"/>
      <c r="AB807" s="65" t="s">
        <v>3059</v>
      </c>
      <c r="AC807" s="85" t="s">
        <v>3058</v>
      </c>
      <c r="AD807" s="65"/>
      <c r="AE807" s="67"/>
      <c r="AF807" s="79"/>
      <c r="AG807" s="16" t="s">
        <v>1398</v>
      </c>
      <c r="AH807" s="17"/>
      <c r="AI807" s="17"/>
      <c r="AJ807" s="18"/>
      <c r="AK807" s="32"/>
    </row>
    <row r="808" spans="1:37" ht="42.75" customHeight="1">
      <c r="A808" s="60">
        <v>806</v>
      </c>
      <c r="B808" s="70">
        <v>19019</v>
      </c>
      <c r="C808" s="14" t="s">
        <v>3823</v>
      </c>
      <c r="D808" s="13" t="s">
        <v>3837</v>
      </c>
      <c r="E808" s="66" t="s">
        <v>53</v>
      </c>
      <c r="F808" s="87" t="s">
        <v>4390</v>
      </c>
      <c r="G808" s="65" t="s">
        <v>215</v>
      </c>
      <c r="H808" s="67" t="s">
        <v>1402</v>
      </c>
      <c r="I808" s="72" t="s">
        <v>57</v>
      </c>
      <c r="J808" s="73" t="s">
        <v>3850</v>
      </c>
      <c r="K808" s="73" t="s">
        <v>2098</v>
      </c>
      <c r="L808" s="73" t="s">
        <v>4142</v>
      </c>
      <c r="M808" s="74" t="s">
        <v>3661</v>
      </c>
      <c r="N808" s="81" t="s">
        <v>2830</v>
      </c>
      <c r="O808" s="83" t="s">
        <v>3195</v>
      </c>
      <c r="P808" s="65" t="s">
        <v>66</v>
      </c>
      <c r="Q808" s="65" t="s">
        <v>1770</v>
      </c>
      <c r="R808" s="15" t="s">
        <v>1770</v>
      </c>
      <c r="S808" s="65" t="s">
        <v>53</v>
      </c>
      <c r="T808" s="67"/>
      <c r="U808" s="72" t="s">
        <v>1427</v>
      </c>
      <c r="V808" s="15" t="s">
        <v>4045</v>
      </c>
      <c r="W808" s="74"/>
      <c r="X808" s="63">
        <v>19019</v>
      </c>
      <c r="Y808" s="65" t="s">
        <v>1400</v>
      </c>
      <c r="Z808" s="65"/>
      <c r="AA808" s="65"/>
      <c r="AB808" s="65" t="s">
        <v>3059</v>
      </c>
      <c r="AC808" s="85" t="s">
        <v>3058</v>
      </c>
      <c r="AD808" s="65"/>
      <c r="AE808" s="67"/>
      <c r="AF808" s="79"/>
      <c r="AG808" s="16" t="s">
        <v>1398</v>
      </c>
      <c r="AH808" s="17"/>
      <c r="AI808" s="17"/>
      <c r="AJ808" s="18"/>
      <c r="AK808" s="32"/>
    </row>
    <row r="809" spans="1:37" ht="42.75" customHeight="1">
      <c r="A809" s="60">
        <v>807</v>
      </c>
      <c r="B809" s="70">
        <v>19019</v>
      </c>
      <c r="C809" s="14" t="s">
        <v>3823</v>
      </c>
      <c r="D809" s="13" t="s">
        <v>3837</v>
      </c>
      <c r="E809" s="66" t="s">
        <v>53</v>
      </c>
      <c r="F809" s="87" t="s">
        <v>4390</v>
      </c>
      <c r="G809" s="65" t="s">
        <v>215</v>
      </c>
      <c r="H809" s="67" t="s">
        <v>1402</v>
      </c>
      <c r="I809" s="72" t="s">
        <v>57</v>
      </c>
      <c r="J809" s="73" t="s">
        <v>3850</v>
      </c>
      <c r="K809" s="73" t="s">
        <v>2098</v>
      </c>
      <c r="L809" s="73" t="s">
        <v>4142</v>
      </c>
      <c r="M809" s="74" t="s">
        <v>3661</v>
      </c>
      <c r="N809" s="81" t="s">
        <v>2832</v>
      </c>
      <c r="O809" s="83" t="s">
        <v>3186</v>
      </c>
      <c r="P809" s="65" t="s">
        <v>66</v>
      </c>
      <c r="Q809" s="65" t="s">
        <v>1770</v>
      </c>
      <c r="R809" s="15" t="s">
        <v>1770</v>
      </c>
      <c r="S809" s="65" t="s">
        <v>53</v>
      </c>
      <c r="T809" s="67"/>
      <c r="U809" s="72" t="s">
        <v>1427</v>
      </c>
      <c r="V809" s="15" t="s">
        <v>4045</v>
      </c>
      <c r="W809" s="74"/>
      <c r="X809" s="63">
        <v>19019</v>
      </c>
      <c r="Y809" s="65" t="s">
        <v>1400</v>
      </c>
      <c r="Z809" s="65"/>
      <c r="AA809" s="65"/>
      <c r="AB809" s="65" t="s">
        <v>3059</v>
      </c>
      <c r="AC809" s="85" t="s">
        <v>3058</v>
      </c>
      <c r="AD809" s="65"/>
      <c r="AE809" s="67"/>
      <c r="AF809" s="79"/>
      <c r="AG809" s="16" t="s">
        <v>1398</v>
      </c>
      <c r="AH809" s="17"/>
      <c r="AI809" s="17"/>
      <c r="AJ809" s="18"/>
      <c r="AK809" s="32"/>
    </row>
    <row r="810" spans="1:37" ht="42.75" customHeight="1">
      <c r="A810" s="60">
        <v>808</v>
      </c>
      <c r="B810" s="70">
        <v>19019</v>
      </c>
      <c r="C810" s="14" t="s">
        <v>3823</v>
      </c>
      <c r="D810" s="13" t="s">
        <v>3837</v>
      </c>
      <c r="E810" s="66" t="s">
        <v>53</v>
      </c>
      <c r="F810" s="87" t="s">
        <v>4390</v>
      </c>
      <c r="G810" s="65" t="s">
        <v>215</v>
      </c>
      <c r="H810" s="67" t="s">
        <v>1402</v>
      </c>
      <c r="I810" s="72" t="s">
        <v>57</v>
      </c>
      <c r="J810" s="73" t="s">
        <v>3850</v>
      </c>
      <c r="K810" s="73" t="s">
        <v>2098</v>
      </c>
      <c r="L810" s="73" t="s">
        <v>4142</v>
      </c>
      <c r="M810" s="74" t="s">
        <v>3661</v>
      </c>
      <c r="N810" s="81" t="s">
        <v>2833</v>
      </c>
      <c r="O810" s="83" t="s">
        <v>3178</v>
      </c>
      <c r="P810" s="65" t="s">
        <v>66</v>
      </c>
      <c r="Q810" s="65" t="s">
        <v>1770</v>
      </c>
      <c r="R810" s="15" t="s">
        <v>1770</v>
      </c>
      <c r="S810" s="65" t="s">
        <v>53</v>
      </c>
      <c r="T810" s="67"/>
      <c r="U810" s="72" t="s">
        <v>1427</v>
      </c>
      <c r="V810" s="15" t="s">
        <v>4045</v>
      </c>
      <c r="W810" s="74"/>
      <c r="X810" s="63">
        <v>19019</v>
      </c>
      <c r="Y810" s="65" t="s">
        <v>1400</v>
      </c>
      <c r="Z810" s="65"/>
      <c r="AA810" s="65"/>
      <c r="AB810" s="65" t="s">
        <v>3059</v>
      </c>
      <c r="AC810" s="85" t="s">
        <v>3058</v>
      </c>
      <c r="AD810" s="65"/>
      <c r="AE810" s="67"/>
      <c r="AF810" s="79"/>
      <c r="AG810" s="16" t="s">
        <v>1398</v>
      </c>
      <c r="AH810" s="17"/>
      <c r="AI810" s="17"/>
      <c r="AJ810" s="18"/>
      <c r="AK810" s="32"/>
    </row>
    <row r="811" spans="1:37" ht="42.75" customHeight="1">
      <c r="A811" s="60">
        <v>809</v>
      </c>
      <c r="B811" s="70">
        <v>19019</v>
      </c>
      <c r="C811" s="61" t="s">
        <v>3823</v>
      </c>
      <c r="D811" s="13" t="s">
        <v>3837</v>
      </c>
      <c r="E811" s="65" t="s">
        <v>53</v>
      </c>
      <c r="F811" s="87" t="s">
        <v>4390</v>
      </c>
      <c r="G811" s="65" t="s">
        <v>215</v>
      </c>
      <c r="H811" s="67" t="s">
        <v>3233</v>
      </c>
      <c r="I811" s="72" t="s">
        <v>57</v>
      </c>
      <c r="J811" s="73" t="s">
        <v>3850</v>
      </c>
      <c r="K811" s="73" t="s">
        <v>2098</v>
      </c>
      <c r="L811" s="73" t="s">
        <v>4142</v>
      </c>
      <c r="M811" s="74" t="s">
        <v>1023</v>
      </c>
      <c r="N811" s="81" t="s">
        <v>1308</v>
      </c>
      <c r="O811" s="83" t="s">
        <v>3221</v>
      </c>
      <c r="P811" s="65" t="s">
        <v>66</v>
      </c>
      <c r="Q811" s="65">
        <v>23</v>
      </c>
      <c r="R811" s="15" t="s">
        <v>1770</v>
      </c>
      <c r="S811" s="65" t="s">
        <v>53</v>
      </c>
      <c r="T811" s="67"/>
      <c r="U811" s="72" t="s">
        <v>4054</v>
      </c>
      <c r="V811" s="15" t="s">
        <v>4045</v>
      </c>
      <c r="W811" s="74"/>
      <c r="X811" s="63" t="s">
        <v>215</v>
      </c>
      <c r="Y811" s="65" t="s">
        <v>1276</v>
      </c>
      <c r="Z811" s="65"/>
      <c r="AA811" s="65"/>
      <c r="AB811" s="65" t="s">
        <v>3059</v>
      </c>
      <c r="AC811" s="85" t="s">
        <v>3058</v>
      </c>
      <c r="AD811" s="65"/>
      <c r="AE811" s="67"/>
      <c r="AF811" s="79"/>
      <c r="AG811" s="16" t="s">
        <v>3637</v>
      </c>
      <c r="AH811" s="17"/>
      <c r="AI811" s="17"/>
      <c r="AJ811" s="18"/>
      <c r="AK811" s="32"/>
    </row>
    <row r="812" spans="1:37" ht="42.75" customHeight="1">
      <c r="A812" s="60">
        <v>810</v>
      </c>
      <c r="B812" s="70">
        <v>19186</v>
      </c>
      <c r="C812" s="61" t="s">
        <v>3829</v>
      </c>
      <c r="D812" s="61" t="s">
        <v>3840</v>
      </c>
      <c r="E812" s="65" t="s">
        <v>53</v>
      </c>
      <c r="F812" s="87" t="s">
        <v>4390</v>
      </c>
      <c r="G812" s="65" t="s">
        <v>90</v>
      </c>
      <c r="H812" s="67" t="s">
        <v>215</v>
      </c>
      <c r="I812" s="72" t="s">
        <v>57</v>
      </c>
      <c r="J812" s="73" t="s">
        <v>132</v>
      </c>
      <c r="K812" s="73" t="s">
        <v>132</v>
      </c>
      <c r="L812" s="73" t="s">
        <v>4127</v>
      </c>
      <c r="M812" s="74" t="s">
        <v>2317</v>
      </c>
      <c r="N812" s="81" t="s">
        <v>4700</v>
      </c>
      <c r="O812" s="83" t="s">
        <v>3232</v>
      </c>
      <c r="P812" s="65" t="s">
        <v>66</v>
      </c>
      <c r="Q812" s="65" t="s">
        <v>1770</v>
      </c>
      <c r="R812" s="15" t="s">
        <v>1770</v>
      </c>
      <c r="S812" s="65"/>
      <c r="T812" s="67"/>
      <c r="U812" s="72" t="s">
        <v>4114</v>
      </c>
      <c r="V812" s="15" t="s">
        <v>4114</v>
      </c>
      <c r="W812" s="74"/>
      <c r="X812" s="63">
        <v>19186</v>
      </c>
      <c r="Y812" s="65" t="s">
        <v>1622</v>
      </c>
      <c r="Z812" s="65"/>
      <c r="AA812" s="65"/>
      <c r="AB812" s="65" t="s">
        <v>3059</v>
      </c>
      <c r="AC812" s="85" t="s">
        <v>3058</v>
      </c>
      <c r="AD812" s="65"/>
      <c r="AE812" s="67"/>
      <c r="AF812" s="79"/>
      <c r="AG812" s="16" t="s">
        <v>1623</v>
      </c>
      <c r="AH812" s="17"/>
      <c r="AI812" s="17"/>
      <c r="AJ812" s="18"/>
      <c r="AK812" s="32"/>
    </row>
    <row r="813" spans="1:37" ht="42.75" customHeight="1">
      <c r="A813" s="60">
        <v>811</v>
      </c>
      <c r="B813" s="70">
        <v>19186</v>
      </c>
      <c r="C813" s="61" t="s">
        <v>3829</v>
      </c>
      <c r="D813" s="61" t="s">
        <v>3840</v>
      </c>
      <c r="E813" s="65" t="s">
        <v>53</v>
      </c>
      <c r="F813" s="87" t="s">
        <v>4390</v>
      </c>
      <c r="G813" s="65" t="s">
        <v>90</v>
      </c>
      <c r="H813" s="67" t="s">
        <v>215</v>
      </c>
      <c r="I813" s="72" t="s">
        <v>57</v>
      </c>
      <c r="J813" s="73" t="s">
        <v>132</v>
      </c>
      <c r="K813" s="73" t="s">
        <v>132</v>
      </c>
      <c r="L813" s="73" t="s">
        <v>4127</v>
      </c>
      <c r="M813" s="74" t="s">
        <v>2317</v>
      </c>
      <c r="N813" s="81" t="s">
        <v>2764</v>
      </c>
      <c r="O813" s="83" t="s">
        <v>3220</v>
      </c>
      <c r="P813" s="65" t="s">
        <v>66</v>
      </c>
      <c r="Q813" s="65" t="s">
        <v>1770</v>
      </c>
      <c r="R813" s="15" t="s">
        <v>1770</v>
      </c>
      <c r="S813" s="65"/>
      <c r="T813" s="67"/>
      <c r="U813" s="72" t="s">
        <v>4114</v>
      </c>
      <c r="V813" s="15" t="s">
        <v>4114</v>
      </c>
      <c r="W813" s="74"/>
      <c r="X813" s="63">
        <v>19186</v>
      </c>
      <c r="Y813" s="65" t="s">
        <v>1622</v>
      </c>
      <c r="Z813" s="65"/>
      <c r="AA813" s="65"/>
      <c r="AB813" s="65" t="s">
        <v>3059</v>
      </c>
      <c r="AC813" s="85" t="s">
        <v>3058</v>
      </c>
      <c r="AD813" s="65"/>
      <c r="AE813" s="67"/>
      <c r="AF813" s="79"/>
      <c r="AG813" s="16" t="s">
        <v>1623</v>
      </c>
      <c r="AH813" s="17"/>
      <c r="AI813" s="17"/>
      <c r="AJ813" s="18"/>
      <c r="AK813" s="32"/>
    </row>
    <row r="814" spans="1:37" ht="42.75" customHeight="1">
      <c r="A814" s="60">
        <v>812</v>
      </c>
      <c r="B814" s="70">
        <v>19195</v>
      </c>
      <c r="C814" s="61" t="s">
        <v>3829</v>
      </c>
      <c r="D814" s="61" t="s">
        <v>3840</v>
      </c>
      <c r="E814" s="65" t="s">
        <v>60</v>
      </c>
      <c r="F814" s="85" t="s">
        <v>4391</v>
      </c>
      <c r="G814" s="65" t="s">
        <v>2191</v>
      </c>
      <c r="H814" s="67" t="s">
        <v>1595</v>
      </c>
      <c r="I814" s="72" t="s">
        <v>68</v>
      </c>
      <c r="J814" s="73" t="s">
        <v>148</v>
      </c>
      <c r="K814" s="73" t="s">
        <v>148</v>
      </c>
      <c r="L814" s="73" t="s">
        <v>4141</v>
      </c>
      <c r="M814" s="74" t="s">
        <v>2205</v>
      </c>
      <c r="N814" s="81"/>
      <c r="O814" s="83" t="s">
        <v>3365</v>
      </c>
      <c r="P814" s="65" t="s">
        <v>66</v>
      </c>
      <c r="Q814" s="65" t="s">
        <v>1770</v>
      </c>
      <c r="R814" s="15" t="s">
        <v>1770</v>
      </c>
      <c r="S814" s="65"/>
      <c r="T814" s="67" t="s">
        <v>3343</v>
      </c>
      <c r="U814" s="72" t="s">
        <v>4114</v>
      </c>
      <c r="V814" s="15" t="s">
        <v>4114</v>
      </c>
      <c r="W814" s="74"/>
      <c r="X814" s="63">
        <v>19195</v>
      </c>
      <c r="Y814" s="65"/>
      <c r="Z814" s="65"/>
      <c r="AA814" s="65"/>
      <c r="AB814" s="65" t="s">
        <v>3059</v>
      </c>
      <c r="AC814" s="85" t="s">
        <v>3058</v>
      </c>
      <c r="AD814" s="65" t="s">
        <v>2927</v>
      </c>
      <c r="AE814" s="67"/>
      <c r="AF814" s="79"/>
      <c r="AG814" s="16" t="s">
        <v>1590</v>
      </c>
      <c r="AH814" s="17"/>
      <c r="AI814" s="17"/>
      <c r="AJ814" s="18"/>
      <c r="AK814" s="32"/>
    </row>
    <row r="815" spans="1:37" ht="42.75" customHeight="1">
      <c r="A815" s="60">
        <v>813</v>
      </c>
      <c r="B815" s="70">
        <v>19195</v>
      </c>
      <c r="C815" s="61" t="s">
        <v>3829</v>
      </c>
      <c r="D815" s="61" t="s">
        <v>3840</v>
      </c>
      <c r="E815" s="65" t="s">
        <v>60</v>
      </c>
      <c r="F815" s="85" t="s">
        <v>4391</v>
      </c>
      <c r="G815" s="65" t="s">
        <v>2191</v>
      </c>
      <c r="H815" s="67" t="s">
        <v>1595</v>
      </c>
      <c r="I815" s="72" t="s">
        <v>68</v>
      </c>
      <c r="J815" s="73" t="s">
        <v>148</v>
      </c>
      <c r="K815" s="73" t="s">
        <v>148</v>
      </c>
      <c r="L815" s="73" t="s">
        <v>4141</v>
      </c>
      <c r="M815" s="74" t="s">
        <v>2205</v>
      </c>
      <c r="N815" s="81"/>
      <c r="O815" s="83" t="s">
        <v>3364</v>
      </c>
      <c r="P815" s="65" t="s">
        <v>66</v>
      </c>
      <c r="Q815" s="65" t="s">
        <v>1770</v>
      </c>
      <c r="R815" s="15" t="s">
        <v>1770</v>
      </c>
      <c r="S815" s="65"/>
      <c r="T815" s="67" t="s">
        <v>3343</v>
      </c>
      <c r="U815" s="72" t="s">
        <v>4114</v>
      </c>
      <c r="V815" s="15" t="s">
        <v>4114</v>
      </c>
      <c r="W815" s="74"/>
      <c r="X815" s="63">
        <v>19195</v>
      </c>
      <c r="Y815" s="65"/>
      <c r="Z815" s="65"/>
      <c r="AA815" s="65"/>
      <c r="AB815" s="65" t="s">
        <v>3059</v>
      </c>
      <c r="AC815" s="85" t="s">
        <v>3058</v>
      </c>
      <c r="AD815" s="65" t="s">
        <v>2927</v>
      </c>
      <c r="AE815" s="67"/>
      <c r="AF815" s="79"/>
      <c r="AG815" s="16" t="s">
        <v>1590</v>
      </c>
      <c r="AH815" s="17"/>
      <c r="AI815" s="17"/>
      <c r="AJ815" s="18"/>
      <c r="AK815" s="32"/>
    </row>
    <row r="816" spans="1:37" ht="42.75" customHeight="1">
      <c r="A816" s="60">
        <v>814</v>
      </c>
      <c r="B816" s="70">
        <v>19195</v>
      </c>
      <c r="C816" s="61" t="s">
        <v>3829</v>
      </c>
      <c r="D816" s="61" t="s">
        <v>3840</v>
      </c>
      <c r="E816" s="65" t="s">
        <v>60</v>
      </c>
      <c r="F816" s="85" t="s">
        <v>4391</v>
      </c>
      <c r="G816" s="65" t="s">
        <v>2191</v>
      </c>
      <c r="H816" s="67" t="s">
        <v>1595</v>
      </c>
      <c r="I816" s="72" t="s">
        <v>68</v>
      </c>
      <c r="J816" s="73" t="s">
        <v>148</v>
      </c>
      <c r="K816" s="73" t="s">
        <v>148</v>
      </c>
      <c r="L816" s="73" t="s">
        <v>4141</v>
      </c>
      <c r="M816" s="74" t="s">
        <v>2205</v>
      </c>
      <c r="N816" s="81"/>
      <c r="O816" s="83" t="s">
        <v>3363</v>
      </c>
      <c r="P816" s="65" t="s">
        <v>66</v>
      </c>
      <c r="Q816" s="65" t="s">
        <v>1770</v>
      </c>
      <c r="R816" s="15" t="s">
        <v>1770</v>
      </c>
      <c r="S816" s="65"/>
      <c r="T816" s="67" t="s">
        <v>3343</v>
      </c>
      <c r="U816" s="72" t="s">
        <v>4114</v>
      </c>
      <c r="V816" s="15" t="s">
        <v>4114</v>
      </c>
      <c r="W816" s="74"/>
      <c r="X816" s="63">
        <v>19195</v>
      </c>
      <c r="Y816" s="65"/>
      <c r="Z816" s="65"/>
      <c r="AA816" s="65"/>
      <c r="AB816" s="65" t="s">
        <v>3059</v>
      </c>
      <c r="AC816" s="85" t="s">
        <v>3058</v>
      </c>
      <c r="AD816" s="65" t="s">
        <v>2927</v>
      </c>
      <c r="AE816" s="67"/>
      <c r="AF816" s="79"/>
      <c r="AG816" s="16" t="s">
        <v>1590</v>
      </c>
      <c r="AH816" s="17"/>
      <c r="AI816" s="17"/>
      <c r="AJ816" s="18"/>
      <c r="AK816" s="32"/>
    </row>
    <row r="817" spans="1:37" ht="42.75" customHeight="1">
      <c r="A817" s="60">
        <v>815</v>
      </c>
      <c r="B817" s="70">
        <v>19195</v>
      </c>
      <c r="C817" s="61" t="s">
        <v>3829</v>
      </c>
      <c r="D817" s="61" t="s">
        <v>3840</v>
      </c>
      <c r="E817" s="65" t="s">
        <v>60</v>
      </c>
      <c r="F817" s="85" t="s">
        <v>4391</v>
      </c>
      <c r="G817" s="65" t="s">
        <v>2191</v>
      </c>
      <c r="H817" s="67" t="s">
        <v>1595</v>
      </c>
      <c r="I817" s="72" t="s">
        <v>68</v>
      </c>
      <c r="J817" s="73" t="s">
        <v>148</v>
      </c>
      <c r="K817" s="73" t="s">
        <v>148</v>
      </c>
      <c r="L817" s="73" t="s">
        <v>4141</v>
      </c>
      <c r="M817" s="74" t="s">
        <v>2205</v>
      </c>
      <c r="N817" s="81"/>
      <c r="O817" s="83" t="s">
        <v>3362</v>
      </c>
      <c r="P817" s="65" t="s">
        <v>66</v>
      </c>
      <c r="Q817" s="65" t="s">
        <v>1770</v>
      </c>
      <c r="R817" s="15" t="s">
        <v>1770</v>
      </c>
      <c r="S817" s="65"/>
      <c r="T817" s="67" t="s">
        <v>3343</v>
      </c>
      <c r="U817" s="72" t="s">
        <v>4114</v>
      </c>
      <c r="V817" s="15" t="s">
        <v>4114</v>
      </c>
      <c r="W817" s="74"/>
      <c r="X817" s="63">
        <v>19195</v>
      </c>
      <c r="Y817" s="65"/>
      <c r="Z817" s="65"/>
      <c r="AA817" s="65"/>
      <c r="AB817" s="65" t="s">
        <v>3059</v>
      </c>
      <c r="AC817" s="85" t="s">
        <v>3058</v>
      </c>
      <c r="AD817" s="65" t="s">
        <v>2927</v>
      </c>
      <c r="AE817" s="67"/>
      <c r="AF817" s="79"/>
      <c r="AG817" s="16" t="s">
        <v>1590</v>
      </c>
      <c r="AH817" s="17"/>
      <c r="AI817" s="17"/>
      <c r="AJ817" s="18"/>
      <c r="AK817" s="32"/>
    </row>
    <row r="818" spans="1:37" ht="42.75" customHeight="1">
      <c r="A818" s="60">
        <v>816</v>
      </c>
      <c r="B818" s="70">
        <v>19195</v>
      </c>
      <c r="C818" s="61" t="s">
        <v>3829</v>
      </c>
      <c r="D818" s="61" t="s">
        <v>3840</v>
      </c>
      <c r="E818" s="65" t="s">
        <v>60</v>
      </c>
      <c r="F818" s="85" t="s">
        <v>4391</v>
      </c>
      <c r="G818" s="65" t="s">
        <v>2191</v>
      </c>
      <c r="H818" s="67" t="s">
        <v>1595</v>
      </c>
      <c r="I818" s="72" t="s">
        <v>68</v>
      </c>
      <c r="J818" s="73" t="s">
        <v>148</v>
      </c>
      <c r="K818" s="73" t="s">
        <v>148</v>
      </c>
      <c r="L818" s="73" t="s">
        <v>4141</v>
      </c>
      <c r="M818" s="74" t="s">
        <v>2205</v>
      </c>
      <c r="N818" s="81"/>
      <c r="O818" s="83" t="s">
        <v>3361</v>
      </c>
      <c r="P818" s="65" t="s">
        <v>66</v>
      </c>
      <c r="Q818" s="65" t="s">
        <v>1770</v>
      </c>
      <c r="R818" s="15" t="s">
        <v>1770</v>
      </c>
      <c r="S818" s="65"/>
      <c r="T818" s="67" t="s">
        <v>3343</v>
      </c>
      <c r="U818" s="72" t="s">
        <v>4114</v>
      </c>
      <c r="V818" s="15" t="s">
        <v>4114</v>
      </c>
      <c r="W818" s="74"/>
      <c r="X818" s="63">
        <v>19195</v>
      </c>
      <c r="Y818" s="65"/>
      <c r="Z818" s="65"/>
      <c r="AA818" s="65"/>
      <c r="AB818" s="65" t="s">
        <v>3059</v>
      </c>
      <c r="AC818" s="85" t="s">
        <v>3058</v>
      </c>
      <c r="AD818" s="65" t="s">
        <v>2927</v>
      </c>
      <c r="AE818" s="67"/>
      <c r="AF818" s="79"/>
      <c r="AG818" s="16" t="s">
        <v>1590</v>
      </c>
      <c r="AH818" s="17"/>
      <c r="AI818" s="17"/>
      <c r="AJ818" s="18"/>
      <c r="AK818" s="32"/>
    </row>
    <row r="819" spans="1:37" ht="42.75" customHeight="1">
      <c r="A819" s="60">
        <v>817</v>
      </c>
      <c r="B819" s="70">
        <v>19195</v>
      </c>
      <c r="C819" s="61" t="s">
        <v>3829</v>
      </c>
      <c r="D819" s="61" t="s">
        <v>3840</v>
      </c>
      <c r="E819" s="65" t="s">
        <v>60</v>
      </c>
      <c r="F819" s="85" t="s">
        <v>4391</v>
      </c>
      <c r="G819" s="65" t="s">
        <v>2191</v>
      </c>
      <c r="H819" s="67" t="s">
        <v>1595</v>
      </c>
      <c r="I819" s="72" t="s">
        <v>68</v>
      </c>
      <c r="J819" s="73" t="s">
        <v>148</v>
      </c>
      <c r="K819" s="73" t="s">
        <v>148</v>
      </c>
      <c r="L819" s="73" t="s">
        <v>4141</v>
      </c>
      <c r="M819" s="74" t="s">
        <v>2205</v>
      </c>
      <c r="N819" s="81"/>
      <c r="O819" s="83" t="s">
        <v>3360</v>
      </c>
      <c r="P819" s="65" t="s">
        <v>66</v>
      </c>
      <c r="Q819" s="65" t="s">
        <v>1770</v>
      </c>
      <c r="R819" s="15" t="s">
        <v>1770</v>
      </c>
      <c r="S819" s="65"/>
      <c r="T819" s="67" t="s">
        <v>3343</v>
      </c>
      <c r="U819" s="72" t="s">
        <v>4114</v>
      </c>
      <c r="V819" s="15" t="s">
        <v>4114</v>
      </c>
      <c r="W819" s="74"/>
      <c r="X819" s="63">
        <v>19195</v>
      </c>
      <c r="Y819" s="65"/>
      <c r="Z819" s="65"/>
      <c r="AA819" s="65"/>
      <c r="AB819" s="65" t="s">
        <v>3059</v>
      </c>
      <c r="AC819" s="85" t="s">
        <v>3058</v>
      </c>
      <c r="AD819" s="65" t="s">
        <v>2927</v>
      </c>
      <c r="AE819" s="67"/>
      <c r="AF819" s="79"/>
      <c r="AG819" s="16" t="s">
        <v>1590</v>
      </c>
      <c r="AH819" s="17"/>
      <c r="AI819" s="17"/>
      <c r="AJ819" s="18"/>
      <c r="AK819" s="32"/>
    </row>
    <row r="820" spans="1:37" ht="42.75" customHeight="1">
      <c r="A820" s="60">
        <v>818</v>
      </c>
      <c r="B820" s="70">
        <v>19195</v>
      </c>
      <c r="C820" s="61" t="s">
        <v>3829</v>
      </c>
      <c r="D820" s="61" t="s">
        <v>3840</v>
      </c>
      <c r="E820" s="65" t="s">
        <v>60</v>
      </c>
      <c r="F820" s="85" t="s">
        <v>4391</v>
      </c>
      <c r="G820" s="65" t="s">
        <v>2191</v>
      </c>
      <c r="H820" s="67" t="s">
        <v>1595</v>
      </c>
      <c r="I820" s="72" t="s">
        <v>68</v>
      </c>
      <c r="J820" s="73" t="s">
        <v>148</v>
      </c>
      <c r="K820" s="73" t="s">
        <v>148</v>
      </c>
      <c r="L820" s="73" t="s">
        <v>4141</v>
      </c>
      <c r="M820" s="74" t="s">
        <v>2205</v>
      </c>
      <c r="N820" s="81"/>
      <c r="O820" s="83" t="s">
        <v>3359</v>
      </c>
      <c r="P820" s="65" t="s">
        <v>66</v>
      </c>
      <c r="Q820" s="65" t="s">
        <v>1770</v>
      </c>
      <c r="R820" s="15" t="s">
        <v>1770</v>
      </c>
      <c r="S820" s="65"/>
      <c r="T820" s="67" t="s">
        <v>3343</v>
      </c>
      <c r="U820" s="72" t="s">
        <v>4114</v>
      </c>
      <c r="V820" s="15" t="s">
        <v>4114</v>
      </c>
      <c r="W820" s="74"/>
      <c r="X820" s="63">
        <v>19195</v>
      </c>
      <c r="Y820" s="65"/>
      <c r="Z820" s="65"/>
      <c r="AA820" s="65"/>
      <c r="AB820" s="65" t="s">
        <v>3059</v>
      </c>
      <c r="AC820" s="85" t="s">
        <v>3058</v>
      </c>
      <c r="AD820" s="65" t="s">
        <v>2927</v>
      </c>
      <c r="AE820" s="67"/>
      <c r="AF820" s="79"/>
      <c r="AG820" s="16" t="s">
        <v>1590</v>
      </c>
      <c r="AH820" s="17"/>
      <c r="AI820" s="17"/>
      <c r="AJ820" s="18"/>
      <c r="AK820" s="32"/>
    </row>
    <row r="821" spans="1:37" ht="42.75" customHeight="1">
      <c r="A821" s="60">
        <v>819</v>
      </c>
      <c r="B821" s="70">
        <v>19195</v>
      </c>
      <c r="C821" s="61" t="s">
        <v>3829</v>
      </c>
      <c r="D821" s="61" t="s">
        <v>3840</v>
      </c>
      <c r="E821" s="65" t="s">
        <v>60</v>
      </c>
      <c r="F821" s="85" t="s">
        <v>4391</v>
      </c>
      <c r="G821" s="65" t="s">
        <v>2191</v>
      </c>
      <c r="H821" s="67" t="s">
        <v>1595</v>
      </c>
      <c r="I821" s="72" t="s">
        <v>68</v>
      </c>
      <c r="J821" s="73" t="s">
        <v>148</v>
      </c>
      <c r="K821" s="73" t="s">
        <v>148</v>
      </c>
      <c r="L821" s="73" t="s">
        <v>4141</v>
      </c>
      <c r="M821" s="74" t="s">
        <v>2205</v>
      </c>
      <c r="N821" s="81"/>
      <c r="O821" s="83" t="s">
        <v>3358</v>
      </c>
      <c r="P821" s="65" t="s">
        <v>66</v>
      </c>
      <c r="Q821" s="65" t="s">
        <v>1770</v>
      </c>
      <c r="R821" s="15" t="s">
        <v>1770</v>
      </c>
      <c r="S821" s="65"/>
      <c r="T821" s="67" t="s">
        <v>3343</v>
      </c>
      <c r="U821" s="72" t="s">
        <v>4114</v>
      </c>
      <c r="V821" s="15" t="s">
        <v>4114</v>
      </c>
      <c r="W821" s="74"/>
      <c r="X821" s="63">
        <v>19195</v>
      </c>
      <c r="Y821" s="65"/>
      <c r="Z821" s="65"/>
      <c r="AA821" s="65"/>
      <c r="AB821" s="65" t="s">
        <v>3059</v>
      </c>
      <c r="AC821" s="85" t="s">
        <v>3058</v>
      </c>
      <c r="AD821" s="65" t="s">
        <v>2927</v>
      </c>
      <c r="AE821" s="67"/>
      <c r="AF821" s="79"/>
      <c r="AG821" s="16" t="s">
        <v>1590</v>
      </c>
      <c r="AH821" s="17"/>
      <c r="AI821" s="17"/>
      <c r="AJ821" s="18"/>
      <c r="AK821" s="32"/>
    </row>
    <row r="822" spans="1:37" ht="42.75" customHeight="1">
      <c r="A822" s="60">
        <v>820</v>
      </c>
      <c r="B822" s="70">
        <v>19195</v>
      </c>
      <c r="C822" s="61" t="s">
        <v>3829</v>
      </c>
      <c r="D822" s="61" t="s">
        <v>3840</v>
      </c>
      <c r="E822" s="65" t="s">
        <v>60</v>
      </c>
      <c r="F822" s="85" t="s">
        <v>4391</v>
      </c>
      <c r="G822" s="65" t="s">
        <v>2191</v>
      </c>
      <c r="H822" s="67" t="s">
        <v>1595</v>
      </c>
      <c r="I822" s="72" t="s">
        <v>68</v>
      </c>
      <c r="J822" s="73" t="s">
        <v>148</v>
      </c>
      <c r="K822" s="73" t="s">
        <v>148</v>
      </c>
      <c r="L822" s="73" t="s">
        <v>4141</v>
      </c>
      <c r="M822" s="74" t="s">
        <v>2205</v>
      </c>
      <c r="N822" s="81"/>
      <c r="O822" s="83" t="s">
        <v>3357</v>
      </c>
      <c r="P822" s="65" t="s">
        <v>66</v>
      </c>
      <c r="Q822" s="65" t="s">
        <v>1770</v>
      </c>
      <c r="R822" s="15" t="s">
        <v>1770</v>
      </c>
      <c r="S822" s="65"/>
      <c r="T822" s="67" t="s">
        <v>3343</v>
      </c>
      <c r="U822" s="72" t="s">
        <v>4114</v>
      </c>
      <c r="V822" s="15" t="s">
        <v>4114</v>
      </c>
      <c r="W822" s="74"/>
      <c r="X822" s="63">
        <v>19195</v>
      </c>
      <c r="Y822" s="65"/>
      <c r="Z822" s="65"/>
      <c r="AA822" s="65"/>
      <c r="AB822" s="65" t="s">
        <v>3059</v>
      </c>
      <c r="AC822" s="85" t="s">
        <v>3058</v>
      </c>
      <c r="AD822" s="65" t="s">
        <v>2927</v>
      </c>
      <c r="AE822" s="67"/>
      <c r="AF822" s="79"/>
      <c r="AG822" s="16" t="s">
        <v>1590</v>
      </c>
      <c r="AH822" s="17"/>
      <c r="AI822" s="17"/>
      <c r="AJ822" s="18"/>
      <c r="AK822" s="32"/>
    </row>
    <row r="823" spans="1:37" ht="42.75" customHeight="1">
      <c r="A823" s="60">
        <v>821</v>
      </c>
      <c r="B823" s="70">
        <v>19195</v>
      </c>
      <c r="C823" s="61" t="s">
        <v>3829</v>
      </c>
      <c r="D823" s="61" t="s">
        <v>3840</v>
      </c>
      <c r="E823" s="65" t="s">
        <v>60</v>
      </c>
      <c r="F823" s="85" t="s">
        <v>4391</v>
      </c>
      <c r="G823" s="65" t="s">
        <v>2191</v>
      </c>
      <c r="H823" s="67" t="s">
        <v>1595</v>
      </c>
      <c r="I823" s="72" t="s">
        <v>68</v>
      </c>
      <c r="J823" s="73" t="s">
        <v>148</v>
      </c>
      <c r="K823" s="73" t="s">
        <v>148</v>
      </c>
      <c r="L823" s="73" t="s">
        <v>4141</v>
      </c>
      <c r="M823" s="74" t="s">
        <v>2205</v>
      </c>
      <c r="N823" s="81"/>
      <c r="O823" s="83" t="s">
        <v>3356</v>
      </c>
      <c r="P823" s="65" t="s">
        <v>66</v>
      </c>
      <c r="Q823" s="65" t="s">
        <v>1770</v>
      </c>
      <c r="R823" s="15" t="s">
        <v>1770</v>
      </c>
      <c r="S823" s="65"/>
      <c r="T823" s="67" t="s">
        <v>3343</v>
      </c>
      <c r="U823" s="72" t="s">
        <v>4114</v>
      </c>
      <c r="V823" s="15" t="s">
        <v>4114</v>
      </c>
      <c r="W823" s="74"/>
      <c r="X823" s="63">
        <v>19195</v>
      </c>
      <c r="Y823" s="65"/>
      <c r="Z823" s="65"/>
      <c r="AA823" s="65"/>
      <c r="AB823" s="65" t="s">
        <v>3059</v>
      </c>
      <c r="AC823" s="85" t="s">
        <v>3058</v>
      </c>
      <c r="AD823" s="65" t="s">
        <v>2927</v>
      </c>
      <c r="AE823" s="67"/>
      <c r="AF823" s="79"/>
      <c r="AG823" s="16" t="s">
        <v>1590</v>
      </c>
      <c r="AH823" s="17"/>
      <c r="AI823" s="17"/>
      <c r="AJ823" s="18"/>
      <c r="AK823" s="32"/>
    </row>
    <row r="824" spans="1:37" ht="42.75" customHeight="1">
      <c r="A824" s="60">
        <v>822</v>
      </c>
      <c r="B824" s="70">
        <v>19195</v>
      </c>
      <c r="C824" s="61" t="s">
        <v>3829</v>
      </c>
      <c r="D824" s="61" t="s">
        <v>3840</v>
      </c>
      <c r="E824" s="65" t="s">
        <v>60</v>
      </c>
      <c r="F824" s="85" t="s">
        <v>4391</v>
      </c>
      <c r="G824" s="65" t="s">
        <v>2191</v>
      </c>
      <c r="H824" s="67" t="s">
        <v>1595</v>
      </c>
      <c r="I824" s="72" t="s">
        <v>68</v>
      </c>
      <c r="J824" s="73" t="s">
        <v>148</v>
      </c>
      <c r="K824" s="73" t="s">
        <v>148</v>
      </c>
      <c r="L824" s="73" t="s">
        <v>4141</v>
      </c>
      <c r="M824" s="74" t="s">
        <v>2205</v>
      </c>
      <c r="N824" s="81"/>
      <c r="O824" s="83" t="s">
        <v>3355</v>
      </c>
      <c r="P824" s="65" t="s">
        <v>66</v>
      </c>
      <c r="Q824" s="65" t="s">
        <v>1770</v>
      </c>
      <c r="R824" s="15" t="s">
        <v>1770</v>
      </c>
      <c r="S824" s="65"/>
      <c r="T824" s="67" t="s">
        <v>3343</v>
      </c>
      <c r="U824" s="72" t="s">
        <v>4114</v>
      </c>
      <c r="V824" s="15" t="s">
        <v>4114</v>
      </c>
      <c r="W824" s="74"/>
      <c r="X824" s="63">
        <v>19195</v>
      </c>
      <c r="Y824" s="65"/>
      <c r="Z824" s="65"/>
      <c r="AA824" s="65"/>
      <c r="AB824" s="65" t="s">
        <v>3059</v>
      </c>
      <c r="AC824" s="85" t="s">
        <v>3058</v>
      </c>
      <c r="AD824" s="65" t="s">
        <v>2928</v>
      </c>
      <c r="AE824" s="67"/>
      <c r="AF824" s="79"/>
      <c r="AG824" s="16" t="s">
        <v>1590</v>
      </c>
      <c r="AH824" s="17"/>
      <c r="AI824" s="17"/>
      <c r="AJ824" s="18"/>
      <c r="AK824" s="32"/>
    </row>
    <row r="825" spans="1:37" ht="42.75" customHeight="1">
      <c r="A825" s="60">
        <v>823</v>
      </c>
      <c r="B825" s="70">
        <v>19195</v>
      </c>
      <c r="C825" s="61" t="s">
        <v>3829</v>
      </c>
      <c r="D825" s="61" t="s">
        <v>3840</v>
      </c>
      <c r="E825" s="65" t="s">
        <v>60</v>
      </c>
      <c r="F825" s="85" t="s">
        <v>4391</v>
      </c>
      <c r="G825" s="65" t="s">
        <v>2191</v>
      </c>
      <c r="H825" s="67" t="s">
        <v>1595</v>
      </c>
      <c r="I825" s="72" t="s">
        <v>68</v>
      </c>
      <c r="J825" s="73" t="s">
        <v>148</v>
      </c>
      <c r="K825" s="73" t="s">
        <v>148</v>
      </c>
      <c r="L825" s="73" t="s">
        <v>4141</v>
      </c>
      <c r="M825" s="74" t="s">
        <v>2205</v>
      </c>
      <c r="N825" s="81"/>
      <c r="O825" s="83" t="s">
        <v>3354</v>
      </c>
      <c r="P825" s="65" t="s">
        <v>66</v>
      </c>
      <c r="Q825" s="65" t="s">
        <v>1770</v>
      </c>
      <c r="R825" s="15" t="s">
        <v>1770</v>
      </c>
      <c r="S825" s="65"/>
      <c r="T825" s="67" t="s">
        <v>3343</v>
      </c>
      <c r="U825" s="72" t="s">
        <v>4114</v>
      </c>
      <c r="V825" s="15" t="s">
        <v>4114</v>
      </c>
      <c r="W825" s="74"/>
      <c r="X825" s="63">
        <v>19195</v>
      </c>
      <c r="Y825" s="65"/>
      <c r="Z825" s="65"/>
      <c r="AA825" s="65"/>
      <c r="AB825" s="65" t="s">
        <v>3059</v>
      </c>
      <c r="AC825" s="85" t="s">
        <v>3058</v>
      </c>
      <c r="AD825" s="65" t="s">
        <v>2928</v>
      </c>
      <c r="AE825" s="67"/>
      <c r="AF825" s="79"/>
      <c r="AG825" s="16" t="s">
        <v>1590</v>
      </c>
      <c r="AH825" s="17"/>
      <c r="AI825" s="17"/>
      <c r="AJ825" s="18"/>
      <c r="AK825" s="32"/>
    </row>
    <row r="826" spans="1:37" ht="42.75" customHeight="1">
      <c r="A826" s="60">
        <v>824</v>
      </c>
      <c r="B826" s="70">
        <v>19195</v>
      </c>
      <c r="C826" s="61" t="s">
        <v>3829</v>
      </c>
      <c r="D826" s="61" t="s">
        <v>3840</v>
      </c>
      <c r="E826" s="65" t="s">
        <v>60</v>
      </c>
      <c r="F826" s="85" t="s">
        <v>4391</v>
      </c>
      <c r="G826" s="65" t="s">
        <v>2191</v>
      </c>
      <c r="H826" s="67" t="s">
        <v>1595</v>
      </c>
      <c r="I826" s="72" t="s">
        <v>68</v>
      </c>
      <c r="J826" s="73" t="s">
        <v>148</v>
      </c>
      <c r="K826" s="73" t="s">
        <v>148</v>
      </c>
      <c r="L826" s="73" t="s">
        <v>4141</v>
      </c>
      <c r="M826" s="74" t="s">
        <v>2205</v>
      </c>
      <c r="N826" s="81"/>
      <c r="O826" s="83" t="s">
        <v>3353</v>
      </c>
      <c r="P826" s="65" t="s">
        <v>66</v>
      </c>
      <c r="Q826" s="65" t="s">
        <v>1770</v>
      </c>
      <c r="R826" s="15" t="s">
        <v>1770</v>
      </c>
      <c r="S826" s="65"/>
      <c r="T826" s="67" t="s">
        <v>3343</v>
      </c>
      <c r="U826" s="72" t="s">
        <v>4114</v>
      </c>
      <c r="V826" s="15" t="s">
        <v>4114</v>
      </c>
      <c r="W826" s="74"/>
      <c r="X826" s="63">
        <v>19195</v>
      </c>
      <c r="Y826" s="65"/>
      <c r="Z826" s="65"/>
      <c r="AA826" s="65"/>
      <c r="AB826" s="65" t="s">
        <v>3059</v>
      </c>
      <c r="AC826" s="85" t="s">
        <v>3058</v>
      </c>
      <c r="AD826" s="65" t="s">
        <v>2928</v>
      </c>
      <c r="AE826" s="67"/>
      <c r="AF826" s="79"/>
      <c r="AG826" s="16" t="s">
        <v>1590</v>
      </c>
      <c r="AH826" s="17"/>
      <c r="AI826" s="17"/>
      <c r="AJ826" s="18"/>
      <c r="AK826" s="32"/>
    </row>
    <row r="827" spans="1:37" ht="42.75" customHeight="1">
      <c r="A827" s="60">
        <v>825</v>
      </c>
      <c r="B827" s="70">
        <v>19195</v>
      </c>
      <c r="C827" s="61" t="s">
        <v>3829</v>
      </c>
      <c r="D827" s="61" t="s">
        <v>3840</v>
      </c>
      <c r="E827" s="65" t="s">
        <v>60</v>
      </c>
      <c r="F827" s="85" t="s">
        <v>4391</v>
      </c>
      <c r="G827" s="65" t="s">
        <v>2191</v>
      </c>
      <c r="H827" s="67" t="s">
        <v>1595</v>
      </c>
      <c r="I827" s="72" t="s">
        <v>68</v>
      </c>
      <c r="J827" s="73" t="s">
        <v>148</v>
      </c>
      <c r="K827" s="73" t="s">
        <v>148</v>
      </c>
      <c r="L827" s="73" t="s">
        <v>4141</v>
      </c>
      <c r="M827" s="74" t="s">
        <v>2205</v>
      </c>
      <c r="N827" s="81"/>
      <c r="O827" s="83" t="s">
        <v>3352</v>
      </c>
      <c r="P827" s="65" t="s">
        <v>66</v>
      </c>
      <c r="Q827" s="65" t="s">
        <v>1770</v>
      </c>
      <c r="R827" s="15" t="s">
        <v>1770</v>
      </c>
      <c r="S827" s="65"/>
      <c r="T827" s="67" t="s">
        <v>3343</v>
      </c>
      <c r="U827" s="72" t="s">
        <v>4114</v>
      </c>
      <c r="V827" s="15" t="s">
        <v>4114</v>
      </c>
      <c r="W827" s="74"/>
      <c r="X827" s="63">
        <v>19195</v>
      </c>
      <c r="Y827" s="65"/>
      <c r="Z827" s="65"/>
      <c r="AA827" s="65"/>
      <c r="AB827" s="65" t="s">
        <v>3059</v>
      </c>
      <c r="AC827" s="85" t="s">
        <v>3058</v>
      </c>
      <c r="AD827" s="65" t="s">
        <v>2928</v>
      </c>
      <c r="AE827" s="67"/>
      <c r="AF827" s="79"/>
      <c r="AG827" s="16" t="s">
        <v>1590</v>
      </c>
      <c r="AH827" s="17"/>
      <c r="AI827" s="17"/>
      <c r="AJ827" s="18"/>
      <c r="AK827" s="32"/>
    </row>
    <row r="828" spans="1:37" ht="42.75" customHeight="1">
      <c r="A828" s="60">
        <v>826</v>
      </c>
      <c r="B828" s="70">
        <v>19195</v>
      </c>
      <c r="C828" s="61" t="s">
        <v>3829</v>
      </c>
      <c r="D828" s="61" t="s">
        <v>3840</v>
      </c>
      <c r="E828" s="65" t="s">
        <v>60</v>
      </c>
      <c r="F828" s="85" t="s">
        <v>4391</v>
      </c>
      <c r="G828" s="65" t="s">
        <v>2191</v>
      </c>
      <c r="H828" s="67" t="s">
        <v>1595</v>
      </c>
      <c r="I828" s="72" t="s">
        <v>68</v>
      </c>
      <c r="J828" s="73" t="s">
        <v>148</v>
      </c>
      <c r="K828" s="73" t="s">
        <v>148</v>
      </c>
      <c r="L828" s="73" t="s">
        <v>4141</v>
      </c>
      <c r="M828" s="74" t="s">
        <v>2205</v>
      </c>
      <c r="N828" s="81"/>
      <c r="O828" s="83" t="s">
        <v>3351</v>
      </c>
      <c r="P828" s="65" t="s">
        <v>66</v>
      </c>
      <c r="Q828" s="65" t="s">
        <v>1770</v>
      </c>
      <c r="R828" s="15" t="s">
        <v>1770</v>
      </c>
      <c r="S828" s="65"/>
      <c r="T828" s="67" t="s">
        <v>3343</v>
      </c>
      <c r="U828" s="72" t="s">
        <v>4114</v>
      </c>
      <c r="V828" s="15" t="s">
        <v>4114</v>
      </c>
      <c r="W828" s="74"/>
      <c r="X828" s="63">
        <v>19195</v>
      </c>
      <c r="Y828" s="65"/>
      <c r="Z828" s="65"/>
      <c r="AA828" s="65"/>
      <c r="AB828" s="65" t="s">
        <v>3059</v>
      </c>
      <c r="AC828" s="85" t="s">
        <v>3058</v>
      </c>
      <c r="AD828" s="65" t="s">
        <v>2928</v>
      </c>
      <c r="AE828" s="67"/>
      <c r="AF828" s="79"/>
      <c r="AG828" s="16" t="s">
        <v>1590</v>
      </c>
      <c r="AH828" s="17"/>
      <c r="AI828" s="17"/>
      <c r="AJ828" s="18"/>
      <c r="AK828" s="32"/>
    </row>
    <row r="829" spans="1:37" ht="42.75" customHeight="1">
      <c r="A829" s="60">
        <v>827</v>
      </c>
      <c r="B829" s="70">
        <v>19195</v>
      </c>
      <c r="C829" s="61" t="s">
        <v>3829</v>
      </c>
      <c r="D829" s="61" t="s">
        <v>3840</v>
      </c>
      <c r="E829" s="65" t="s">
        <v>60</v>
      </c>
      <c r="F829" s="85" t="s">
        <v>4391</v>
      </c>
      <c r="G829" s="65" t="s">
        <v>2191</v>
      </c>
      <c r="H829" s="67" t="s">
        <v>1595</v>
      </c>
      <c r="I829" s="72" t="s">
        <v>68</v>
      </c>
      <c r="J829" s="73" t="s">
        <v>148</v>
      </c>
      <c r="K829" s="73" t="s">
        <v>148</v>
      </c>
      <c r="L829" s="73" t="s">
        <v>4141</v>
      </c>
      <c r="M829" s="74" t="s">
        <v>2205</v>
      </c>
      <c r="N829" s="81"/>
      <c r="O829" s="83" t="s">
        <v>3350</v>
      </c>
      <c r="P829" s="65" t="s">
        <v>66</v>
      </c>
      <c r="Q829" s="65" t="s">
        <v>1770</v>
      </c>
      <c r="R829" s="15" t="s">
        <v>1770</v>
      </c>
      <c r="S829" s="65"/>
      <c r="T829" s="67" t="s">
        <v>3343</v>
      </c>
      <c r="U829" s="72" t="s">
        <v>4114</v>
      </c>
      <c r="V829" s="15" t="s">
        <v>4114</v>
      </c>
      <c r="W829" s="74"/>
      <c r="X829" s="63">
        <v>19195</v>
      </c>
      <c r="Y829" s="65"/>
      <c r="Z829" s="65"/>
      <c r="AA829" s="65"/>
      <c r="AB829" s="65" t="s">
        <v>3059</v>
      </c>
      <c r="AC829" s="85" t="s">
        <v>3058</v>
      </c>
      <c r="AD829" s="65" t="s">
        <v>2928</v>
      </c>
      <c r="AE829" s="67"/>
      <c r="AF829" s="79"/>
      <c r="AG829" s="16" t="s">
        <v>1590</v>
      </c>
      <c r="AH829" s="17"/>
      <c r="AI829" s="17"/>
      <c r="AJ829" s="18"/>
      <c r="AK829" s="32"/>
    </row>
    <row r="830" spans="1:37" ht="42.75" customHeight="1">
      <c r="A830" s="60">
        <v>828</v>
      </c>
      <c r="B830" s="70">
        <v>19195</v>
      </c>
      <c r="C830" s="61" t="s">
        <v>3829</v>
      </c>
      <c r="D830" s="61" t="s">
        <v>3840</v>
      </c>
      <c r="E830" s="65" t="s">
        <v>60</v>
      </c>
      <c r="F830" s="85" t="s">
        <v>4391</v>
      </c>
      <c r="G830" s="65" t="s">
        <v>2191</v>
      </c>
      <c r="H830" s="67" t="s">
        <v>1595</v>
      </c>
      <c r="I830" s="72" t="s">
        <v>68</v>
      </c>
      <c r="J830" s="73" t="s">
        <v>148</v>
      </c>
      <c r="K830" s="73" t="s">
        <v>148</v>
      </c>
      <c r="L830" s="73" t="s">
        <v>4141</v>
      </c>
      <c r="M830" s="74" t="s">
        <v>2205</v>
      </c>
      <c r="N830" s="81"/>
      <c r="O830" s="83" t="s">
        <v>3349</v>
      </c>
      <c r="P830" s="65" t="s">
        <v>66</v>
      </c>
      <c r="Q830" s="65" t="s">
        <v>1770</v>
      </c>
      <c r="R830" s="15" t="s">
        <v>1770</v>
      </c>
      <c r="S830" s="65"/>
      <c r="T830" s="67" t="s">
        <v>3343</v>
      </c>
      <c r="U830" s="72" t="s">
        <v>4114</v>
      </c>
      <c r="V830" s="15" t="s">
        <v>4114</v>
      </c>
      <c r="W830" s="74"/>
      <c r="X830" s="63">
        <v>19195</v>
      </c>
      <c r="Y830" s="65"/>
      <c r="Z830" s="65"/>
      <c r="AA830" s="65"/>
      <c r="AB830" s="65" t="s">
        <v>3059</v>
      </c>
      <c r="AC830" s="85" t="s">
        <v>3058</v>
      </c>
      <c r="AD830" s="65" t="s">
        <v>2928</v>
      </c>
      <c r="AE830" s="67"/>
      <c r="AF830" s="79"/>
      <c r="AG830" s="16" t="s">
        <v>1590</v>
      </c>
      <c r="AH830" s="17"/>
      <c r="AI830" s="17"/>
      <c r="AJ830" s="18"/>
      <c r="AK830" s="32"/>
    </row>
    <row r="831" spans="1:37" ht="42.75" customHeight="1">
      <c r="A831" s="60">
        <v>829</v>
      </c>
      <c r="B831" s="70">
        <v>19195</v>
      </c>
      <c r="C831" s="61" t="s">
        <v>3829</v>
      </c>
      <c r="D831" s="61" t="s">
        <v>3840</v>
      </c>
      <c r="E831" s="65" t="s">
        <v>60</v>
      </c>
      <c r="F831" s="85" t="s">
        <v>4391</v>
      </c>
      <c r="G831" s="65" t="s">
        <v>2191</v>
      </c>
      <c r="H831" s="67" t="s">
        <v>1595</v>
      </c>
      <c r="I831" s="72" t="s">
        <v>68</v>
      </c>
      <c r="J831" s="73" t="s">
        <v>148</v>
      </c>
      <c r="K831" s="73" t="s">
        <v>148</v>
      </c>
      <c r="L831" s="73" t="s">
        <v>4141</v>
      </c>
      <c r="M831" s="74" t="s">
        <v>2205</v>
      </c>
      <c r="N831" s="81"/>
      <c r="O831" s="83" t="s">
        <v>3348</v>
      </c>
      <c r="P831" s="65" t="s">
        <v>66</v>
      </c>
      <c r="Q831" s="65" t="s">
        <v>1770</v>
      </c>
      <c r="R831" s="15" t="s">
        <v>1770</v>
      </c>
      <c r="S831" s="65"/>
      <c r="T831" s="67" t="s">
        <v>3343</v>
      </c>
      <c r="U831" s="72" t="s">
        <v>4114</v>
      </c>
      <c r="V831" s="15" t="s">
        <v>4114</v>
      </c>
      <c r="W831" s="74"/>
      <c r="X831" s="63">
        <v>19195</v>
      </c>
      <c r="Y831" s="65"/>
      <c r="Z831" s="65"/>
      <c r="AA831" s="65"/>
      <c r="AB831" s="65" t="s">
        <v>3059</v>
      </c>
      <c r="AC831" s="85" t="s">
        <v>3058</v>
      </c>
      <c r="AD831" s="65" t="s">
        <v>2928</v>
      </c>
      <c r="AE831" s="67"/>
      <c r="AF831" s="79"/>
      <c r="AG831" s="16" t="s">
        <v>1590</v>
      </c>
      <c r="AH831" s="17"/>
      <c r="AI831" s="17"/>
      <c r="AJ831" s="18"/>
      <c r="AK831" s="32"/>
    </row>
    <row r="832" spans="1:37" ht="42.75" customHeight="1">
      <c r="A832" s="60">
        <v>830</v>
      </c>
      <c r="B832" s="70">
        <v>19195</v>
      </c>
      <c r="C832" s="61" t="s">
        <v>3829</v>
      </c>
      <c r="D832" s="61" t="s">
        <v>3840</v>
      </c>
      <c r="E832" s="65" t="s">
        <v>60</v>
      </c>
      <c r="F832" s="85" t="s">
        <v>4391</v>
      </c>
      <c r="G832" s="65" t="s">
        <v>2191</v>
      </c>
      <c r="H832" s="67" t="s">
        <v>1595</v>
      </c>
      <c r="I832" s="72" t="s">
        <v>68</v>
      </c>
      <c r="J832" s="73" t="s">
        <v>148</v>
      </c>
      <c r="K832" s="73" t="s">
        <v>148</v>
      </c>
      <c r="L832" s="73" t="s">
        <v>4141</v>
      </c>
      <c r="M832" s="74" t="s">
        <v>2205</v>
      </c>
      <c r="N832" s="81"/>
      <c r="O832" s="83" t="s">
        <v>3347</v>
      </c>
      <c r="P832" s="65" t="s">
        <v>66</v>
      </c>
      <c r="Q832" s="65" t="s">
        <v>1770</v>
      </c>
      <c r="R832" s="15" t="s">
        <v>1770</v>
      </c>
      <c r="S832" s="65"/>
      <c r="T832" s="67" t="s">
        <v>3343</v>
      </c>
      <c r="U832" s="72" t="s">
        <v>4114</v>
      </c>
      <c r="V832" s="15" t="s">
        <v>4114</v>
      </c>
      <c r="W832" s="74"/>
      <c r="X832" s="63">
        <v>19195</v>
      </c>
      <c r="Y832" s="65"/>
      <c r="Z832" s="65"/>
      <c r="AA832" s="65"/>
      <c r="AB832" s="65" t="s">
        <v>3059</v>
      </c>
      <c r="AC832" s="85" t="s">
        <v>3058</v>
      </c>
      <c r="AD832" s="65" t="s">
        <v>2928</v>
      </c>
      <c r="AE832" s="67"/>
      <c r="AF832" s="79"/>
      <c r="AG832" s="16" t="s">
        <v>1590</v>
      </c>
      <c r="AH832" s="17"/>
      <c r="AI832" s="17"/>
      <c r="AJ832" s="18"/>
      <c r="AK832" s="32"/>
    </row>
    <row r="833" spans="1:37" ht="42.75" customHeight="1">
      <c r="A833" s="60">
        <v>831</v>
      </c>
      <c r="B833" s="70">
        <v>19195</v>
      </c>
      <c r="C833" s="61" t="s">
        <v>3829</v>
      </c>
      <c r="D833" s="61" t="s">
        <v>3840</v>
      </c>
      <c r="E833" s="65" t="s">
        <v>60</v>
      </c>
      <c r="F833" s="85" t="s">
        <v>4391</v>
      </c>
      <c r="G833" s="65" t="s">
        <v>2191</v>
      </c>
      <c r="H833" s="67" t="s">
        <v>1595</v>
      </c>
      <c r="I833" s="72" t="s">
        <v>68</v>
      </c>
      <c r="J833" s="73" t="s">
        <v>148</v>
      </c>
      <c r="K833" s="73" t="s">
        <v>148</v>
      </c>
      <c r="L833" s="73" t="s">
        <v>4141</v>
      </c>
      <c r="M833" s="74" t="s">
        <v>2205</v>
      </c>
      <c r="N833" s="81"/>
      <c r="O833" s="83" t="s">
        <v>3346</v>
      </c>
      <c r="P833" s="65" t="s">
        <v>66</v>
      </c>
      <c r="Q833" s="65" t="s">
        <v>1770</v>
      </c>
      <c r="R833" s="15" t="s">
        <v>1770</v>
      </c>
      <c r="S833" s="65"/>
      <c r="T833" s="67" t="s">
        <v>3343</v>
      </c>
      <c r="U833" s="72" t="s">
        <v>4114</v>
      </c>
      <c r="V833" s="15" t="s">
        <v>4114</v>
      </c>
      <c r="W833" s="74"/>
      <c r="X833" s="63">
        <v>19195</v>
      </c>
      <c r="Y833" s="65"/>
      <c r="Z833" s="65"/>
      <c r="AA833" s="65"/>
      <c r="AB833" s="65" t="s">
        <v>3059</v>
      </c>
      <c r="AC833" s="85" t="s">
        <v>3058</v>
      </c>
      <c r="AD833" s="65" t="s">
        <v>2928</v>
      </c>
      <c r="AE833" s="67"/>
      <c r="AF833" s="79"/>
      <c r="AG833" s="16" t="s">
        <v>1590</v>
      </c>
      <c r="AH833" s="17"/>
      <c r="AI833" s="17"/>
      <c r="AJ833" s="18"/>
      <c r="AK833" s="32"/>
    </row>
    <row r="834" spans="1:37" ht="42.75" customHeight="1">
      <c r="A834" s="60">
        <v>832</v>
      </c>
      <c r="B834" s="70">
        <v>19195</v>
      </c>
      <c r="C834" s="61" t="s">
        <v>3829</v>
      </c>
      <c r="D834" s="61" t="s">
        <v>3840</v>
      </c>
      <c r="E834" s="65" t="s">
        <v>60</v>
      </c>
      <c r="F834" s="85" t="s">
        <v>4391</v>
      </c>
      <c r="G834" s="65" t="s">
        <v>2191</v>
      </c>
      <c r="H834" s="67" t="s">
        <v>1595</v>
      </c>
      <c r="I834" s="72" t="s">
        <v>68</v>
      </c>
      <c r="J834" s="73" t="s">
        <v>148</v>
      </c>
      <c r="K834" s="73" t="s">
        <v>148</v>
      </c>
      <c r="L834" s="73" t="s">
        <v>4141</v>
      </c>
      <c r="M834" s="74" t="s">
        <v>2205</v>
      </c>
      <c r="N834" s="81"/>
      <c r="O834" s="83" t="s">
        <v>3345</v>
      </c>
      <c r="P834" s="65" t="s">
        <v>66</v>
      </c>
      <c r="Q834" s="65" t="s">
        <v>1770</v>
      </c>
      <c r="R834" s="15" t="s">
        <v>1770</v>
      </c>
      <c r="S834" s="65"/>
      <c r="T834" s="67" t="s">
        <v>3343</v>
      </c>
      <c r="U834" s="72" t="s">
        <v>4114</v>
      </c>
      <c r="V834" s="15" t="s">
        <v>4114</v>
      </c>
      <c r="W834" s="74"/>
      <c r="X834" s="63">
        <v>19195</v>
      </c>
      <c r="Y834" s="65"/>
      <c r="Z834" s="65"/>
      <c r="AA834" s="65"/>
      <c r="AB834" s="65" t="s">
        <v>3059</v>
      </c>
      <c r="AC834" s="85" t="s">
        <v>3058</v>
      </c>
      <c r="AD834" s="65" t="s">
        <v>2928</v>
      </c>
      <c r="AE834" s="67"/>
      <c r="AF834" s="79"/>
      <c r="AG834" s="16" t="s">
        <v>1590</v>
      </c>
      <c r="AH834" s="17"/>
      <c r="AI834" s="17"/>
      <c r="AJ834" s="18"/>
      <c r="AK834" s="32"/>
    </row>
    <row r="835" spans="1:37" ht="42.75" customHeight="1" thickBot="1">
      <c r="A835" s="60">
        <v>833</v>
      </c>
      <c r="B835" s="71">
        <v>19195</v>
      </c>
      <c r="C835" s="62" t="s">
        <v>3829</v>
      </c>
      <c r="D835" s="62" t="s">
        <v>3840</v>
      </c>
      <c r="E835" s="68" t="s">
        <v>60</v>
      </c>
      <c r="F835" s="86" t="s">
        <v>4391</v>
      </c>
      <c r="G835" s="68" t="s">
        <v>2191</v>
      </c>
      <c r="H835" s="69" t="s">
        <v>1595</v>
      </c>
      <c r="I835" s="76" t="s">
        <v>68</v>
      </c>
      <c r="J835" s="77" t="s">
        <v>148</v>
      </c>
      <c r="K835" s="77" t="s">
        <v>148</v>
      </c>
      <c r="L835" s="77" t="s">
        <v>4141</v>
      </c>
      <c r="M835" s="78" t="s">
        <v>2205</v>
      </c>
      <c r="N835" s="82"/>
      <c r="O835" s="84" t="s">
        <v>3344</v>
      </c>
      <c r="P835" s="68" t="s">
        <v>66</v>
      </c>
      <c r="Q835" s="68" t="s">
        <v>1770</v>
      </c>
      <c r="R835" s="19" t="s">
        <v>1770</v>
      </c>
      <c r="S835" s="68"/>
      <c r="T835" s="69" t="s">
        <v>3343</v>
      </c>
      <c r="U835" s="76" t="s">
        <v>4114</v>
      </c>
      <c r="V835" s="19" t="s">
        <v>4114</v>
      </c>
      <c r="W835" s="78"/>
      <c r="X835" s="64">
        <v>19195</v>
      </c>
      <c r="Y835" s="68"/>
      <c r="Z835" s="68"/>
      <c r="AA835" s="68"/>
      <c r="AB835" s="68" t="s">
        <v>3059</v>
      </c>
      <c r="AC835" s="86" t="s">
        <v>3058</v>
      </c>
      <c r="AD835" s="68" t="s">
        <v>2928</v>
      </c>
      <c r="AE835" s="69"/>
      <c r="AF835" s="80"/>
      <c r="AG835" s="20" t="s">
        <v>1590</v>
      </c>
      <c r="AH835" s="21"/>
      <c r="AI835" s="21"/>
      <c r="AJ835" s="22"/>
      <c r="AK835" s="32"/>
    </row>
    <row r="836" spans="1:37" ht="35.1"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59"/>
      <c r="Z836" s="59"/>
      <c r="AA836" s="59"/>
      <c r="AB836" s="32"/>
      <c r="AC836" s="59"/>
      <c r="AD836" s="32"/>
      <c r="AE836" s="32"/>
      <c r="AF836" s="32"/>
      <c r="AG836" s="32"/>
      <c r="AH836" s="32"/>
      <c r="AI836" s="32"/>
      <c r="AJ836" s="32"/>
      <c r="AK836" s="32"/>
    </row>
    <row r="837" spans="1:37"/>
    <row r="838" spans="1:37"/>
    <row r="839" spans="1:37"/>
    <row r="840" spans="1:37"/>
    <row r="841" spans="1:37"/>
    <row r="842" spans="1:37"/>
    <row r="843" spans="1:37"/>
    <row r="844" spans="1:37"/>
    <row r="845" spans="1:37"/>
    <row r="846" spans="1:37"/>
    <row r="847" spans="1:37"/>
    <row r="848" spans="1:37"/>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sheetData>
  <autoFilter ref="A2:AJ835" xr:uid="{3EC49BBF-BB47-48B1-BE6F-0DED2E5B7795}">
    <sortState xmlns:xlrd2="http://schemas.microsoft.com/office/spreadsheetml/2017/richdata2" ref="A4:AJ835">
      <sortCondition ref="B2:B835"/>
    </sortState>
  </autoFilter>
  <mergeCells count="8">
    <mergeCell ref="AG1:AJ1"/>
    <mergeCell ref="AF1:AF2"/>
    <mergeCell ref="A1:A2"/>
    <mergeCell ref="I1:M1"/>
    <mergeCell ref="B1:H1"/>
    <mergeCell ref="U1:W1"/>
    <mergeCell ref="X1:AE1"/>
    <mergeCell ref="N1:T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3F4F2-FE37-4A3B-8E90-92D929671ADF}">
  <dimension ref="A1:Y231"/>
  <sheetViews>
    <sheetView rightToLeft="1" zoomScale="70" zoomScaleNormal="70" workbookViewId="0">
      <pane ySplit="2" topLeftCell="A208" activePane="bottomLeft" state="frozen"/>
      <selection activeCell="B105" sqref="B105"/>
      <selection pane="bottomLeft" activeCell="B221" sqref="B221"/>
    </sheetView>
  </sheetViews>
  <sheetFormatPr defaultColWidth="0" defaultRowHeight="14.4" zeroHeight="1"/>
  <cols>
    <col min="1" max="1" width="6.44140625" customWidth="1"/>
    <col min="2" max="2" width="14.33203125" customWidth="1"/>
    <col min="3" max="3" width="0.44140625" customWidth="1"/>
    <col min="4" max="4" width="17.88671875" customWidth="1"/>
    <col min="5" max="5" width="22.6640625" customWidth="1"/>
    <col min="6" max="6" width="25.21875" customWidth="1"/>
    <col min="7" max="7" width="25.109375" customWidth="1"/>
    <col min="8" max="8" width="31.88671875" customWidth="1"/>
    <col min="9" max="9" width="17.6640625" customWidth="1"/>
    <col min="10" max="10" width="7.44140625" customWidth="1"/>
    <col min="11" max="11" width="30.6640625" customWidth="1"/>
    <col min="12" max="12" width="18.88671875" customWidth="1"/>
    <col min="13" max="13" width="27" customWidth="1"/>
    <col min="14" max="14" width="15.6640625" customWidth="1"/>
    <col min="15" max="15" width="20.33203125" customWidth="1"/>
    <col min="16" max="16" width="15.6640625" customWidth="1"/>
    <col min="17" max="17" width="0.44140625" customWidth="1"/>
    <col min="18" max="18" width="29.33203125" customWidth="1"/>
    <col min="19" max="19" width="25.33203125" customWidth="1"/>
    <col min="20" max="21" width="16.109375" customWidth="1"/>
    <col min="22" max="22" width="28.109375" customWidth="1"/>
    <col min="23" max="24" width="15.21875" customWidth="1"/>
    <col min="25" max="25" width="7.6640625" customWidth="1"/>
    <col min="26" max="16384" width="15.6640625" hidden="1"/>
  </cols>
  <sheetData>
    <row r="1" spans="1:25" s="1" customFormat="1" ht="27" customHeight="1" thickBot="1">
      <c r="A1" s="300" t="s">
        <v>3</v>
      </c>
      <c r="B1" s="298" t="s">
        <v>1754</v>
      </c>
      <c r="C1" s="304"/>
      <c r="D1" s="304"/>
      <c r="E1" s="304"/>
      <c r="F1" s="304"/>
      <c r="G1" s="299"/>
      <c r="H1" s="298" t="s">
        <v>4162</v>
      </c>
      <c r="I1" s="304"/>
      <c r="J1" s="304"/>
      <c r="K1" s="299"/>
      <c r="L1" s="298" t="s">
        <v>4163</v>
      </c>
      <c r="M1" s="304"/>
      <c r="N1" s="299"/>
      <c r="O1" s="298" t="s">
        <v>51</v>
      </c>
      <c r="P1" s="304"/>
      <c r="Q1" s="304"/>
      <c r="R1" s="304"/>
      <c r="S1" s="304"/>
      <c r="T1" s="304"/>
      <c r="U1" s="299"/>
      <c r="V1" s="302" t="s">
        <v>8</v>
      </c>
      <c r="W1" s="298" t="s">
        <v>45</v>
      </c>
      <c r="X1" s="299"/>
      <c r="Y1" s="33"/>
    </row>
    <row r="2" spans="1:25" s="1" customFormat="1" ht="39.75" customHeight="1" thickBot="1">
      <c r="A2" s="301"/>
      <c r="B2" s="10" t="s">
        <v>46</v>
      </c>
      <c r="C2" s="10" t="s">
        <v>4037</v>
      </c>
      <c r="D2" s="11" t="s">
        <v>1722</v>
      </c>
      <c r="E2" s="11" t="s">
        <v>47</v>
      </c>
      <c r="F2" s="11" t="s">
        <v>1755</v>
      </c>
      <c r="G2" s="12" t="s">
        <v>1756</v>
      </c>
      <c r="H2" s="31" t="s">
        <v>1757</v>
      </c>
      <c r="I2" s="11" t="s">
        <v>4164</v>
      </c>
      <c r="J2" s="11" t="s">
        <v>49</v>
      </c>
      <c r="K2" s="12" t="s">
        <v>50</v>
      </c>
      <c r="L2" s="10" t="s">
        <v>4172</v>
      </c>
      <c r="M2" s="11" t="s">
        <v>1534</v>
      </c>
      <c r="N2" s="12" t="s">
        <v>1758</v>
      </c>
      <c r="O2" s="31" t="s">
        <v>1678</v>
      </c>
      <c r="P2" s="11" t="s">
        <v>1760</v>
      </c>
      <c r="Q2" s="11" t="s">
        <v>4167</v>
      </c>
      <c r="R2" s="11" t="s">
        <v>1759</v>
      </c>
      <c r="S2" s="11" t="s">
        <v>4166</v>
      </c>
      <c r="T2" s="10" t="s">
        <v>1761</v>
      </c>
      <c r="U2" s="12" t="s">
        <v>1740</v>
      </c>
      <c r="V2" s="303"/>
      <c r="W2" s="10" t="s">
        <v>29</v>
      </c>
      <c r="X2" s="12" t="s">
        <v>30</v>
      </c>
      <c r="Y2" s="33"/>
    </row>
    <row r="3" spans="1:25" ht="42.75" customHeight="1">
      <c r="A3" s="58">
        <v>1</v>
      </c>
      <c r="B3" s="48">
        <v>19065</v>
      </c>
      <c r="C3" s="34" t="s">
        <v>3825</v>
      </c>
      <c r="D3" s="49" t="s">
        <v>1724</v>
      </c>
      <c r="E3" s="49" t="s">
        <v>874</v>
      </c>
      <c r="F3" s="49" t="s">
        <v>1732</v>
      </c>
      <c r="G3" s="50" t="s">
        <v>1725</v>
      </c>
      <c r="H3" s="36" t="s">
        <v>881</v>
      </c>
      <c r="I3" s="37">
        <v>19019</v>
      </c>
      <c r="J3" s="38">
        <v>6</v>
      </c>
      <c r="K3" s="39" t="s">
        <v>868</v>
      </c>
      <c r="L3" s="54"/>
      <c r="M3" s="49" t="s">
        <v>867</v>
      </c>
      <c r="N3" s="50"/>
      <c r="O3" s="36" t="s">
        <v>1714</v>
      </c>
      <c r="P3" s="44" t="s">
        <v>3057</v>
      </c>
      <c r="Q3" s="15" t="s">
        <v>3057</v>
      </c>
      <c r="R3" s="44" t="s">
        <v>1979</v>
      </c>
      <c r="S3" s="44"/>
      <c r="T3" s="45"/>
      <c r="U3" s="39"/>
      <c r="V3" s="56" t="s">
        <v>882</v>
      </c>
      <c r="W3" s="16" t="s">
        <v>4344</v>
      </c>
      <c r="X3" s="18" t="s">
        <v>3625</v>
      </c>
      <c r="Y3" s="32"/>
    </row>
    <row r="4" spans="1:25" ht="42.75" customHeight="1">
      <c r="A4" s="58">
        <v>2</v>
      </c>
      <c r="B4" s="48">
        <v>19065</v>
      </c>
      <c r="C4" s="34" t="s">
        <v>3825</v>
      </c>
      <c r="D4" s="49" t="s">
        <v>1724</v>
      </c>
      <c r="E4" s="49" t="s">
        <v>874</v>
      </c>
      <c r="F4" s="49" t="s">
        <v>1732</v>
      </c>
      <c r="G4" s="50" t="s">
        <v>1725</v>
      </c>
      <c r="H4" s="36" t="s">
        <v>875</v>
      </c>
      <c r="I4" s="37">
        <v>19019</v>
      </c>
      <c r="J4" s="38">
        <v>19</v>
      </c>
      <c r="K4" s="39" t="s">
        <v>869</v>
      </c>
      <c r="L4" s="54" t="s">
        <v>842</v>
      </c>
      <c r="M4" s="49" t="s">
        <v>3624</v>
      </c>
      <c r="N4" s="50"/>
      <c r="O4" s="36" t="s">
        <v>1741</v>
      </c>
      <c r="P4" s="44" t="s">
        <v>135</v>
      </c>
      <c r="Q4" s="15" t="s">
        <v>135</v>
      </c>
      <c r="R4" s="44" t="s">
        <v>1977</v>
      </c>
      <c r="S4" s="44"/>
      <c r="T4" s="45"/>
      <c r="U4" s="39"/>
      <c r="V4" s="56" t="s">
        <v>1723</v>
      </c>
      <c r="W4" s="16" t="s">
        <v>4344</v>
      </c>
      <c r="X4" s="18"/>
      <c r="Y4" s="32"/>
    </row>
    <row r="5" spans="1:25" ht="42.75" customHeight="1">
      <c r="A5" s="58">
        <v>3</v>
      </c>
      <c r="B5" s="48">
        <v>19066</v>
      </c>
      <c r="C5" s="34" t="s">
        <v>3825</v>
      </c>
      <c r="D5" s="49" t="s">
        <v>1724</v>
      </c>
      <c r="E5" s="49" t="s">
        <v>874</v>
      </c>
      <c r="F5" s="49" t="s">
        <v>1732</v>
      </c>
      <c r="G5" s="50" t="s">
        <v>1725</v>
      </c>
      <c r="H5" s="36" t="s">
        <v>875</v>
      </c>
      <c r="I5" s="37">
        <v>19019</v>
      </c>
      <c r="J5" s="38">
        <v>19</v>
      </c>
      <c r="K5" s="39" t="s">
        <v>869</v>
      </c>
      <c r="L5" s="54" t="s">
        <v>842</v>
      </c>
      <c r="M5" s="49" t="s">
        <v>3624</v>
      </c>
      <c r="N5" s="50"/>
      <c r="O5" s="36" t="s">
        <v>1682</v>
      </c>
      <c r="P5" s="44" t="s">
        <v>135</v>
      </c>
      <c r="Q5" s="15" t="s">
        <v>135</v>
      </c>
      <c r="R5" s="44" t="s">
        <v>1976</v>
      </c>
      <c r="S5" s="44"/>
      <c r="T5" s="45"/>
      <c r="U5" s="39"/>
      <c r="V5" s="56"/>
      <c r="W5" s="16" t="s">
        <v>3625</v>
      </c>
      <c r="X5" s="18"/>
      <c r="Y5" s="32"/>
    </row>
    <row r="6" spans="1:25" ht="42.75" customHeight="1">
      <c r="A6" s="58">
        <v>4</v>
      </c>
      <c r="B6" s="48">
        <v>19069</v>
      </c>
      <c r="C6" s="34" t="s">
        <v>3825</v>
      </c>
      <c r="D6" s="49" t="s">
        <v>1724</v>
      </c>
      <c r="E6" s="49" t="s">
        <v>874</v>
      </c>
      <c r="F6" s="49" t="s">
        <v>1732</v>
      </c>
      <c r="G6" s="50" t="s">
        <v>1725</v>
      </c>
      <c r="H6" s="36" t="s">
        <v>878</v>
      </c>
      <c r="I6" s="37">
        <v>19019</v>
      </c>
      <c r="J6" s="38">
        <v>5</v>
      </c>
      <c r="K6" s="39" t="s">
        <v>863</v>
      </c>
      <c r="L6" s="54" t="s">
        <v>855</v>
      </c>
      <c r="M6" s="49" t="s">
        <v>856</v>
      </c>
      <c r="N6" s="50"/>
      <c r="O6" s="36" t="s">
        <v>1714</v>
      </c>
      <c r="P6" s="44" t="s">
        <v>3057</v>
      </c>
      <c r="Q6" s="15" t="s">
        <v>3057</v>
      </c>
      <c r="R6" s="44" t="s">
        <v>1898</v>
      </c>
      <c r="S6" s="44"/>
      <c r="T6" s="45"/>
      <c r="U6" s="39"/>
      <c r="V6" s="56" t="s">
        <v>882</v>
      </c>
      <c r="W6" s="16" t="s">
        <v>4345</v>
      </c>
      <c r="X6" s="18"/>
      <c r="Y6" s="32"/>
    </row>
    <row r="7" spans="1:25" ht="42.75" customHeight="1">
      <c r="A7" s="58">
        <v>5</v>
      </c>
      <c r="B7" s="48">
        <v>19069</v>
      </c>
      <c r="C7" s="34" t="s">
        <v>3825</v>
      </c>
      <c r="D7" s="49" t="s">
        <v>1724</v>
      </c>
      <c r="E7" s="49" t="s">
        <v>874</v>
      </c>
      <c r="F7" s="49" t="s">
        <v>1732</v>
      </c>
      <c r="G7" s="50" t="s">
        <v>1725</v>
      </c>
      <c r="H7" s="36" t="s">
        <v>877</v>
      </c>
      <c r="I7" s="37">
        <v>19019</v>
      </c>
      <c r="J7" s="38">
        <v>4</v>
      </c>
      <c r="K7" s="39" t="s">
        <v>4001</v>
      </c>
      <c r="L7" s="54" t="s">
        <v>842</v>
      </c>
      <c r="M7" s="49" t="s">
        <v>841</v>
      </c>
      <c r="N7" s="50"/>
      <c r="O7" s="36" t="s">
        <v>1714</v>
      </c>
      <c r="P7" s="44" t="s">
        <v>3057</v>
      </c>
      <c r="Q7" s="15" t="s">
        <v>3057</v>
      </c>
      <c r="R7" s="44" t="s">
        <v>1981</v>
      </c>
      <c r="S7" s="44"/>
      <c r="T7" s="45"/>
      <c r="U7" s="39"/>
      <c r="V7" s="56"/>
      <c r="W7" s="16" t="s">
        <v>4345</v>
      </c>
      <c r="X7" s="18"/>
      <c r="Y7" s="32"/>
    </row>
    <row r="8" spans="1:25" ht="42.75" customHeight="1">
      <c r="A8" s="58">
        <v>6</v>
      </c>
      <c r="B8" s="48">
        <v>19069</v>
      </c>
      <c r="C8" s="34" t="s">
        <v>3825</v>
      </c>
      <c r="D8" s="49" t="s">
        <v>1724</v>
      </c>
      <c r="E8" s="49" t="s">
        <v>874</v>
      </c>
      <c r="F8" s="49" t="s">
        <v>1732</v>
      </c>
      <c r="G8" s="50" t="s">
        <v>1725</v>
      </c>
      <c r="H8" s="36" t="s">
        <v>875</v>
      </c>
      <c r="I8" s="37">
        <v>19019</v>
      </c>
      <c r="J8" s="38">
        <v>19</v>
      </c>
      <c r="K8" s="39" t="s">
        <v>869</v>
      </c>
      <c r="L8" s="54" t="s">
        <v>842</v>
      </c>
      <c r="M8" s="49" t="s">
        <v>3624</v>
      </c>
      <c r="N8" s="50"/>
      <c r="O8" s="36" t="s">
        <v>1714</v>
      </c>
      <c r="P8" s="44" t="s">
        <v>3057</v>
      </c>
      <c r="Q8" s="15" t="s">
        <v>3057</v>
      </c>
      <c r="R8" s="44" t="s">
        <v>1907</v>
      </c>
      <c r="S8" s="44"/>
      <c r="T8" s="45"/>
      <c r="U8" s="39"/>
      <c r="V8" s="56" t="s">
        <v>882</v>
      </c>
      <c r="W8" s="16" t="s">
        <v>4345</v>
      </c>
      <c r="X8" s="18"/>
      <c r="Y8" s="32"/>
    </row>
    <row r="9" spans="1:25" ht="42.75" customHeight="1">
      <c r="A9" s="58">
        <v>7</v>
      </c>
      <c r="B9" s="48">
        <v>19070</v>
      </c>
      <c r="C9" s="34" t="s">
        <v>3825</v>
      </c>
      <c r="D9" s="49" t="s">
        <v>1724</v>
      </c>
      <c r="E9" s="49" t="s">
        <v>874</v>
      </c>
      <c r="F9" s="49" t="s">
        <v>1732</v>
      </c>
      <c r="G9" s="50" t="s">
        <v>1725</v>
      </c>
      <c r="H9" s="36" t="s">
        <v>879</v>
      </c>
      <c r="I9" s="37">
        <v>19019</v>
      </c>
      <c r="J9" s="38">
        <v>7</v>
      </c>
      <c r="K9" s="39" t="s">
        <v>865</v>
      </c>
      <c r="L9" s="54"/>
      <c r="M9" s="49" t="s">
        <v>880</v>
      </c>
      <c r="N9" s="50"/>
      <c r="O9" s="36" t="s">
        <v>4165</v>
      </c>
      <c r="P9" s="44" t="s">
        <v>135</v>
      </c>
      <c r="Q9" s="15" t="s">
        <v>135</v>
      </c>
      <c r="R9" s="44" t="s">
        <v>1975</v>
      </c>
      <c r="S9" s="44"/>
      <c r="T9" s="45"/>
      <c r="U9" s="39"/>
      <c r="V9" s="56"/>
      <c r="W9" s="16" t="s">
        <v>4346</v>
      </c>
      <c r="X9" s="18"/>
      <c r="Y9" s="32"/>
    </row>
    <row r="10" spans="1:25" ht="42.75" customHeight="1">
      <c r="A10" s="58">
        <v>8</v>
      </c>
      <c r="B10" s="48">
        <v>19071</v>
      </c>
      <c r="C10" s="34" t="s">
        <v>3825</v>
      </c>
      <c r="D10" s="49" t="s">
        <v>1724</v>
      </c>
      <c r="E10" s="49" t="s">
        <v>874</v>
      </c>
      <c r="F10" s="49" t="s">
        <v>1732</v>
      </c>
      <c r="G10" s="50" t="s">
        <v>1725</v>
      </c>
      <c r="H10" s="36" t="s">
        <v>879</v>
      </c>
      <c r="I10" s="37">
        <v>19019</v>
      </c>
      <c r="J10" s="38">
        <v>7</v>
      </c>
      <c r="K10" s="39" t="s">
        <v>865</v>
      </c>
      <c r="L10" s="54"/>
      <c r="M10" s="49" t="s">
        <v>880</v>
      </c>
      <c r="N10" s="50"/>
      <c r="O10" s="36" t="s">
        <v>4165</v>
      </c>
      <c r="P10" s="44" t="s">
        <v>135</v>
      </c>
      <c r="Q10" s="15" t="s">
        <v>135</v>
      </c>
      <c r="R10" s="44" t="s">
        <v>1974</v>
      </c>
      <c r="S10" s="44"/>
      <c r="T10" s="45"/>
      <c r="U10" s="39"/>
      <c r="V10" s="56" t="s">
        <v>4347</v>
      </c>
      <c r="W10" s="16" t="s">
        <v>4348</v>
      </c>
      <c r="X10" s="18"/>
      <c r="Y10" s="32"/>
    </row>
    <row r="11" spans="1:25" ht="42.75" customHeight="1">
      <c r="A11" s="58">
        <v>9</v>
      </c>
      <c r="B11" s="48">
        <v>19071</v>
      </c>
      <c r="C11" s="34" t="s">
        <v>3825</v>
      </c>
      <c r="D11" s="49" t="s">
        <v>1724</v>
      </c>
      <c r="E11" s="49" t="s">
        <v>874</v>
      </c>
      <c r="F11" s="49" t="s">
        <v>1732</v>
      </c>
      <c r="G11" s="50" t="s">
        <v>1725</v>
      </c>
      <c r="H11" s="36" t="s">
        <v>883</v>
      </c>
      <c r="I11" s="37">
        <v>19019</v>
      </c>
      <c r="J11" s="38">
        <v>5</v>
      </c>
      <c r="K11" s="39" t="s">
        <v>872</v>
      </c>
      <c r="L11" s="54"/>
      <c r="M11" s="49" t="s">
        <v>813</v>
      </c>
      <c r="N11" s="50"/>
      <c r="O11" s="36" t="s">
        <v>4165</v>
      </c>
      <c r="P11" s="44" t="s">
        <v>135</v>
      </c>
      <c r="Q11" s="15" t="s">
        <v>135</v>
      </c>
      <c r="R11" s="44" t="s">
        <v>1933</v>
      </c>
      <c r="S11" s="44"/>
      <c r="T11" s="45"/>
      <c r="U11" s="39"/>
      <c r="V11" s="56"/>
      <c r="W11" s="16" t="s">
        <v>4348</v>
      </c>
      <c r="X11" s="18"/>
      <c r="Y11" s="32"/>
    </row>
    <row r="12" spans="1:25" ht="42.75" customHeight="1">
      <c r="A12" s="58">
        <v>10</v>
      </c>
      <c r="B12" s="48">
        <v>19072</v>
      </c>
      <c r="C12" s="34" t="s">
        <v>3825</v>
      </c>
      <c r="D12" s="49" t="s">
        <v>1724</v>
      </c>
      <c r="E12" s="49" t="s">
        <v>874</v>
      </c>
      <c r="F12" s="49" t="s">
        <v>1732</v>
      </c>
      <c r="G12" s="50" t="s">
        <v>1725</v>
      </c>
      <c r="H12" s="36" t="s">
        <v>879</v>
      </c>
      <c r="I12" s="37">
        <v>19019</v>
      </c>
      <c r="J12" s="38">
        <v>7</v>
      </c>
      <c r="K12" s="39" t="s">
        <v>865</v>
      </c>
      <c r="L12" s="54"/>
      <c r="M12" s="49" t="s">
        <v>880</v>
      </c>
      <c r="N12" s="50"/>
      <c r="O12" s="36" t="s">
        <v>4165</v>
      </c>
      <c r="P12" s="44" t="s">
        <v>135</v>
      </c>
      <c r="Q12" s="15" t="s">
        <v>135</v>
      </c>
      <c r="R12" s="44" t="s">
        <v>1973</v>
      </c>
      <c r="S12" s="44"/>
      <c r="T12" s="45"/>
      <c r="U12" s="39"/>
      <c r="V12" s="56"/>
      <c r="W12" s="16" t="s">
        <v>4348</v>
      </c>
      <c r="X12" s="18"/>
      <c r="Y12" s="32"/>
    </row>
    <row r="13" spans="1:25" ht="42.75" customHeight="1">
      <c r="A13" s="58">
        <v>11</v>
      </c>
      <c r="B13" s="48">
        <v>19072</v>
      </c>
      <c r="C13" s="34" t="s">
        <v>3825</v>
      </c>
      <c r="D13" s="49" t="s">
        <v>1724</v>
      </c>
      <c r="E13" s="49" t="s">
        <v>874</v>
      </c>
      <c r="F13" s="49" t="s">
        <v>1732</v>
      </c>
      <c r="G13" s="50" t="s">
        <v>1725</v>
      </c>
      <c r="H13" s="36" t="s">
        <v>883</v>
      </c>
      <c r="I13" s="37">
        <v>19019</v>
      </c>
      <c r="J13" s="38">
        <v>5</v>
      </c>
      <c r="K13" s="39" t="s">
        <v>872</v>
      </c>
      <c r="L13" s="54"/>
      <c r="M13" s="49" t="s">
        <v>813</v>
      </c>
      <c r="N13" s="50"/>
      <c r="O13" s="36" t="s">
        <v>1683</v>
      </c>
      <c r="P13" s="44" t="s">
        <v>135</v>
      </c>
      <c r="Q13" s="15" t="s">
        <v>135</v>
      </c>
      <c r="R13" s="44" t="s">
        <v>1931</v>
      </c>
      <c r="S13" s="44"/>
      <c r="T13" s="45"/>
      <c r="U13" s="39"/>
      <c r="V13" s="56"/>
      <c r="W13" s="16" t="s">
        <v>4349</v>
      </c>
      <c r="X13" s="18"/>
      <c r="Y13" s="32"/>
    </row>
    <row r="14" spans="1:25" ht="42.75" customHeight="1">
      <c r="A14" s="58">
        <v>12</v>
      </c>
      <c r="B14" s="48">
        <v>19073</v>
      </c>
      <c r="C14" s="34" t="s">
        <v>3825</v>
      </c>
      <c r="D14" s="49" t="s">
        <v>1724</v>
      </c>
      <c r="E14" s="49" t="s">
        <v>874</v>
      </c>
      <c r="F14" s="49" t="s">
        <v>1732</v>
      </c>
      <c r="G14" s="50" t="s">
        <v>1725</v>
      </c>
      <c r="H14" s="36" t="s">
        <v>879</v>
      </c>
      <c r="I14" s="37">
        <v>19019</v>
      </c>
      <c r="J14" s="38">
        <v>7</v>
      </c>
      <c r="K14" s="39" t="s">
        <v>865</v>
      </c>
      <c r="L14" s="54"/>
      <c r="M14" s="49" t="s">
        <v>880</v>
      </c>
      <c r="N14" s="50"/>
      <c r="O14" s="36" t="s">
        <v>1714</v>
      </c>
      <c r="P14" s="44" t="s">
        <v>3057</v>
      </c>
      <c r="Q14" s="15" t="s">
        <v>3057</v>
      </c>
      <c r="R14" s="44" t="s">
        <v>2933</v>
      </c>
      <c r="S14" s="44"/>
      <c r="T14" s="45"/>
      <c r="U14" s="39"/>
      <c r="V14" s="56" t="s">
        <v>882</v>
      </c>
      <c r="W14" s="16" t="s">
        <v>4345</v>
      </c>
      <c r="X14" s="18"/>
      <c r="Y14" s="32"/>
    </row>
    <row r="15" spans="1:25" ht="42.75" customHeight="1">
      <c r="A15" s="58">
        <v>13</v>
      </c>
      <c r="B15" s="48">
        <v>19073</v>
      </c>
      <c r="C15" s="34" t="s">
        <v>3825</v>
      </c>
      <c r="D15" s="49" t="s">
        <v>1724</v>
      </c>
      <c r="E15" s="49" t="s">
        <v>874</v>
      </c>
      <c r="F15" s="49" t="s">
        <v>1732</v>
      </c>
      <c r="G15" s="50" t="s">
        <v>1725</v>
      </c>
      <c r="H15" s="36" t="s">
        <v>883</v>
      </c>
      <c r="I15" s="37">
        <v>19019</v>
      </c>
      <c r="J15" s="38">
        <v>5</v>
      </c>
      <c r="K15" s="39" t="s">
        <v>872</v>
      </c>
      <c r="L15" s="54"/>
      <c r="M15" s="49" t="s">
        <v>813</v>
      </c>
      <c r="N15" s="50"/>
      <c r="O15" s="36" t="s">
        <v>4165</v>
      </c>
      <c r="P15" s="44" t="s">
        <v>135</v>
      </c>
      <c r="Q15" s="15" t="s">
        <v>135</v>
      </c>
      <c r="R15" s="44" t="s">
        <v>1957</v>
      </c>
      <c r="S15" s="44"/>
      <c r="T15" s="45"/>
      <c r="U15" s="39"/>
      <c r="V15" s="56"/>
      <c r="W15" s="16" t="s">
        <v>4349</v>
      </c>
      <c r="X15" s="18"/>
      <c r="Y15" s="32"/>
    </row>
    <row r="16" spans="1:25" ht="42.75" customHeight="1">
      <c r="A16" s="58">
        <v>14</v>
      </c>
      <c r="B16" s="48">
        <v>19075</v>
      </c>
      <c r="C16" s="34" t="s">
        <v>3825</v>
      </c>
      <c r="D16" s="49" t="s">
        <v>1724</v>
      </c>
      <c r="E16" s="49" t="s">
        <v>874</v>
      </c>
      <c r="F16" s="49" t="s">
        <v>1732</v>
      </c>
      <c r="G16" s="50" t="s">
        <v>1725</v>
      </c>
      <c r="H16" s="36" t="s">
        <v>883</v>
      </c>
      <c r="I16" s="37">
        <v>19019</v>
      </c>
      <c r="J16" s="38">
        <v>5</v>
      </c>
      <c r="K16" s="39" t="s">
        <v>872</v>
      </c>
      <c r="L16" s="54"/>
      <c r="M16" s="49" t="s">
        <v>813</v>
      </c>
      <c r="N16" s="50"/>
      <c r="O16" s="36" t="s">
        <v>1714</v>
      </c>
      <c r="P16" s="44" t="s">
        <v>3057</v>
      </c>
      <c r="Q16" s="15" t="s">
        <v>3057</v>
      </c>
      <c r="R16" s="44" t="s">
        <v>4350</v>
      </c>
      <c r="S16" s="44"/>
      <c r="T16" s="45"/>
      <c r="U16" s="39"/>
      <c r="V16" s="56"/>
      <c r="W16" s="16" t="s">
        <v>889</v>
      </c>
      <c r="X16" s="18"/>
      <c r="Y16" s="32"/>
    </row>
    <row r="17" spans="1:25" ht="42.75" customHeight="1">
      <c r="A17" s="58">
        <v>15</v>
      </c>
      <c r="B17" s="48">
        <v>19075</v>
      </c>
      <c r="C17" s="34" t="s">
        <v>3825</v>
      </c>
      <c r="D17" s="49" t="s">
        <v>1724</v>
      </c>
      <c r="E17" s="49" t="s">
        <v>874</v>
      </c>
      <c r="F17" s="49" t="s">
        <v>1732</v>
      </c>
      <c r="G17" s="50" t="s">
        <v>1725</v>
      </c>
      <c r="H17" s="36" t="s">
        <v>917</v>
      </c>
      <c r="I17" s="37">
        <v>19019</v>
      </c>
      <c r="J17" s="38">
        <v>13</v>
      </c>
      <c r="K17" s="39" t="s">
        <v>4384</v>
      </c>
      <c r="L17" s="54"/>
      <c r="M17" s="49" t="s">
        <v>813</v>
      </c>
      <c r="N17" s="50"/>
      <c r="O17" s="36" t="s">
        <v>1700</v>
      </c>
      <c r="P17" s="44" t="s">
        <v>135</v>
      </c>
      <c r="Q17" s="15" t="s">
        <v>135</v>
      </c>
      <c r="R17" s="44" t="s">
        <v>1928</v>
      </c>
      <c r="S17" s="44"/>
      <c r="T17" s="45"/>
      <c r="U17" s="39"/>
      <c r="V17" s="56" t="s">
        <v>1711</v>
      </c>
      <c r="W17" s="16" t="s">
        <v>889</v>
      </c>
      <c r="X17" s="18"/>
      <c r="Y17" s="32"/>
    </row>
    <row r="18" spans="1:25" ht="42.75" customHeight="1">
      <c r="A18" s="58">
        <v>16</v>
      </c>
      <c r="B18" s="48">
        <v>19075</v>
      </c>
      <c r="C18" s="34" t="s">
        <v>3825</v>
      </c>
      <c r="D18" s="49" t="s">
        <v>1724</v>
      </c>
      <c r="E18" s="49" t="s">
        <v>874</v>
      </c>
      <c r="F18" s="49" t="s">
        <v>1733</v>
      </c>
      <c r="G18" s="50" t="s">
        <v>1737</v>
      </c>
      <c r="H18" s="36" t="s">
        <v>885</v>
      </c>
      <c r="I18" s="37">
        <v>19019</v>
      </c>
      <c r="J18" s="38">
        <v>20</v>
      </c>
      <c r="K18" s="39" t="s">
        <v>886</v>
      </c>
      <c r="L18" s="54"/>
      <c r="M18" s="49" t="s">
        <v>887</v>
      </c>
      <c r="N18" s="50"/>
      <c r="O18" s="36" t="s">
        <v>1684</v>
      </c>
      <c r="P18" s="44" t="s">
        <v>135</v>
      </c>
      <c r="Q18" s="15" t="s">
        <v>135</v>
      </c>
      <c r="R18" s="44" t="s">
        <v>1929</v>
      </c>
      <c r="S18" s="44"/>
      <c r="T18" s="45"/>
      <c r="U18" s="39"/>
      <c r="V18" s="56"/>
      <c r="W18" s="16" t="s">
        <v>889</v>
      </c>
      <c r="X18" s="18"/>
      <c r="Y18" s="32"/>
    </row>
    <row r="19" spans="1:25" ht="42.75" customHeight="1">
      <c r="A19" s="58">
        <v>17</v>
      </c>
      <c r="B19" s="48">
        <v>19076</v>
      </c>
      <c r="C19" s="34" t="s">
        <v>3825</v>
      </c>
      <c r="D19" s="49" t="s">
        <v>1724</v>
      </c>
      <c r="E19" s="49" t="s">
        <v>874</v>
      </c>
      <c r="F19" s="49" t="s">
        <v>1732</v>
      </c>
      <c r="G19" s="50" t="s">
        <v>1725</v>
      </c>
      <c r="H19" s="36" t="s">
        <v>891</v>
      </c>
      <c r="I19" s="37">
        <v>19019</v>
      </c>
      <c r="J19" s="38">
        <v>11</v>
      </c>
      <c r="K19" s="39" t="s">
        <v>4385</v>
      </c>
      <c r="L19" s="54"/>
      <c r="M19" s="49" t="s">
        <v>813</v>
      </c>
      <c r="N19" s="50"/>
      <c r="O19" s="36" t="s">
        <v>1700</v>
      </c>
      <c r="P19" s="44" t="s">
        <v>135</v>
      </c>
      <c r="Q19" s="15" t="s">
        <v>135</v>
      </c>
      <c r="R19" s="44" t="s">
        <v>1926</v>
      </c>
      <c r="S19" s="44"/>
      <c r="T19" s="45"/>
      <c r="U19" s="39"/>
      <c r="V19" s="56"/>
      <c r="W19" s="16" t="s">
        <v>3627</v>
      </c>
      <c r="X19" s="18"/>
      <c r="Y19" s="32"/>
    </row>
    <row r="20" spans="1:25" ht="42.75" customHeight="1">
      <c r="A20" s="58">
        <v>18</v>
      </c>
      <c r="B20" s="48">
        <v>19076</v>
      </c>
      <c r="C20" s="34" t="s">
        <v>3825</v>
      </c>
      <c r="D20" s="49" t="s">
        <v>1724</v>
      </c>
      <c r="E20" s="49" t="s">
        <v>874</v>
      </c>
      <c r="F20" s="49" t="s">
        <v>1732</v>
      </c>
      <c r="G20" s="50" t="s">
        <v>1725</v>
      </c>
      <c r="H20" s="36" t="s">
        <v>917</v>
      </c>
      <c r="I20" s="37">
        <v>19019</v>
      </c>
      <c r="J20" s="38">
        <v>13</v>
      </c>
      <c r="K20" s="39" t="s">
        <v>4384</v>
      </c>
      <c r="L20" s="54"/>
      <c r="M20" s="49" t="s">
        <v>813</v>
      </c>
      <c r="N20" s="50"/>
      <c r="O20" s="36" t="s">
        <v>1697</v>
      </c>
      <c r="P20" s="44" t="s">
        <v>135</v>
      </c>
      <c r="Q20" s="15" t="s">
        <v>135</v>
      </c>
      <c r="R20" s="44" t="s">
        <v>1923</v>
      </c>
      <c r="S20" s="44"/>
      <c r="T20" s="45"/>
      <c r="U20" s="39"/>
      <c r="V20" s="56"/>
      <c r="W20" s="16" t="s">
        <v>3627</v>
      </c>
      <c r="X20" s="18"/>
      <c r="Y20" s="32"/>
    </row>
    <row r="21" spans="1:25" ht="42.75" customHeight="1">
      <c r="A21" s="58">
        <v>19</v>
      </c>
      <c r="B21" s="48">
        <v>19076</v>
      </c>
      <c r="C21" s="34" t="s">
        <v>3825</v>
      </c>
      <c r="D21" s="49" t="s">
        <v>1724</v>
      </c>
      <c r="E21" s="49" t="s">
        <v>874</v>
      </c>
      <c r="F21" s="49" t="s">
        <v>1733</v>
      </c>
      <c r="G21" s="50" t="s">
        <v>1737</v>
      </c>
      <c r="H21" s="36" t="s">
        <v>902</v>
      </c>
      <c r="I21" s="37">
        <v>19019</v>
      </c>
      <c r="J21" s="38">
        <v>3</v>
      </c>
      <c r="K21" s="39" t="s">
        <v>901</v>
      </c>
      <c r="L21" s="54"/>
      <c r="M21" s="49" t="s">
        <v>899</v>
      </c>
      <c r="N21" s="50"/>
      <c r="O21" s="36" t="s">
        <v>1715</v>
      </c>
      <c r="P21" s="44" t="s">
        <v>3057</v>
      </c>
      <c r="Q21" s="15" t="s">
        <v>3057</v>
      </c>
      <c r="R21" s="44" t="s">
        <v>4351</v>
      </c>
      <c r="S21" s="44"/>
      <c r="T21" s="45"/>
      <c r="U21" s="39"/>
      <c r="V21" s="56"/>
      <c r="W21" s="16" t="s">
        <v>3627</v>
      </c>
      <c r="X21" s="18"/>
      <c r="Y21" s="32"/>
    </row>
    <row r="22" spans="1:25" ht="42.75" customHeight="1">
      <c r="A22" s="58">
        <v>20</v>
      </c>
      <c r="B22" s="48">
        <v>19076</v>
      </c>
      <c r="C22" s="34" t="s">
        <v>3825</v>
      </c>
      <c r="D22" s="49" t="s">
        <v>1724</v>
      </c>
      <c r="E22" s="49" t="s">
        <v>874</v>
      </c>
      <c r="F22" s="49" t="s">
        <v>1733</v>
      </c>
      <c r="G22" s="50" t="s">
        <v>1737</v>
      </c>
      <c r="H22" s="36" t="s">
        <v>885</v>
      </c>
      <c r="I22" s="37">
        <v>19019</v>
      </c>
      <c r="J22" s="38">
        <v>20</v>
      </c>
      <c r="K22" s="39" t="s">
        <v>886</v>
      </c>
      <c r="L22" s="54"/>
      <c r="M22" s="49" t="s">
        <v>887</v>
      </c>
      <c r="N22" s="50"/>
      <c r="O22" s="36" t="s">
        <v>1714</v>
      </c>
      <c r="P22" s="44" t="s">
        <v>3057</v>
      </c>
      <c r="Q22" s="15" t="s">
        <v>3057</v>
      </c>
      <c r="R22" s="44" t="s">
        <v>1978</v>
      </c>
      <c r="S22" s="44"/>
      <c r="T22" s="45"/>
      <c r="U22" s="39"/>
      <c r="V22" s="56"/>
      <c r="W22" s="16" t="s">
        <v>3627</v>
      </c>
      <c r="X22" s="18"/>
      <c r="Y22" s="32"/>
    </row>
    <row r="23" spans="1:25" ht="42.75" customHeight="1">
      <c r="A23" s="58">
        <v>21</v>
      </c>
      <c r="B23" s="48">
        <v>19076</v>
      </c>
      <c r="C23" s="34" t="s">
        <v>3825</v>
      </c>
      <c r="D23" s="49" t="s">
        <v>1724</v>
      </c>
      <c r="E23" s="49" t="s">
        <v>874</v>
      </c>
      <c r="F23" s="49" t="s">
        <v>1733</v>
      </c>
      <c r="G23" s="50" t="s">
        <v>1737</v>
      </c>
      <c r="H23" s="36" t="s">
        <v>894</v>
      </c>
      <c r="I23" s="37">
        <v>19019</v>
      </c>
      <c r="J23" s="38">
        <v>4</v>
      </c>
      <c r="K23" s="39" t="s">
        <v>892</v>
      </c>
      <c r="L23" s="54"/>
      <c r="M23" s="49" t="s">
        <v>893</v>
      </c>
      <c r="N23" s="50"/>
      <c r="O23" s="36" t="s">
        <v>1700</v>
      </c>
      <c r="P23" s="44" t="s">
        <v>135</v>
      </c>
      <c r="Q23" s="15" t="s">
        <v>135</v>
      </c>
      <c r="R23" s="44" t="s">
        <v>1925</v>
      </c>
      <c r="S23" s="44"/>
      <c r="T23" s="45"/>
      <c r="U23" s="39"/>
      <c r="V23" s="56"/>
      <c r="W23" s="16" t="s">
        <v>3627</v>
      </c>
      <c r="X23" s="18"/>
      <c r="Y23" s="32"/>
    </row>
    <row r="24" spans="1:25" ht="42.75" customHeight="1">
      <c r="A24" s="58">
        <v>22</v>
      </c>
      <c r="B24" s="48">
        <v>19076</v>
      </c>
      <c r="C24" s="34" t="s">
        <v>3825</v>
      </c>
      <c r="D24" s="49" t="s">
        <v>1724</v>
      </c>
      <c r="E24" s="49" t="s">
        <v>874</v>
      </c>
      <c r="F24" s="49" t="s">
        <v>1733</v>
      </c>
      <c r="G24" s="50" t="s">
        <v>1737</v>
      </c>
      <c r="H24" s="36" t="s">
        <v>895</v>
      </c>
      <c r="I24" s="37">
        <v>19019</v>
      </c>
      <c r="J24" s="38">
        <v>7</v>
      </c>
      <c r="K24" s="39" t="s">
        <v>897</v>
      </c>
      <c r="L24" s="54"/>
      <c r="M24" s="49" t="s">
        <v>898</v>
      </c>
      <c r="N24" s="50"/>
      <c r="O24" s="36" t="s">
        <v>1699</v>
      </c>
      <c r="P24" s="44" t="s">
        <v>135</v>
      </c>
      <c r="Q24" s="15" t="s">
        <v>135</v>
      </c>
      <c r="R24" s="44" t="s">
        <v>1924</v>
      </c>
      <c r="S24" s="44"/>
      <c r="T24" s="45"/>
      <c r="U24" s="39"/>
      <c r="V24" s="56" t="s">
        <v>1710</v>
      </c>
      <c r="W24" s="16" t="s">
        <v>3627</v>
      </c>
      <c r="X24" s="18"/>
      <c r="Y24" s="32"/>
    </row>
    <row r="25" spans="1:25" ht="42.75" customHeight="1">
      <c r="A25" s="58">
        <v>23</v>
      </c>
      <c r="B25" s="48">
        <v>19077</v>
      </c>
      <c r="C25" s="34" t="s">
        <v>3825</v>
      </c>
      <c r="D25" s="49" t="s">
        <v>1724</v>
      </c>
      <c r="E25" s="49" t="s">
        <v>874</v>
      </c>
      <c r="F25" s="49" t="s">
        <v>1732</v>
      </c>
      <c r="G25" s="50" t="s">
        <v>1725</v>
      </c>
      <c r="H25" s="36" t="s">
        <v>891</v>
      </c>
      <c r="I25" s="37">
        <v>19019</v>
      </c>
      <c r="J25" s="38">
        <v>11</v>
      </c>
      <c r="K25" s="39" t="s">
        <v>4385</v>
      </c>
      <c r="L25" s="54"/>
      <c r="M25" s="49" t="s">
        <v>813</v>
      </c>
      <c r="N25" s="50"/>
      <c r="O25" s="36" t="s">
        <v>1700</v>
      </c>
      <c r="P25" s="44" t="s">
        <v>135</v>
      </c>
      <c r="Q25" s="15" t="s">
        <v>135</v>
      </c>
      <c r="R25" s="44" t="s">
        <v>1921</v>
      </c>
      <c r="S25" s="44"/>
      <c r="T25" s="45"/>
      <c r="U25" s="39"/>
      <c r="V25" s="56"/>
      <c r="W25" s="16" t="s">
        <v>3630</v>
      </c>
      <c r="X25" s="18"/>
      <c r="Y25" s="32"/>
    </row>
    <row r="26" spans="1:25" ht="42.75" customHeight="1">
      <c r="A26" s="58">
        <v>24</v>
      </c>
      <c r="B26" s="48">
        <v>19077</v>
      </c>
      <c r="C26" s="34" t="s">
        <v>3825</v>
      </c>
      <c r="D26" s="49" t="s">
        <v>1724</v>
      </c>
      <c r="E26" s="49" t="s">
        <v>874</v>
      </c>
      <c r="F26" s="49" t="s">
        <v>1732</v>
      </c>
      <c r="G26" s="50" t="s">
        <v>1725</v>
      </c>
      <c r="H26" s="36" t="s">
        <v>914</v>
      </c>
      <c r="I26" s="37">
        <v>19019</v>
      </c>
      <c r="J26" s="38">
        <v>2</v>
      </c>
      <c r="K26" s="39" t="s">
        <v>916</v>
      </c>
      <c r="L26" s="54"/>
      <c r="M26" s="49" t="s">
        <v>911</v>
      </c>
      <c r="N26" s="50"/>
      <c r="O26" s="36" t="s">
        <v>1718</v>
      </c>
      <c r="P26" s="44" t="s">
        <v>3057</v>
      </c>
      <c r="Q26" s="15" t="s">
        <v>3057</v>
      </c>
      <c r="R26" s="44" t="s">
        <v>1901</v>
      </c>
      <c r="S26" s="44"/>
      <c r="T26" s="45"/>
      <c r="U26" s="39"/>
      <c r="V26" s="56"/>
      <c r="W26" s="16" t="s">
        <v>3630</v>
      </c>
      <c r="X26" s="18"/>
      <c r="Y26" s="32"/>
    </row>
    <row r="27" spans="1:25" ht="42.75" customHeight="1">
      <c r="A27" s="58">
        <v>25</v>
      </c>
      <c r="B27" s="48">
        <v>19077</v>
      </c>
      <c r="C27" s="34" t="s">
        <v>3825</v>
      </c>
      <c r="D27" s="49" t="s">
        <v>1724</v>
      </c>
      <c r="E27" s="49" t="s">
        <v>874</v>
      </c>
      <c r="F27" s="49" t="s">
        <v>1732</v>
      </c>
      <c r="G27" s="50" t="s">
        <v>1725</v>
      </c>
      <c r="H27" s="36" t="s">
        <v>913</v>
      </c>
      <c r="I27" s="37">
        <v>19019</v>
      </c>
      <c r="J27" s="38">
        <v>1</v>
      </c>
      <c r="K27" s="39" t="s">
        <v>912</v>
      </c>
      <c r="L27" s="54"/>
      <c r="M27" s="49" t="s">
        <v>911</v>
      </c>
      <c r="N27" s="50"/>
      <c r="O27" s="36" t="s">
        <v>1718</v>
      </c>
      <c r="P27" s="44" t="s">
        <v>1746</v>
      </c>
      <c r="Q27" s="15" t="s">
        <v>1746</v>
      </c>
      <c r="R27" s="44" t="s">
        <v>1100</v>
      </c>
      <c r="S27" s="44"/>
      <c r="T27" s="45"/>
      <c r="U27" s="39"/>
      <c r="V27" s="56"/>
      <c r="W27" s="16" t="s">
        <v>3630</v>
      </c>
      <c r="X27" s="18"/>
      <c r="Y27" s="32"/>
    </row>
    <row r="28" spans="1:25" ht="42.75" customHeight="1">
      <c r="A28" s="58">
        <v>26</v>
      </c>
      <c r="B28" s="48">
        <v>19077</v>
      </c>
      <c r="C28" s="34" t="s">
        <v>3825</v>
      </c>
      <c r="D28" s="49" t="s">
        <v>1724</v>
      </c>
      <c r="E28" s="49" t="s">
        <v>874</v>
      </c>
      <c r="F28" s="49" t="s">
        <v>1732</v>
      </c>
      <c r="G28" s="50" t="s">
        <v>1725</v>
      </c>
      <c r="H28" s="36" t="s">
        <v>917</v>
      </c>
      <c r="I28" s="37">
        <v>19019</v>
      </c>
      <c r="J28" s="38">
        <v>13</v>
      </c>
      <c r="K28" s="39" t="s">
        <v>4384</v>
      </c>
      <c r="L28" s="54"/>
      <c r="M28" s="49" t="s">
        <v>813</v>
      </c>
      <c r="N28" s="50"/>
      <c r="O28" s="36" t="s">
        <v>1694</v>
      </c>
      <c r="P28" s="44" t="s">
        <v>135</v>
      </c>
      <c r="Q28" s="15" t="s">
        <v>135</v>
      </c>
      <c r="R28" s="44" t="s">
        <v>1921</v>
      </c>
      <c r="S28" s="44"/>
      <c r="T28" s="45"/>
      <c r="U28" s="39"/>
      <c r="V28" s="56"/>
      <c r="W28" s="16" t="s">
        <v>3630</v>
      </c>
      <c r="X28" s="18"/>
      <c r="Y28" s="32"/>
    </row>
    <row r="29" spans="1:25" ht="42.75" customHeight="1">
      <c r="A29" s="58">
        <v>27</v>
      </c>
      <c r="B29" s="48">
        <v>19077</v>
      </c>
      <c r="C29" s="34" t="s">
        <v>3825</v>
      </c>
      <c r="D29" s="49" t="s">
        <v>1724</v>
      </c>
      <c r="E29" s="49" t="s">
        <v>874</v>
      </c>
      <c r="F29" s="49" t="s">
        <v>1733</v>
      </c>
      <c r="G29" s="50" t="s">
        <v>1737</v>
      </c>
      <c r="H29" s="36" t="s">
        <v>907</v>
      </c>
      <c r="I29" s="37">
        <v>19019</v>
      </c>
      <c r="J29" s="38">
        <v>7</v>
      </c>
      <c r="K29" s="39" t="s">
        <v>908</v>
      </c>
      <c r="L29" s="54"/>
      <c r="M29" s="49" t="s">
        <v>813</v>
      </c>
      <c r="N29" s="50"/>
      <c r="O29" s="36" t="s">
        <v>1718</v>
      </c>
      <c r="P29" s="44" t="s">
        <v>3057</v>
      </c>
      <c r="Q29" s="15" t="s">
        <v>3057</v>
      </c>
      <c r="R29" s="44" t="s">
        <v>1904</v>
      </c>
      <c r="S29" s="44"/>
      <c r="T29" s="45"/>
      <c r="U29" s="39"/>
      <c r="V29" s="56" t="s">
        <v>1710</v>
      </c>
      <c r="W29" s="16" t="s">
        <v>3630</v>
      </c>
      <c r="X29" s="18"/>
      <c r="Y29" s="32"/>
    </row>
    <row r="30" spans="1:25" ht="42.75" customHeight="1">
      <c r="A30" s="58">
        <v>28</v>
      </c>
      <c r="B30" s="48">
        <v>19077</v>
      </c>
      <c r="C30" s="34" t="s">
        <v>3825</v>
      </c>
      <c r="D30" s="49" t="s">
        <v>1724</v>
      </c>
      <c r="E30" s="49" t="s">
        <v>874</v>
      </c>
      <c r="F30" s="49" t="s">
        <v>1733</v>
      </c>
      <c r="G30" s="50" t="s">
        <v>1737</v>
      </c>
      <c r="H30" s="36" t="s">
        <v>904</v>
      </c>
      <c r="I30" s="37">
        <v>19019</v>
      </c>
      <c r="J30" s="38">
        <v>2</v>
      </c>
      <c r="K30" s="39" t="s">
        <v>903</v>
      </c>
      <c r="L30" s="54"/>
      <c r="M30" s="49" t="s">
        <v>3633</v>
      </c>
      <c r="N30" s="50"/>
      <c r="O30" s="36" t="s">
        <v>1714</v>
      </c>
      <c r="P30" s="44" t="s">
        <v>3057</v>
      </c>
      <c r="Q30" s="15" t="s">
        <v>3057</v>
      </c>
      <c r="R30" s="44" t="s">
        <v>1903</v>
      </c>
      <c r="S30" s="44"/>
      <c r="T30" s="45"/>
      <c r="U30" s="39"/>
      <c r="V30" s="56"/>
      <c r="W30" s="16" t="s">
        <v>3630</v>
      </c>
      <c r="X30" s="18"/>
      <c r="Y30" s="32"/>
    </row>
    <row r="31" spans="1:25" ht="42.75" customHeight="1">
      <c r="A31" s="58">
        <v>29</v>
      </c>
      <c r="B31" s="48">
        <v>19077</v>
      </c>
      <c r="C31" s="34" t="s">
        <v>3825</v>
      </c>
      <c r="D31" s="49" t="s">
        <v>1724</v>
      </c>
      <c r="E31" s="49" t="s">
        <v>874</v>
      </c>
      <c r="F31" s="49" t="s">
        <v>1733</v>
      </c>
      <c r="G31" s="50" t="s">
        <v>1737</v>
      </c>
      <c r="H31" s="36" t="s">
        <v>894</v>
      </c>
      <c r="I31" s="37">
        <v>19019</v>
      </c>
      <c r="J31" s="38">
        <v>4</v>
      </c>
      <c r="K31" s="39" t="s">
        <v>892</v>
      </c>
      <c r="L31" s="54"/>
      <c r="M31" s="49" t="s">
        <v>893</v>
      </c>
      <c r="N31" s="50"/>
      <c r="O31" s="36" t="s">
        <v>1714</v>
      </c>
      <c r="P31" s="44" t="s">
        <v>3057</v>
      </c>
      <c r="Q31" s="15" t="s">
        <v>3057</v>
      </c>
      <c r="R31" s="44" t="s">
        <v>1905</v>
      </c>
      <c r="S31" s="44"/>
      <c r="T31" s="45"/>
      <c r="U31" s="39"/>
      <c r="V31" s="56"/>
      <c r="W31" s="16" t="s">
        <v>3630</v>
      </c>
      <c r="X31" s="18"/>
      <c r="Y31" s="32"/>
    </row>
    <row r="32" spans="1:25" ht="42.75" customHeight="1">
      <c r="A32" s="58">
        <v>30</v>
      </c>
      <c r="B32" s="48">
        <v>19077</v>
      </c>
      <c r="C32" s="34" t="s">
        <v>3825</v>
      </c>
      <c r="D32" s="49" t="s">
        <v>1724</v>
      </c>
      <c r="E32" s="49" t="s">
        <v>874</v>
      </c>
      <c r="F32" s="49" t="s">
        <v>1733</v>
      </c>
      <c r="G32" s="50" t="s">
        <v>1737</v>
      </c>
      <c r="H32" s="36" t="s">
        <v>895</v>
      </c>
      <c r="I32" s="37">
        <v>19019</v>
      </c>
      <c r="J32" s="38">
        <v>7</v>
      </c>
      <c r="K32" s="39" t="s">
        <v>897</v>
      </c>
      <c r="L32" s="54"/>
      <c r="M32" s="49" t="s">
        <v>898</v>
      </c>
      <c r="N32" s="50"/>
      <c r="O32" s="36" t="s">
        <v>1701</v>
      </c>
      <c r="P32" s="44" t="s">
        <v>135</v>
      </c>
      <c r="Q32" s="15" t="s">
        <v>135</v>
      </c>
      <c r="R32" s="44" t="s">
        <v>1922</v>
      </c>
      <c r="S32" s="44"/>
      <c r="T32" s="45"/>
      <c r="U32" s="39"/>
      <c r="V32" s="56"/>
      <c r="W32" s="16" t="s">
        <v>3630</v>
      </c>
      <c r="X32" s="18"/>
      <c r="Y32" s="32"/>
    </row>
    <row r="33" spans="1:25" ht="42.75" customHeight="1">
      <c r="A33" s="58">
        <v>31</v>
      </c>
      <c r="B33" s="48">
        <v>19078</v>
      </c>
      <c r="C33" s="34" t="s">
        <v>3825</v>
      </c>
      <c r="D33" s="49" t="s">
        <v>1724</v>
      </c>
      <c r="E33" s="49" t="s">
        <v>874</v>
      </c>
      <c r="F33" s="49" t="s">
        <v>1732</v>
      </c>
      <c r="G33" s="50" t="s">
        <v>1725</v>
      </c>
      <c r="H33" s="36" t="s">
        <v>891</v>
      </c>
      <c r="I33" s="37">
        <v>19019</v>
      </c>
      <c r="J33" s="38">
        <v>11</v>
      </c>
      <c r="K33" s="39" t="s">
        <v>4385</v>
      </c>
      <c r="L33" s="54"/>
      <c r="M33" s="49" t="s">
        <v>813</v>
      </c>
      <c r="N33" s="50"/>
      <c r="O33" s="36" t="s">
        <v>1714</v>
      </c>
      <c r="P33" s="44" t="s">
        <v>3057</v>
      </c>
      <c r="Q33" s="15" t="s">
        <v>3057</v>
      </c>
      <c r="R33" s="44" t="s">
        <v>2934</v>
      </c>
      <c r="S33" s="44"/>
      <c r="T33" s="45"/>
      <c r="U33" s="39"/>
      <c r="V33" s="56" t="s">
        <v>918</v>
      </c>
      <c r="W33" s="16" t="s">
        <v>3634</v>
      </c>
      <c r="X33" s="18"/>
      <c r="Y33" s="32"/>
    </row>
    <row r="34" spans="1:25" ht="42.75" customHeight="1">
      <c r="A34" s="58">
        <v>32</v>
      </c>
      <c r="B34" s="48">
        <v>19078</v>
      </c>
      <c r="C34" s="34" t="s">
        <v>3825</v>
      </c>
      <c r="D34" s="49" t="s">
        <v>1724</v>
      </c>
      <c r="E34" s="49" t="s">
        <v>874</v>
      </c>
      <c r="F34" s="49" t="s">
        <v>1732</v>
      </c>
      <c r="G34" s="50" t="s">
        <v>1725</v>
      </c>
      <c r="H34" s="36" t="s">
        <v>917</v>
      </c>
      <c r="I34" s="37">
        <v>19019</v>
      </c>
      <c r="J34" s="38">
        <v>13</v>
      </c>
      <c r="K34" s="39" t="s">
        <v>4033</v>
      </c>
      <c r="L34" s="54"/>
      <c r="M34" s="49" t="s">
        <v>813</v>
      </c>
      <c r="N34" s="50"/>
      <c r="O34" s="36" t="s">
        <v>1714</v>
      </c>
      <c r="P34" s="44" t="s">
        <v>3057</v>
      </c>
      <c r="Q34" s="15" t="s">
        <v>3057</v>
      </c>
      <c r="R34" s="44" t="s">
        <v>1896</v>
      </c>
      <c r="S34" s="44"/>
      <c r="T34" s="45"/>
      <c r="U34" s="39"/>
      <c r="V34" s="56" t="s">
        <v>918</v>
      </c>
      <c r="W34" s="16" t="s">
        <v>3634</v>
      </c>
      <c r="X34" s="18"/>
      <c r="Y34" s="32"/>
    </row>
    <row r="35" spans="1:25" ht="42.75" customHeight="1">
      <c r="A35" s="58">
        <v>33</v>
      </c>
      <c r="B35" s="48">
        <v>19078</v>
      </c>
      <c r="C35" s="34" t="s">
        <v>3825</v>
      </c>
      <c r="D35" s="49" t="s">
        <v>1724</v>
      </c>
      <c r="E35" s="49" t="s">
        <v>874</v>
      </c>
      <c r="F35" s="49" t="s">
        <v>1733</v>
      </c>
      <c r="G35" s="50" t="s">
        <v>1737</v>
      </c>
      <c r="H35" s="36" t="s">
        <v>895</v>
      </c>
      <c r="I35" s="37">
        <v>19019</v>
      </c>
      <c r="J35" s="38">
        <v>7</v>
      </c>
      <c r="K35" s="39" t="s">
        <v>897</v>
      </c>
      <c r="L35" s="54"/>
      <c r="M35" s="49" t="s">
        <v>898</v>
      </c>
      <c r="N35" s="50"/>
      <c r="O35" s="36" t="s">
        <v>1682</v>
      </c>
      <c r="P35" s="44" t="s">
        <v>135</v>
      </c>
      <c r="Q35" s="15" t="s">
        <v>135</v>
      </c>
      <c r="R35" s="44" t="s">
        <v>1920</v>
      </c>
      <c r="S35" s="44"/>
      <c r="T35" s="45"/>
      <c r="U35" s="39"/>
      <c r="V35" s="56"/>
      <c r="W35" s="16" t="s">
        <v>3634</v>
      </c>
      <c r="X35" s="18"/>
      <c r="Y35" s="32"/>
    </row>
    <row r="36" spans="1:25" ht="42.75" customHeight="1">
      <c r="A36" s="58">
        <v>34</v>
      </c>
      <c r="B36" s="48">
        <v>19079</v>
      </c>
      <c r="C36" s="34" t="s">
        <v>3825</v>
      </c>
      <c r="D36" s="49" t="s">
        <v>1724</v>
      </c>
      <c r="E36" s="49" t="s">
        <v>874</v>
      </c>
      <c r="F36" s="49" t="s">
        <v>1732</v>
      </c>
      <c r="G36" s="50" t="s">
        <v>1725</v>
      </c>
      <c r="H36" s="36" t="s">
        <v>921</v>
      </c>
      <c r="I36" s="37">
        <v>19019</v>
      </c>
      <c r="J36" s="38">
        <v>9</v>
      </c>
      <c r="K36" s="39" t="s">
        <v>922</v>
      </c>
      <c r="L36" s="54"/>
      <c r="M36" s="49" t="s">
        <v>818</v>
      </c>
      <c r="N36" s="50"/>
      <c r="O36" s="36" t="s">
        <v>1680</v>
      </c>
      <c r="P36" s="44" t="s">
        <v>135</v>
      </c>
      <c r="Q36" s="15" t="s">
        <v>135</v>
      </c>
      <c r="R36" s="44" t="s">
        <v>1919</v>
      </c>
      <c r="S36" s="44"/>
      <c r="T36" s="45"/>
      <c r="U36" s="39"/>
      <c r="V36" s="56"/>
      <c r="W36" s="16" t="s">
        <v>3632</v>
      </c>
      <c r="X36" s="18"/>
      <c r="Y36" s="32"/>
    </row>
    <row r="37" spans="1:25" ht="42.75" customHeight="1">
      <c r="A37" s="58">
        <v>35</v>
      </c>
      <c r="B37" s="48">
        <v>19079</v>
      </c>
      <c r="C37" s="34" t="s">
        <v>3825</v>
      </c>
      <c r="D37" s="49" t="s">
        <v>1724</v>
      </c>
      <c r="E37" s="49" t="s">
        <v>874</v>
      </c>
      <c r="F37" s="49" t="s">
        <v>1733</v>
      </c>
      <c r="G37" s="50" t="s">
        <v>1737</v>
      </c>
      <c r="H37" s="36" t="s">
        <v>957</v>
      </c>
      <c r="I37" s="37">
        <v>19019</v>
      </c>
      <c r="J37" s="38">
        <v>7</v>
      </c>
      <c r="K37" s="39" t="s">
        <v>951</v>
      </c>
      <c r="L37" s="54"/>
      <c r="M37" s="49" t="s">
        <v>950</v>
      </c>
      <c r="N37" s="50"/>
      <c r="O37" s="36" t="s">
        <v>1679</v>
      </c>
      <c r="P37" s="44" t="s">
        <v>135</v>
      </c>
      <c r="Q37" s="15" t="s">
        <v>135</v>
      </c>
      <c r="R37" s="44" t="s">
        <v>135</v>
      </c>
      <c r="S37" s="44"/>
      <c r="T37" s="45"/>
      <c r="U37" s="39"/>
      <c r="V37" s="56"/>
      <c r="W37" s="16" t="s">
        <v>4352</v>
      </c>
      <c r="X37" s="18"/>
      <c r="Y37" s="32"/>
    </row>
    <row r="38" spans="1:25" ht="42.75" customHeight="1">
      <c r="A38" s="58">
        <v>36</v>
      </c>
      <c r="B38" s="48">
        <v>19079</v>
      </c>
      <c r="C38" s="34" t="s">
        <v>3825</v>
      </c>
      <c r="D38" s="49" t="s">
        <v>1724</v>
      </c>
      <c r="E38" s="49" t="s">
        <v>874</v>
      </c>
      <c r="F38" s="49" t="s">
        <v>1733</v>
      </c>
      <c r="G38" s="50" t="s">
        <v>1737</v>
      </c>
      <c r="H38" s="36" t="s">
        <v>895</v>
      </c>
      <c r="I38" s="37">
        <v>19019</v>
      </c>
      <c r="J38" s="38">
        <v>7</v>
      </c>
      <c r="K38" s="39" t="s">
        <v>897</v>
      </c>
      <c r="L38" s="54"/>
      <c r="M38" s="49" t="s">
        <v>898</v>
      </c>
      <c r="N38" s="50"/>
      <c r="O38" s="36" t="s">
        <v>1714</v>
      </c>
      <c r="P38" s="44" t="s">
        <v>3057</v>
      </c>
      <c r="Q38" s="15" t="s">
        <v>3057</v>
      </c>
      <c r="R38" s="44" t="s">
        <v>2935</v>
      </c>
      <c r="S38" s="44"/>
      <c r="T38" s="45"/>
      <c r="U38" s="39"/>
      <c r="V38" s="56"/>
      <c r="W38" s="16" t="s">
        <v>3632</v>
      </c>
      <c r="X38" s="18"/>
      <c r="Y38" s="32"/>
    </row>
    <row r="39" spans="1:25" ht="42.75" customHeight="1">
      <c r="A39" s="58">
        <v>37</v>
      </c>
      <c r="B39" s="48">
        <v>19080</v>
      </c>
      <c r="C39" s="34" t="s">
        <v>3825</v>
      </c>
      <c r="D39" s="49" t="s">
        <v>1724</v>
      </c>
      <c r="E39" s="49" t="s">
        <v>874</v>
      </c>
      <c r="F39" s="49" t="s">
        <v>1732</v>
      </c>
      <c r="G39" s="50" t="s">
        <v>1725</v>
      </c>
      <c r="H39" s="36" t="s">
        <v>921</v>
      </c>
      <c r="I39" s="37">
        <v>19019</v>
      </c>
      <c r="J39" s="38">
        <v>9</v>
      </c>
      <c r="K39" s="39" t="s">
        <v>922</v>
      </c>
      <c r="L39" s="54"/>
      <c r="M39" s="49" t="s">
        <v>818</v>
      </c>
      <c r="N39" s="50"/>
      <c r="O39" s="36" t="s">
        <v>1681</v>
      </c>
      <c r="P39" s="44" t="s">
        <v>135</v>
      </c>
      <c r="Q39" s="15" t="s">
        <v>135</v>
      </c>
      <c r="R39" s="44" t="s">
        <v>1917</v>
      </c>
      <c r="S39" s="44"/>
      <c r="T39" s="45"/>
      <c r="U39" s="39"/>
      <c r="V39" s="56"/>
      <c r="W39" s="16" t="s">
        <v>4353</v>
      </c>
      <c r="X39" s="18"/>
      <c r="Y39" s="32"/>
    </row>
    <row r="40" spans="1:25" ht="42.75" customHeight="1">
      <c r="A40" s="58">
        <v>38</v>
      </c>
      <c r="B40" s="48">
        <v>19082</v>
      </c>
      <c r="C40" s="34" t="s">
        <v>3825</v>
      </c>
      <c r="D40" s="49" t="s">
        <v>1724</v>
      </c>
      <c r="E40" s="49" t="s">
        <v>874</v>
      </c>
      <c r="F40" s="49" t="s">
        <v>1732</v>
      </c>
      <c r="G40" s="50" t="s">
        <v>1725</v>
      </c>
      <c r="H40" s="36" t="s">
        <v>921</v>
      </c>
      <c r="I40" s="37">
        <v>19019</v>
      </c>
      <c r="J40" s="38">
        <v>9</v>
      </c>
      <c r="K40" s="39" t="s">
        <v>922</v>
      </c>
      <c r="L40" s="54"/>
      <c r="M40" s="49" t="s">
        <v>818</v>
      </c>
      <c r="N40" s="50"/>
      <c r="O40" s="36" t="s">
        <v>1695</v>
      </c>
      <c r="P40" s="44" t="s">
        <v>135</v>
      </c>
      <c r="Q40" s="15" t="s">
        <v>135</v>
      </c>
      <c r="R40" s="44" t="s">
        <v>1950</v>
      </c>
      <c r="S40" s="44"/>
      <c r="T40" s="45"/>
      <c r="U40" s="39"/>
      <c r="V40" s="56"/>
      <c r="W40" s="16" t="s">
        <v>4354</v>
      </c>
      <c r="X40" s="18"/>
      <c r="Y40" s="32"/>
    </row>
    <row r="41" spans="1:25" ht="42.75" customHeight="1">
      <c r="A41" s="58">
        <v>39</v>
      </c>
      <c r="B41" s="48">
        <v>19082</v>
      </c>
      <c r="C41" s="34" t="s">
        <v>3825</v>
      </c>
      <c r="D41" s="49" t="s">
        <v>1724</v>
      </c>
      <c r="E41" s="49" t="s">
        <v>874</v>
      </c>
      <c r="F41" s="49" t="s">
        <v>1732</v>
      </c>
      <c r="G41" s="50" t="s">
        <v>1725</v>
      </c>
      <c r="H41" s="36" t="s">
        <v>927</v>
      </c>
      <c r="I41" s="37">
        <v>19019</v>
      </c>
      <c r="J41" s="38">
        <v>26</v>
      </c>
      <c r="K41" s="39" t="s">
        <v>954</v>
      </c>
      <c r="L41" s="54"/>
      <c r="M41" s="49" t="s">
        <v>928</v>
      </c>
      <c r="N41" s="50"/>
      <c r="O41" s="36" t="s">
        <v>1704</v>
      </c>
      <c r="P41" s="44" t="s">
        <v>135</v>
      </c>
      <c r="Q41" s="15" t="s">
        <v>135</v>
      </c>
      <c r="R41" s="44" t="s">
        <v>1949</v>
      </c>
      <c r="S41" s="44"/>
      <c r="T41" s="45"/>
      <c r="U41" s="39"/>
      <c r="V41" s="56"/>
      <c r="W41" s="16" t="s">
        <v>4354</v>
      </c>
      <c r="X41" s="18"/>
      <c r="Y41" s="32"/>
    </row>
    <row r="42" spans="1:25" ht="42.75" customHeight="1">
      <c r="A42" s="58">
        <v>40</v>
      </c>
      <c r="B42" s="48">
        <v>19082</v>
      </c>
      <c r="C42" s="34" t="s">
        <v>3825</v>
      </c>
      <c r="D42" s="49" t="s">
        <v>1724</v>
      </c>
      <c r="E42" s="49" t="s">
        <v>874</v>
      </c>
      <c r="F42" s="49" t="s">
        <v>1733</v>
      </c>
      <c r="G42" s="50" t="s">
        <v>1737</v>
      </c>
      <c r="H42" s="36" t="s">
        <v>924</v>
      </c>
      <c r="I42" s="37">
        <v>19019</v>
      </c>
      <c r="J42" s="38">
        <v>22</v>
      </c>
      <c r="K42" s="39" t="s">
        <v>926</v>
      </c>
      <c r="L42" s="54"/>
      <c r="M42" s="49" t="s">
        <v>813</v>
      </c>
      <c r="N42" s="50"/>
      <c r="O42" s="36" t="s">
        <v>1699</v>
      </c>
      <c r="P42" s="44" t="s">
        <v>135</v>
      </c>
      <c r="Q42" s="15" t="s">
        <v>135</v>
      </c>
      <c r="R42" s="44" t="s">
        <v>1948</v>
      </c>
      <c r="S42" s="44"/>
      <c r="T42" s="45"/>
      <c r="U42" s="39"/>
      <c r="V42" s="56" t="s">
        <v>1710</v>
      </c>
      <c r="W42" s="16" t="s">
        <v>3632</v>
      </c>
      <c r="X42" s="18"/>
      <c r="Y42" s="32"/>
    </row>
    <row r="43" spans="1:25" ht="42.75" customHeight="1">
      <c r="A43" s="58">
        <v>41</v>
      </c>
      <c r="B43" s="48">
        <v>19083</v>
      </c>
      <c r="C43" s="34" t="s">
        <v>3825</v>
      </c>
      <c r="D43" s="49" t="s">
        <v>1724</v>
      </c>
      <c r="E43" s="49" t="s">
        <v>874</v>
      </c>
      <c r="F43" s="49" t="s">
        <v>1732</v>
      </c>
      <c r="G43" s="50" t="s">
        <v>1725</v>
      </c>
      <c r="H43" s="36" t="s">
        <v>921</v>
      </c>
      <c r="I43" s="37">
        <v>19019</v>
      </c>
      <c r="J43" s="38">
        <v>9</v>
      </c>
      <c r="K43" s="39" t="s">
        <v>922</v>
      </c>
      <c r="L43" s="54"/>
      <c r="M43" s="49" t="s">
        <v>818</v>
      </c>
      <c r="N43" s="50"/>
      <c r="O43" s="36" t="s">
        <v>1698</v>
      </c>
      <c r="P43" s="44" t="s">
        <v>135</v>
      </c>
      <c r="Q43" s="15" t="s">
        <v>135</v>
      </c>
      <c r="R43" s="44" t="s">
        <v>4355</v>
      </c>
      <c r="S43" s="44"/>
      <c r="T43" s="45"/>
      <c r="U43" s="39"/>
      <c r="V43" s="56" t="s">
        <v>4356</v>
      </c>
      <c r="W43" s="16" t="s">
        <v>4357</v>
      </c>
      <c r="X43" s="18"/>
      <c r="Y43" s="32"/>
    </row>
    <row r="44" spans="1:25" ht="42.75" customHeight="1">
      <c r="A44" s="58">
        <v>42</v>
      </c>
      <c r="B44" s="48">
        <v>19083</v>
      </c>
      <c r="C44" s="34" t="s">
        <v>3825</v>
      </c>
      <c r="D44" s="49" t="s">
        <v>1724</v>
      </c>
      <c r="E44" s="49" t="s">
        <v>874</v>
      </c>
      <c r="F44" s="49" t="s">
        <v>1732</v>
      </c>
      <c r="G44" s="50" t="s">
        <v>1725</v>
      </c>
      <c r="H44" s="36" t="s">
        <v>927</v>
      </c>
      <c r="I44" s="37">
        <v>19019</v>
      </c>
      <c r="J44" s="38">
        <v>26</v>
      </c>
      <c r="K44" s="39" t="s">
        <v>954</v>
      </c>
      <c r="L44" s="54"/>
      <c r="M44" s="49" t="s">
        <v>928</v>
      </c>
      <c r="N44" s="50"/>
      <c r="O44" s="36" t="s">
        <v>1697</v>
      </c>
      <c r="P44" s="44" t="s">
        <v>135</v>
      </c>
      <c r="Q44" s="15" t="s">
        <v>135</v>
      </c>
      <c r="R44" s="44" t="s">
        <v>1947</v>
      </c>
      <c r="S44" s="44"/>
      <c r="T44" s="45"/>
      <c r="U44" s="39"/>
      <c r="V44" s="56"/>
      <c r="W44" s="16" t="s">
        <v>4357</v>
      </c>
      <c r="X44" s="18"/>
      <c r="Y44" s="32"/>
    </row>
    <row r="45" spans="1:25" ht="42.75" customHeight="1">
      <c r="A45" s="58">
        <v>43</v>
      </c>
      <c r="B45" s="48">
        <v>19084</v>
      </c>
      <c r="C45" s="34" t="s">
        <v>3825</v>
      </c>
      <c r="D45" s="49" t="s">
        <v>1724</v>
      </c>
      <c r="E45" s="49" t="s">
        <v>874</v>
      </c>
      <c r="F45" s="49" t="s">
        <v>1732</v>
      </c>
      <c r="G45" s="50" t="s">
        <v>1725</v>
      </c>
      <c r="H45" s="36" t="s">
        <v>927</v>
      </c>
      <c r="I45" s="37">
        <v>19019</v>
      </c>
      <c r="J45" s="38">
        <v>26</v>
      </c>
      <c r="K45" s="39" t="s">
        <v>954</v>
      </c>
      <c r="L45" s="54"/>
      <c r="M45" s="49" t="s">
        <v>928</v>
      </c>
      <c r="N45" s="50"/>
      <c r="O45" s="36" t="s">
        <v>1698</v>
      </c>
      <c r="P45" s="44" t="s">
        <v>135</v>
      </c>
      <c r="Q45" s="15" t="s">
        <v>135</v>
      </c>
      <c r="R45" s="44" t="s">
        <v>1968</v>
      </c>
      <c r="S45" s="44"/>
      <c r="T45" s="45"/>
      <c r="U45" s="39"/>
      <c r="V45" s="56"/>
      <c r="W45" s="16" t="s">
        <v>952</v>
      </c>
      <c r="X45" s="18"/>
      <c r="Y45" s="32"/>
    </row>
    <row r="46" spans="1:25" ht="42.75" customHeight="1">
      <c r="A46" s="58">
        <v>44</v>
      </c>
      <c r="B46" s="48">
        <v>19085</v>
      </c>
      <c r="C46" s="34" t="s">
        <v>3826</v>
      </c>
      <c r="D46" s="49" t="s">
        <v>1724</v>
      </c>
      <c r="E46" s="49" t="s">
        <v>874</v>
      </c>
      <c r="F46" s="49" t="s">
        <v>1732</v>
      </c>
      <c r="G46" s="50" t="s">
        <v>1725</v>
      </c>
      <c r="H46" s="36" t="s">
        <v>927</v>
      </c>
      <c r="I46" s="37">
        <v>19019</v>
      </c>
      <c r="J46" s="38">
        <v>26</v>
      </c>
      <c r="K46" s="39" t="s">
        <v>954</v>
      </c>
      <c r="L46" s="54"/>
      <c r="M46" s="49" t="s">
        <v>928</v>
      </c>
      <c r="N46" s="50"/>
      <c r="O46" s="36" t="s">
        <v>1714</v>
      </c>
      <c r="P46" s="44" t="s">
        <v>3057</v>
      </c>
      <c r="Q46" s="15" t="s">
        <v>3057</v>
      </c>
      <c r="R46" s="44" t="s">
        <v>1895</v>
      </c>
      <c r="S46" s="44"/>
      <c r="T46" s="45"/>
      <c r="U46" s="39"/>
      <c r="V46" s="56"/>
      <c r="W46" s="16" t="s">
        <v>953</v>
      </c>
      <c r="X46" s="18"/>
      <c r="Y46" s="32"/>
    </row>
    <row r="47" spans="1:25" ht="42.75" customHeight="1">
      <c r="A47" s="58">
        <v>45</v>
      </c>
      <c r="B47" s="48">
        <v>19086</v>
      </c>
      <c r="C47" s="34" t="s">
        <v>3826</v>
      </c>
      <c r="D47" s="49" t="s">
        <v>1724</v>
      </c>
      <c r="E47" s="49" t="s">
        <v>1022</v>
      </c>
      <c r="F47" s="49" t="s">
        <v>1735</v>
      </c>
      <c r="G47" s="50" t="s">
        <v>1738</v>
      </c>
      <c r="H47" s="36" t="s">
        <v>1023</v>
      </c>
      <c r="I47" s="37">
        <v>19019</v>
      </c>
      <c r="J47" s="38">
        <v>35</v>
      </c>
      <c r="K47" s="39" t="s">
        <v>1039</v>
      </c>
      <c r="L47" s="54"/>
      <c r="M47" s="49" t="s">
        <v>1024</v>
      </c>
      <c r="N47" s="50" t="s">
        <v>1058</v>
      </c>
      <c r="O47" s="36" t="s">
        <v>1720</v>
      </c>
      <c r="P47" s="44" t="s">
        <v>3057</v>
      </c>
      <c r="Q47" s="15" t="s">
        <v>3057</v>
      </c>
      <c r="R47" s="44" t="s">
        <v>1067</v>
      </c>
      <c r="S47" s="44"/>
      <c r="T47" s="45"/>
      <c r="U47" s="39"/>
      <c r="V47" s="56"/>
      <c r="W47" s="16" t="s">
        <v>956</v>
      </c>
      <c r="X47" s="18"/>
      <c r="Y47" s="32"/>
    </row>
    <row r="48" spans="1:25" ht="42.75" customHeight="1">
      <c r="A48" s="58">
        <v>46</v>
      </c>
      <c r="B48" s="48">
        <v>19086</v>
      </c>
      <c r="C48" s="34" t="s">
        <v>3826</v>
      </c>
      <c r="D48" s="49" t="s">
        <v>1724</v>
      </c>
      <c r="E48" s="49" t="s">
        <v>874</v>
      </c>
      <c r="F48" s="49" t="s">
        <v>1733</v>
      </c>
      <c r="G48" s="50" t="s">
        <v>1737</v>
      </c>
      <c r="H48" s="36" t="s">
        <v>957</v>
      </c>
      <c r="I48" s="37">
        <v>19019</v>
      </c>
      <c r="J48" s="38">
        <v>7</v>
      </c>
      <c r="K48" s="39" t="s">
        <v>4343</v>
      </c>
      <c r="L48" s="54"/>
      <c r="M48" s="49" t="s">
        <v>950</v>
      </c>
      <c r="N48" s="50" t="s">
        <v>4295</v>
      </c>
      <c r="O48" s="36" t="s">
        <v>1718</v>
      </c>
      <c r="P48" s="44" t="s">
        <v>3057</v>
      </c>
      <c r="Q48" s="15" t="s">
        <v>3057</v>
      </c>
      <c r="R48" s="44" t="s">
        <v>959</v>
      </c>
      <c r="S48" s="44"/>
      <c r="T48" s="45"/>
      <c r="U48" s="39"/>
      <c r="V48" s="56" t="s">
        <v>1703</v>
      </c>
      <c r="W48" s="16" t="s">
        <v>956</v>
      </c>
      <c r="X48" s="18"/>
      <c r="Y48" s="32"/>
    </row>
    <row r="49" spans="1:25" ht="42.75" customHeight="1">
      <c r="A49" s="58">
        <v>47</v>
      </c>
      <c r="B49" s="48">
        <v>19086</v>
      </c>
      <c r="C49" s="34" t="s">
        <v>3826</v>
      </c>
      <c r="D49" s="49" t="s">
        <v>1724</v>
      </c>
      <c r="E49" s="49" t="s">
        <v>874</v>
      </c>
      <c r="F49" s="49" t="s">
        <v>1733</v>
      </c>
      <c r="G49" s="50" t="s">
        <v>1737</v>
      </c>
      <c r="H49" s="36" t="s">
        <v>924</v>
      </c>
      <c r="I49" s="37">
        <v>19019</v>
      </c>
      <c r="J49" s="38">
        <v>22</v>
      </c>
      <c r="K49" s="39" t="s">
        <v>926</v>
      </c>
      <c r="L49" s="54"/>
      <c r="M49" s="49" t="s">
        <v>813</v>
      </c>
      <c r="N49" s="50"/>
      <c r="O49" s="36" t="s">
        <v>1720</v>
      </c>
      <c r="P49" s="44" t="s">
        <v>3057</v>
      </c>
      <c r="Q49" s="15" t="s">
        <v>3057</v>
      </c>
      <c r="R49" s="44" t="s">
        <v>1906</v>
      </c>
      <c r="S49" s="44"/>
      <c r="T49" s="45"/>
      <c r="U49" s="39"/>
      <c r="V49" s="56"/>
      <c r="W49" s="16" t="s">
        <v>956</v>
      </c>
      <c r="X49" s="18"/>
      <c r="Y49" s="32"/>
    </row>
    <row r="50" spans="1:25" ht="42.75" customHeight="1">
      <c r="A50" s="58">
        <v>48</v>
      </c>
      <c r="B50" s="48">
        <v>19092</v>
      </c>
      <c r="C50" s="34" t="s">
        <v>3826</v>
      </c>
      <c r="D50" s="49" t="s">
        <v>1724</v>
      </c>
      <c r="E50" s="49" t="s">
        <v>1022</v>
      </c>
      <c r="F50" s="49" t="s">
        <v>1735</v>
      </c>
      <c r="G50" s="50" t="s">
        <v>1738</v>
      </c>
      <c r="H50" s="36" t="s">
        <v>1023</v>
      </c>
      <c r="I50" s="37">
        <v>19019</v>
      </c>
      <c r="J50" s="38">
        <v>1</v>
      </c>
      <c r="K50" s="39" t="s">
        <v>1076</v>
      </c>
      <c r="L50" s="54"/>
      <c r="M50" s="49" t="s">
        <v>1078</v>
      </c>
      <c r="N50" s="50" t="s">
        <v>3533</v>
      </c>
      <c r="O50" s="36" t="s">
        <v>1714</v>
      </c>
      <c r="P50" s="44" t="s">
        <v>3057</v>
      </c>
      <c r="Q50" s="15" t="s">
        <v>3057</v>
      </c>
      <c r="R50" s="44" t="s">
        <v>1077</v>
      </c>
      <c r="S50" s="44"/>
      <c r="T50" s="45"/>
      <c r="U50" s="39"/>
      <c r="V50" s="56"/>
      <c r="W50" s="16" t="s">
        <v>1075</v>
      </c>
      <c r="X50" s="18"/>
      <c r="Y50" s="32"/>
    </row>
    <row r="51" spans="1:25" ht="42.75" customHeight="1">
      <c r="A51" s="58">
        <v>49</v>
      </c>
      <c r="B51" s="48">
        <v>19092</v>
      </c>
      <c r="C51" s="34" t="s">
        <v>3826</v>
      </c>
      <c r="D51" s="49" t="s">
        <v>1724</v>
      </c>
      <c r="E51" s="49" t="s">
        <v>1022</v>
      </c>
      <c r="F51" s="49" t="s">
        <v>1735</v>
      </c>
      <c r="G51" s="50" t="s">
        <v>1738</v>
      </c>
      <c r="H51" s="36" t="s">
        <v>1023</v>
      </c>
      <c r="I51" s="37">
        <v>19019</v>
      </c>
      <c r="J51" s="38">
        <v>2</v>
      </c>
      <c r="K51" s="39" t="s">
        <v>1085</v>
      </c>
      <c r="L51" s="54"/>
      <c r="M51" s="49" t="s">
        <v>1084</v>
      </c>
      <c r="N51" s="50" t="s">
        <v>4294</v>
      </c>
      <c r="O51" s="36" t="s">
        <v>1714</v>
      </c>
      <c r="P51" s="44" t="s">
        <v>3057</v>
      </c>
      <c r="Q51" s="15" t="s">
        <v>3057</v>
      </c>
      <c r="R51" s="44" t="s">
        <v>1086</v>
      </c>
      <c r="S51" s="44"/>
      <c r="T51" s="45"/>
      <c r="U51" s="39"/>
      <c r="V51" s="56"/>
      <c r="W51" s="16" t="s">
        <v>1075</v>
      </c>
      <c r="X51" s="18"/>
      <c r="Y51" s="32"/>
    </row>
    <row r="52" spans="1:25" ht="42.75" customHeight="1">
      <c r="A52" s="58">
        <v>50</v>
      </c>
      <c r="B52" s="48">
        <v>19092</v>
      </c>
      <c r="C52" s="34" t="s">
        <v>3826</v>
      </c>
      <c r="D52" s="49" t="s">
        <v>1724</v>
      </c>
      <c r="E52" s="49" t="s">
        <v>1022</v>
      </c>
      <c r="F52" s="49" t="s">
        <v>1735</v>
      </c>
      <c r="G52" s="50" t="s">
        <v>1738</v>
      </c>
      <c r="H52" s="36" t="s">
        <v>1023</v>
      </c>
      <c r="I52" s="37">
        <v>19019</v>
      </c>
      <c r="J52" s="38">
        <v>1</v>
      </c>
      <c r="K52" s="39" t="s">
        <v>1089</v>
      </c>
      <c r="L52" s="54"/>
      <c r="M52" s="49" t="s">
        <v>1087</v>
      </c>
      <c r="N52" s="50"/>
      <c r="O52" s="36" t="s">
        <v>1714</v>
      </c>
      <c r="P52" s="44" t="s">
        <v>3057</v>
      </c>
      <c r="Q52" s="15" t="s">
        <v>3057</v>
      </c>
      <c r="R52" s="44" t="s">
        <v>1088</v>
      </c>
      <c r="S52" s="44"/>
      <c r="T52" s="45"/>
      <c r="U52" s="39"/>
      <c r="V52" s="56"/>
      <c r="W52" s="16" t="s">
        <v>1075</v>
      </c>
      <c r="X52" s="18"/>
      <c r="Y52" s="32"/>
    </row>
    <row r="53" spans="1:25" ht="42.75" customHeight="1">
      <c r="A53" s="58">
        <v>51</v>
      </c>
      <c r="B53" s="48">
        <v>19092</v>
      </c>
      <c r="C53" s="34" t="s">
        <v>3826</v>
      </c>
      <c r="D53" s="49" t="s">
        <v>1724</v>
      </c>
      <c r="E53" s="49" t="s">
        <v>1022</v>
      </c>
      <c r="F53" s="49" t="s">
        <v>1735</v>
      </c>
      <c r="G53" s="50" t="s">
        <v>1738</v>
      </c>
      <c r="H53" s="36" t="s">
        <v>1023</v>
      </c>
      <c r="I53" s="37">
        <v>19019</v>
      </c>
      <c r="J53" s="38">
        <v>2</v>
      </c>
      <c r="K53" s="39" t="s">
        <v>1108</v>
      </c>
      <c r="L53" s="54"/>
      <c r="M53" s="49" t="s">
        <v>1087</v>
      </c>
      <c r="N53" s="50"/>
      <c r="O53" s="36" t="s">
        <v>1714</v>
      </c>
      <c r="P53" s="44" t="s">
        <v>3057</v>
      </c>
      <c r="Q53" s="15" t="s">
        <v>3057</v>
      </c>
      <c r="R53" s="44" t="s">
        <v>1107</v>
      </c>
      <c r="S53" s="44"/>
      <c r="T53" s="45"/>
      <c r="U53" s="39"/>
      <c r="V53" s="56"/>
      <c r="W53" s="16" t="s">
        <v>1075</v>
      </c>
      <c r="X53" s="18"/>
      <c r="Y53" s="32"/>
    </row>
    <row r="54" spans="1:25" ht="42.75" customHeight="1">
      <c r="A54" s="58">
        <v>52</v>
      </c>
      <c r="B54" s="48">
        <v>19092</v>
      </c>
      <c r="C54" s="34" t="s">
        <v>3826</v>
      </c>
      <c r="D54" s="49" t="s">
        <v>1724</v>
      </c>
      <c r="E54" s="49" t="s">
        <v>1022</v>
      </c>
      <c r="F54" s="49" t="s">
        <v>1735</v>
      </c>
      <c r="G54" s="50" t="s">
        <v>1738</v>
      </c>
      <c r="H54" s="36" t="s">
        <v>1023</v>
      </c>
      <c r="I54" s="37">
        <v>19019</v>
      </c>
      <c r="J54" s="38">
        <v>2</v>
      </c>
      <c r="K54" s="39" t="s">
        <v>1109</v>
      </c>
      <c r="L54" s="54"/>
      <c r="M54" s="49" t="s">
        <v>1087</v>
      </c>
      <c r="N54" s="50"/>
      <c r="O54" s="36" t="s">
        <v>1714</v>
      </c>
      <c r="P54" s="44" t="s">
        <v>3057</v>
      </c>
      <c r="Q54" s="15" t="s">
        <v>3057</v>
      </c>
      <c r="R54" s="44" t="s">
        <v>1107</v>
      </c>
      <c r="S54" s="44"/>
      <c r="T54" s="45"/>
      <c r="U54" s="39"/>
      <c r="V54" s="56"/>
      <c r="W54" s="16" t="s">
        <v>1075</v>
      </c>
      <c r="X54" s="18"/>
      <c r="Y54" s="32"/>
    </row>
    <row r="55" spans="1:25" ht="42.75" customHeight="1">
      <c r="A55" s="58">
        <v>53</v>
      </c>
      <c r="B55" s="48">
        <v>19092</v>
      </c>
      <c r="C55" s="34" t="s">
        <v>3826</v>
      </c>
      <c r="D55" s="49" t="s">
        <v>1724</v>
      </c>
      <c r="E55" s="49" t="s">
        <v>1022</v>
      </c>
      <c r="F55" s="49" t="s">
        <v>1735</v>
      </c>
      <c r="G55" s="50" t="s">
        <v>1738</v>
      </c>
      <c r="H55" s="36" t="s">
        <v>1023</v>
      </c>
      <c r="I55" s="37">
        <v>19019</v>
      </c>
      <c r="J55" s="38">
        <v>1</v>
      </c>
      <c r="K55" s="39" t="s">
        <v>1095</v>
      </c>
      <c r="L55" s="54"/>
      <c r="M55" s="49" t="s">
        <v>1091</v>
      </c>
      <c r="N55" s="50"/>
      <c r="O55" s="36" t="s">
        <v>1714</v>
      </c>
      <c r="P55" s="44" t="s">
        <v>3057</v>
      </c>
      <c r="Q55" s="15" t="s">
        <v>3057</v>
      </c>
      <c r="R55" s="44" t="s">
        <v>1094</v>
      </c>
      <c r="S55" s="44"/>
      <c r="T55" s="45"/>
      <c r="U55" s="39"/>
      <c r="V55" s="56"/>
      <c r="W55" s="16" t="s">
        <v>1075</v>
      </c>
      <c r="X55" s="18"/>
      <c r="Y55" s="32"/>
    </row>
    <row r="56" spans="1:25" ht="42.75" customHeight="1">
      <c r="A56" s="58">
        <v>54</v>
      </c>
      <c r="B56" s="48">
        <v>19092</v>
      </c>
      <c r="C56" s="34" t="s">
        <v>3826</v>
      </c>
      <c r="D56" s="49" t="s">
        <v>1724</v>
      </c>
      <c r="E56" s="49" t="s">
        <v>1022</v>
      </c>
      <c r="F56" s="49" t="s">
        <v>1735</v>
      </c>
      <c r="G56" s="50" t="s">
        <v>1738</v>
      </c>
      <c r="H56" s="36" t="s">
        <v>1023</v>
      </c>
      <c r="I56" s="37">
        <v>19019</v>
      </c>
      <c r="J56" s="38">
        <v>1</v>
      </c>
      <c r="K56" s="39" t="s">
        <v>1112</v>
      </c>
      <c r="L56" s="54"/>
      <c r="M56" s="49" t="s">
        <v>1024</v>
      </c>
      <c r="N56" s="50"/>
      <c r="O56" s="36" t="s">
        <v>4165</v>
      </c>
      <c r="P56" s="44" t="s">
        <v>135</v>
      </c>
      <c r="Q56" s="15" t="s">
        <v>135</v>
      </c>
      <c r="R56" s="44" t="s">
        <v>1914</v>
      </c>
      <c r="S56" s="44"/>
      <c r="T56" s="45"/>
      <c r="U56" s="39"/>
      <c r="V56" s="56"/>
      <c r="W56" s="16" t="s">
        <v>1075</v>
      </c>
      <c r="X56" s="18"/>
      <c r="Y56" s="32"/>
    </row>
    <row r="57" spans="1:25" ht="42.75" customHeight="1">
      <c r="A57" s="58">
        <v>55</v>
      </c>
      <c r="B57" s="48">
        <v>19092</v>
      </c>
      <c r="C57" s="34" t="s">
        <v>3826</v>
      </c>
      <c r="D57" s="49" t="s">
        <v>1724</v>
      </c>
      <c r="E57" s="49" t="s">
        <v>1022</v>
      </c>
      <c r="F57" s="49" t="s">
        <v>1735</v>
      </c>
      <c r="G57" s="50" t="s">
        <v>1738</v>
      </c>
      <c r="H57" s="36" t="s">
        <v>1023</v>
      </c>
      <c r="I57" s="37">
        <v>19019</v>
      </c>
      <c r="J57" s="38">
        <v>1</v>
      </c>
      <c r="K57" s="39" t="s">
        <v>1110</v>
      </c>
      <c r="L57" s="54"/>
      <c r="M57" s="49" t="s">
        <v>1024</v>
      </c>
      <c r="N57" s="50"/>
      <c r="O57" s="36" t="s">
        <v>4165</v>
      </c>
      <c r="P57" s="44" t="s">
        <v>135</v>
      </c>
      <c r="Q57" s="15" t="s">
        <v>135</v>
      </c>
      <c r="R57" s="44" t="s">
        <v>1914</v>
      </c>
      <c r="S57" s="44"/>
      <c r="T57" s="45"/>
      <c r="U57" s="39"/>
      <c r="V57" s="56"/>
      <c r="W57" s="16" t="s">
        <v>1075</v>
      </c>
      <c r="X57" s="18"/>
      <c r="Y57" s="32"/>
    </row>
    <row r="58" spans="1:25" ht="42.75" customHeight="1">
      <c r="A58" s="58">
        <v>56</v>
      </c>
      <c r="B58" s="48">
        <v>19092</v>
      </c>
      <c r="C58" s="34" t="s">
        <v>3826</v>
      </c>
      <c r="D58" s="49" t="s">
        <v>1724</v>
      </c>
      <c r="E58" s="49" t="s">
        <v>1022</v>
      </c>
      <c r="F58" s="49" t="s">
        <v>1735</v>
      </c>
      <c r="G58" s="50" t="s">
        <v>1738</v>
      </c>
      <c r="H58" s="36" t="s">
        <v>1023</v>
      </c>
      <c r="I58" s="37">
        <v>19019</v>
      </c>
      <c r="J58" s="38">
        <v>1</v>
      </c>
      <c r="K58" s="39" t="s">
        <v>1097</v>
      </c>
      <c r="L58" s="54"/>
      <c r="M58" s="49" t="s">
        <v>1024</v>
      </c>
      <c r="N58" s="50"/>
      <c r="O58" s="36" t="s">
        <v>1714</v>
      </c>
      <c r="P58" s="44" t="s">
        <v>3057</v>
      </c>
      <c r="Q58" s="15" t="s">
        <v>3057</v>
      </c>
      <c r="R58" s="44" t="s">
        <v>1106</v>
      </c>
      <c r="S58" s="44"/>
      <c r="T58" s="45"/>
      <c r="U58" s="39"/>
      <c r="V58" s="56"/>
      <c r="W58" s="16" t="s">
        <v>1075</v>
      </c>
      <c r="X58" s="18"/>
      <c r="Y58" s="32"/>
    </row>
    <row r="59" spans="1:25" ht="42.75" customHeight="1">
      <c r="A59" s="58">
        <v>57</v>
      </c>
      <c r="B59" s="48">
        <v>19092</v>
      </c>
      <c r="C59" s="34" t="s">
        <v>3826</v>
      </c>
      <c r="D59" s="49" t="s">
        <v>1724</v>
      </c>
      <c r="E59" s="49" t="s">
        <v>1022</v>
      </c>
      <c r="F59" s="49" t="s">
        <v>1735</v>
      </c>
      <c r="G59" s="50" t="s">
        <v>1738</v>
      </c>
      <c r="H59" s="36" t="s">
        <v>1023</v>
      </c>
      <c r="I59" s="37">
        <v>19019</v>
      </c>
      <c r="J59" s="38">
        <v>1</v>
      </c>
      <c r="K59" s="39" t="s">
        <v>1096</v>
      </c>
      <c r="L59" s="54"/>
      <c r="M59" s="49" t="s">
        <v>1024</v>
      </c>
      <c r="N59" s="50"/>
      <c r="O59" s="36" t="s">
        <v>1714</v>
      </c>
      <c r="P59" s="44" t="s">
        <v>3057</v>
      </c>
      <c r="Q59" s="15" t="s">
        <v>3057</v>
      </c>
      <c r="R59" s="44" t="s">
        <v>1106</v>
      </c>
      <c r="S59" s="44"/>
      <c r="T59" s="45"/>
      <c r="U59" s="39"/>
      <c r="V59" s="56"/>
      <c r="W59" s="16" t="s">
        <v>1075</v>
      </c>
      <c r="X59" s="18"/>
      <c r="Y59" s="32"/>
    </row>
    <row r="60" spans="1:25" ht="42.75" customHeight="1">
      <c r="A60" s="58">
        <v>58</v>
      </c>
      <c r="B60" s="48">
        <v>19092</v>
      </c>
      <c r="C60" s="34" t="s">
        <v>3826</v>
      </c>
      <c r="D60" s="49" t="s">
        <v>1724</v>
      </c>
      <c r="E60" s="49" t="s">
        <v>1022</v>
      </c>
      <c r="F60" s="49" t="s">
        <v>1735</v>
      </c>
      <c r="G60" s="50" t="s">
        <v>1738</v>
      </c>
      <c r="H60" s="36" t="s">
        <v>1023</v>
      </c>
      <c r="I60" s="37">
        <v>19019</v>
      </c>
      <c r="J60" s="38">
        <v>1</v>
      </c>
      <c r="K60" s="39" t="s">
        <v>1099</v>
      </c>
      <c r="L60" s="54"/>
      <c r="M60" s="49" t="s">
        <v>1024</v>
      </c>
      <c r="N60" s="50"/>
      <c r="O60" s="36" t="s">
        <v>1714</v>
      </c>
      <c r="P60" s="44" t="s">
        <v>3057</v>
      </c>
      <c r="Q60" s="15" t="s">
        <v>3057</v>
      </c>
      <c r="R60" s="44" t="s">
        <v>1098</v>
      </c>
      <c r="S60" s="44"/>
      <c r="T60" s="45"/>
      <c r="U60" s="39"/>
      <c r="V60" s="56"/>
      <c r="W60" s="16" t="s">
        <v>1075</v>
      </c>
      <c r="X60" s="18"/>
      <c r="Y60" s="32"/>
    </row>
    <row r="61" spans="1:25" ht="42.75" customHeight="1">
      <c r="A61" s="58">
        <v>59</v>
      </c>
      <c r="B61" s="48">
        <v>19092</v>
      </c>
      <c r="C61" s="34" t="s">
        <v>3826</v>
      </c>
      <c r="D61" s="49" t="s">
        <v>1724</v>
      </c>
      <c r="E61" s="49" t="s">
        <v>1022</v>
      </c>
      <c r="F61" s="49" t="s">
        <v>1735</v>
      </c>
      <c r="G61" s="50" t="s">
        <v>1738</v>
      </c>
      <c r="H61" s="36" t="s">
        <v>1023</v>
      </c>
      <c r="I61" s="37">
        <v>19019</v>
      </c>
      <c r="J61" s="38">
        <v>1</v>
      </c>
      <c r="K61" s="39" t="s">
        <v>1102</v>
      </c>
      <c r="L61" s="54"/>
      <c r="M61" s="49" t="s">
        <v>82</v>
      </c>
      <c r="N61" s="50"/>
      <c r="O61" s="36" t="s">
        <v>1714</v>
      </c>
      <c r="P61" s="44" t="s">
        <v>1746</v>
      </c>
      <c r="Q61" s="15" t="s">
        <v>1746</v>
      </c>
      <c r="R61" s="44" t="s">
        <v>1101</v>
      </c>
      <c r="S61" s="44"/>
      <c r="T61" s="45"/>
      <c r="U61" s="39"/>
      <c r="V61" s="56"/>
      <c r="W61" s="16" t="s">
        <v>1075</v>
      </c>
      <c r="X61" s="18"/>
      <c r="Y61" s="32"/>
    </row>
    <row r="62" spans="1:25" ht="42.75" customHeight="1">
      <c r="A62" s="58">
        <v>60</v>
      </c>
      <c r="B62" s="48">
        <v>19092</v>
      </c>
      <c r="C62" s="34" t="s">
        <v>3826</v>
      </c>
      <c r="D62" s="49" t="s">
        <v>1724</v>
      </c>
      <c r="E62" s="49" t="s">
        <v>1022</v>
      </c>
      <c r="F62" s="49" t="s">
        <v>1735</v>
      </c>
      <c r="G62" s="50" t="s">
        <v>1738</v>
      </c>
      <c r="H62" s="36" t="s">
        <v>1023</v>
      </c>
      <c r="I62" s="37">
        <v>19019</v>
      </c>
      <c r="J62" s="38">
        <v>1</v>
      </c>
      <c r="K62" s="39" t="s">
        <v>1111</v>
      </c>
      <c r="L62" s="54"/>
      <c r="M62" s="49" t="s">
        <v>1123</v>
      </c>
      <c r="N62" s="50"/>
      <c r="O62" s="36" t="s">
        <v>4165</v>
      </c>
      <c r="P62" s="44" t="s">
        <v>135</v>
      </c>
      <c r="Q62" s="15" t="s">
        <v>135</v>
      </c>
      <c r="R62" s="44" t="s">
        <v>1914</v>
      </c>
      <c r="S62" s="44"/>
      <c r="T62" s="45"/>
      <c r="U62" s="39"/>
      <c r="V62" s="56"/>
      <c r="W62" s="16" t="s">
        <v>1075</v>
      </c>
      <c r="X62" s="18"/>
      <c r="Y62" s="32"/>
    </row>
    <row r="63" spans="1:25" ht="42.75" customHeight="1">
      <c r="A63" s="58">
        <v>61</v>
      </c>
      <c r="B63" s="48">
        <v>19092</v>
      </c>
      <c r="C63" s="34" t="s">
        <v>3826</v>
      </c>
      <c r="D63" s="49" t="s">
        <v>1724</v>
      </c>
      <c r="E63" s="49" t="s">
        <v>1022</v>
      </c>
      <c r="F63" s="49" t="s">
        <v>1735</v>
      </c>
      <c r="G63" s="50" t="s">
        <v>1738</v>
      </c>
      <c r="H63" s="36" t="s">
        <v>1023</v>
      </c>
      <c r="I63" s="37">
        <v>19019</v>
      </c>
      <c r="J63" s="38">
        <v>1</v>
      </c>
      <c r="K63" s="39" t="s">
        <v>1093</v>
      </c>
      <c r="L63" s="54"/>
      <c r="M63" s="49" t="s">
        <v>1092</v>
      </c>
      <c r="N63" s="50"/>
      <c r="O63" s="36" t="s">
        <v>1714</v>
      </c>
      <c r="P63" s="44" t="s">
        <v>3057</v>
      </c>
      <c r="Q63" s="15" t="s">
        <v>3057</v>
      </c>
      <c r="R63" s="44" t="s">
        <v>1094</v>
      </c>
      <c r="S63" s="44"/>
      <c r="T63" s="45"/>
      <c r="U63" s="39"/>
      <c r="V63" s="56"/>
      <c r="W63" s="16" t="s">
        <v>1075</v>
      </c>
      <c r="X63" s="18"/>
      <c r="Y63" s="32"/>
    </row>
    <row r="64" spans="1:25" ht="42.75" customHeight="1">
      <c r="A64" s="58">
        <v>62</v>
      </c>
      <c r="B64" s="48">
        <v>19092</v>
      </c>
      <c r="C64" s="34" t="s">
        <v>3826</v>
      </c>
      <c r="D64" s="49" t="s">
        <v>1724</v>
      </c>
      <c r="E64" s="49" t="s">
        <v>1022</v>
      </c>
      <c r="F64" s="49" t="s">
        <v>1735</v>
      </c>
      <c r="G64" s="50" t="s">
        <v>1738</v>
      </c>
      <c r="H64" s="36" t="s">
        <v>1023</v>
      </c>
      <c r="I64" s="37">
        <v>19019</v>
      </c>
      <c r="J64" s="38">
        <v>1</v>
      </c>
      <c r="K64" s="39" t="s">
        <v>1104</v>
      </c>
      <c r="L64" s="54"/>
      <c r="M64" s="49" t="s">
        <v>1105</v>
      </c>
      <c r="N64" s="50"/>
      <c r="O64" s="36" t="s">
        <v>1714</v>
      </c>
      <c r="P64" s="44" t="s">
        <v>1747</v>
      </c>
      <c r="Q64" s="15" t="s">
        <v>1747</v>
      </c>
      <c r="R64" s="44" t="s">
        <v>1103</v>
      </c>
      <c r="S64" s="44"/>
      <c r="T64" s="45"/>
      <c r="U64" s="39"/>
      <c r="V64" s="56"/>
      <c r="W64" s="16" t="s">
        <v>1075</v>
      </c>
      <c r="X64" s="18"/>
      <c r="Y64" s="32"/>
    </row>
    <row r="65" spans="1:25" ht="42.75" customHeight="1">
      <c r="A65" s="58">
        <v>63</v>
      </c>
      <c r="B65" s="48">
        <v>19092</v>
      </c>
      <c r="C65" s="34" t="s">
        <v>3826</v>
      </c>
      <c r="D65" s="49" t="s">
        <v>1724</v>
      </c>
      <c r="E65" s="49" t="s">
        <v>1022</v>
      </c>
      <c r="F65" s="49" t="s">
        <v>1735</v>
      </c>
      <c r="G65" s="50" t="s">
        <v>1738</v>
      </c>
      <c r="H65" s="36" t="s">
        <v>1023</v>
      </c>
      <c r="I65" s="37">
        <v>19019</v>
      </c>
      <c r="J65" s="38">
        <v>1</v>
      </c>
      <c r="K65" s="39" t="s">
        <v>1079</v>
      </c>
      <c r="L65" s="54"/>
      <c r="M65" s="49" t="s">
        <v>1080</v>
      </c>
      <c r="N65" s="50"/>
      <c r="O65" s="36" t="s">
        <v>1714</v>
      </c>
      <c r="P65" s="44" t="s">
        <v>3057</v>
      </c>
      <c r="Q65" s="15" t="s">
        <v>3057</v>
      </c>
      <c r="R65" s="44" t="s">
        <v>1081</v>
      </c>
      <c r="S65" s="44"/>
      <c r="T65" s="45"/>
      <c r="U65" s="39"/>
      <c r="V65" s="56"/>
      <c r="W65" s="16" t="s">
        <v>1075</v>
      </c>
      <c r="X65" s="18"/>
      <c r="Y65" s="32"/>
    </row>
    <row r="66" spans="1:25" ht="42.75" customHeight="1">
      <c r="A66" s="58">
        <v>64</v>
      </c>
      <c r="B66" s="48">
        <v>19092</v>
      </c>
      <c r="C66" s="34" t="s">
        <v>3826</v>
      </c>
      <c r="D66" s="49" t="s">
        <v>1724</v>
      </c>
      <c r="E66" s="49" t="s">
        <v>1022</v>
      </c>
      <c r="F66" s="49" t="s">
        <v>1735</v>
      </c>
      <c r="G66" s="50" t="s">
        <v>1738</v>
      </c>
      <c r="H66" s="36" t="s">
        <v>1023</v>
      </c>
      <c r="I66" s="37">
        <v>19019</v>
      </c>
      <c r="J66" s="38">
        <v>1</v>
      </c>
      <c r="K66" s="39" t="s">
        <v>4358</v>
      </c>
      <c r="L66" s="54"/>
      <c r="M66" s="49" t="s">
        <v>1082</v>
      </c>
      <c r="N66" s="50"/>
      <c r="O66" s="36" t="s">
        <v>1714</v>
      </c>
      <c r="P66" s="44" t="s">
        <v>3057</v>
      </c>
      <c r="Q66" s="15" t="s">
        <v>3057</v>
      </c>
      <c r="R66" s="44" t="s">
        <v>1083</v>
      </c>
      <c r="S66" s="44"/>
      <c r="T66" s="45"/>
      <c r="U66" s="39"/>
      <c r="V66" s="56"/>
      <c r="W66" s="16" t="s">
        <v>1075</v>
      </c>
      <c r="X66" s="18"/>
      <c r="Y66" s="32"/>
    </row>
    <row r="67" spans="1:25" ht="42.75" customHeight="1">
      <c r="A67" s="58">
        <v>65</v>
      </c>
      <c r="B67" s="48">
        <v>19093</v>
      </c>
      <c r="C67" s="34" t="s">
        <v>3826</v>
      </c>
      <c r="D67" s="49" t="s">
        <v>1724</v>
      </c>
      <c r="E67" s="49" t="s">
        <v>1022</v>
      </c>
      <c r="F67" s="49" t="s">
        <v>1735</v>
      </c>
      <c r="G67" s="50" t="s">
        <v>1738</v>
      </c>
      <c r="H67" s="36" t="s">
        <v>1023</v>
      </c>
      <c r="I67" s="37">
        <v>19019</v>
      </c>
      <c r="J67" s="38">
        <v>1</v>
      </c>
      <c r="K67" s="39" t="s">
        <v>1282</v>
      </c>
      <c r="L67" s="54"/>
      <c r="M67" s="49" t="s">
        <v>1117</v>
      </c>
      <c r="N67" s="50"/>
      <c r="O67" s="36" t="s">
        <v>4165</v>
      </c>
      <c r="P67" s="44" t="s">
        <v>135</v>
      </c>
      <c r="Q67" s="15" t="s">
        <v>135</v>
      </c>
      <c r="R67" s="44" t="s">
        <v>1972</v>
      </c>
      <c r="S67" s="44"/>
      <c r="T67" s="45"/>
      <c r="U67" s="39"/>
      <c r="V67" s="56"/>
      <c r="W67" s="16" t="s">
        <v>3637</v>
      </c>
      <c r="X67" s="18"/>
      <c r="Y67" s="32"/>
    </row>
    <row r="68" spans="1:25" ht="42.75" customHeight="1">
      <c r="A68" s="58">
        <v>66</v>
      </c>
      <c r="B68" s="48">
        <v>19093</v>
      </c>
      <c r="C68" s="34" t="s">
        <v>3826</v>
      </c>
      <c r="D68" s="49" t="s">
        <v>1724</v>
      </c>
      <c r="E68" s="49" t="s">
        <v>1022</v>
      </c>
      <c r="F68" s="49" t="s">
        <v>1735</v>
      </c>
      <c r="G68" s="50" t="s">
        <v>1738</v>
      </c>
      <c r="H68" s="36" t="s">
        <v>1023</v>
      </c>
      <c r="I68" s="37">
        <v>19019</v>
      </c>
      <c r="J68" s="38">
        <v>1</v>
      </c>
      <c r="K68" s="39" t="s">
        <v>1273</v>
      </c>
      <c r="L68" s="54"/>
      <c r="M68" s="49" t="s">
        <v>1274</v>
      </c>
      <c r="N68" s="50"/>
      <c r="O68" s="36" t="s">
        <v>4165</v>
      </c>
      <c r="P68" s="44" t="s">
        <v>135</v>
      </c>
      <c r="Q68" s="15" t="s">
        <v>135</v>
      </c>
      <c r="R68" s="44" t="s">
        <v>1970</v>
      </c>
      <c r="S68" s="44"/>
      <c r="T68" s="45"/>
      <c r="U68" s="39"/>
      <c r="V68" s="56"/>
      <c r="W68" s="16" t="s">
        <v>3637</v>
      </c>
      <c r="X68" s="18"/>
      <c r="Y68" s="32"/>
    </row>
    <row r="69" spans="1:25" ht="42.75" customHeight="1">
      <c r="A69" s="58">
        <v>67</v>
      </c>
      <c r="B69" s="48">
        <v>19093</v>
      </c>
      <c r="C69" s="34" t="s">
        <v>3826</v>
      </c>
      <c r="D69" s="49" t="s">
        <v>1724</v>
      </c>
      <c r="E69" s="49" t="s">
        <v>1022</v>
      </c>
      <c r="F69" s="49" t="s">
        <v>1735</v>
      </c>
      <c r="G69" s="50" t="s">
        <v>1738</v>
      </c>
      <c r="H69" s="36" t="s">
        <v>1023</v>
      </c>
      <c r="I69" s="37">
        <v>19019</v>
      </c>
      <c r="J69" s="38">
        <v>1</v>
      </c>
      <c r="K69" s="39" t="s">
        <v>1279</v>
      </c>
      <c r="L69" s="54"/>
      <c r="M69" s="49" t="s">
        <v>1024</v>
      </c>
      <c r="N69" s="50"/>
      <c r="O69" s="36" t="s">
        <v>4165</v>
      </c>
      <c r="P69" s="44" t="s">
        <v>135</v>
      </c>
      <c r="Q69" s="15" t="s">
        <v>135</v>
      </c>
      <c r="R69" s="44" t="s">
        <v>1972</v>
      </c>
      <c r="S69" s="44"/>
      <c r="T69" s="45"/>
      <c r="U69" s="39"/>
      <c r="V69" s="56"/>
      <c r="W69" s="16" t="s">
        <v>3637</v>
      </c>
      <c r="X69" s="18"/>
      <c r="Y69" s="32"/>
    </row>
    <row r="70" spans="1:25" ht="42.75" customHeight="1">
      <c r="A70" s="58">
        <v>68</v>
      </c>
      <c r="B70" s="48">
        <v>19093</v>
      </c>
      <c r="C70" s="34" t="s">
        <v>3826</v>
      </c>
      <c r="D70" s="49" t="s">
        <v>1724</v>
      </c>
      <c r="E70" s="49" t="s">
        <v>1022</v>
      </c>
      <c r="F70" s="49" t="s">
        <v>1735</v>
      </c>
      <c r="G70" s="50" t="s">
        <v>1738</v>
      </c>
      <c r="H70" s="36" t="s">
        <v>1023</v>
      </c>
      <c r="I70" s="37">
        <v>19019</v>
      </c>
      <c r="J70" s="38">
        <v>1</v>
      </c>
      <c r="K70" s="39" t="s">
        <v>1265</v>
      </c>
      <c r="L70" s="54"/>
      <c r="M70" s="49" t="s">
        <v>1024</v>
      </c>
      <c r="N70" s="50"/>
      <c r="O70" s="36" t="s">
        <v>1714</v>
      </c>
      <c r="P70" s="44" t="s">
        <v>3057</v>
      </c>
      <c r="Q70" s="15" t="s">
        <v>3057</v>
      </c>
      <c r="R70" s="44" t="s">
        <v>1106</v>
      </c>
      <c r="S70" s="44"/>
      <c r="T70" s="45"/>
      <c r="U70" s="39"/>
      <c r="V70" s="56"/>
      <c r="W70" s="16" t="s">
        <v>3637</v>
      </c>
      <c r="X70" s="18"/>
      <c r="Y70" s="32"/>
    </row>
    <row r="71" spans="1:25" ht="42.75" customHeight="1">
      <c r="A71" s="58">
        <v>69</v>
      </c>
      <c r="B71" s="48">
        <v>19093</v>
      </c>
      <c r="C71" s="34" t="s">
        <v>3826</v>
      </c>
      <c r="D71" s="49" t="s">
        <v>1724</v>
      </c>
      <c r="E71" s="49" t="s">
        <v>1022</v>
      </c>
      <c r="F71" s="49" t="s">
        <v>1735</v>
      </c>
      <c r="G71" s="50" t="s">
        <v>1738</v>
      </c>
      <c r="H71" s="36" t="s">
        <v>1023</v>
      </c>
      <c r="I71" s="37">
        <v>19019</v>
      </c>
      <c r="J71" s="38">
        <v>1</v>
      </c>
      <c r="K71" s="39" t="s">
        <v>1266</v>
      </c>
      <c r="L71" s="54"/>
      <c r="M71" s="49" t="s">
        <v>1024</v>
      </c>
      <c r="N71" s="50"/>
      <c r="O71" s="36" t="s">
        <v>1714</v>
      </c>
      <c r="P71" s="44" t="s">
        <v>3057</v>
      </c>
      <c r="Q71" s="15" t="s">
        <v>3057</v>
      </c>
      <c r="R71" s="44" t="s">
        <v>1267</v>
      </c>
      <c r="S71" s="44"/>
      <c r="T71" s="45"/>
      <c r="U71" s="39"/>
      <c r="V71" s="56"/>
      <c r="W71" s="16" t="s">
        <v>3637</v>
      </c>
      <c r="X71" s="18"/>
      <c r="Y71" s="32"/>
    </row>
    <row r="72" spans="1:25" ht="42.75" customHeight="1">
      <c r="A72" s="58">
        <v>70</v>
      </c>
      <c r="B72" s="48">
        <v>19093</v>
      </c>
      <c r="C72" s="34" t="s">
        <v>3826</v>
      </c>
      <c r="D72" s="49" t="s">
        <v>1724</v>
      </c>
      <c r="E72" s="49" t="s">
        <v>1022</v>
      </c>
      <c r="F72" s="49" t="s">
        <v>1735</v>
      </c>
      <c r="G72" s="50" t="s">
        <v>1738</v>
      </c>
      <c r="H72" s="36" t="s">
        <v>1023</v>
      </c>
      <c r="I72" s="37">
        <v>19019</v>
      </c>
      <c r="J72" s="38">
        <v>1</v>
      </c>
      <c r="K72" s="39" t="s">
        <v>1268</v>
      </c>
      <c r="L72" s="54"/>
      <c r="M72" s="49" t="s">
        <v>1024</v>
      </c>
      <c r="N72" s="50"/>
      <c r="O72" s="36" t="s">
        <v>1714</v>
      </c>
      <c r="P72" s="44" t="s">
        <v>3057</v>
      </c>
      <c r="Q72" s="15" t="s">
        <v>3057</v>
      </c>
      <c r="R72" s="44" t="s">
        <v>1269</v>
      </c>
      <c r="S72" s="44"/>
      <c r="T72" s="45"/>
      <c r="U72" s="39"/>
      <c r="V72" s="56"/>
      <c r="W72" s="16" t="s">
        <v>3637</v>
      </c>
      <c r="X72" s="18"/>
      <c r="Y72" s="32"/>
    </row>
    <row r="73" spans="1:25" ht="42.75" customHeight="1">
      <c r="A73" s="58">
        <v>71</v>
      </c>
      <c r="B73" s="48">
        <v>19093</v>
      </c>
      <c r="C73" s="34" t="s">
        <v>3826</v>
      </c>
      <c r="D73" s="49" t="s">
        <v>1724</v>
      </c>
      <c r="E73" s="49" t="s">
        <v>1022</v>
      </c>
      <c r="F73" s="49" t="s">
        <v>1735</v>
      </c>
      <c r="G73" s="50" t="s">
        <v>1738</v>
      </c>
      <c r="H73" s="36" t="s">
        <v>1023</v>
      </c>
      <c r="I73" s="37">
        <v>19019</v>
      </c>
      <c r="J73" s="38">
        <v>1</v>
      </c>
      <c r="K73" s="39" t="s">
        <v>1270</v>
      </c>
      <c r="L73" s="54"/>
      <c r="M73" s="49" t="s">
        <v>1024</v>
      </c>
      <c r="N73" s="50"/>
      <c r="O73" s="36" t="s">
        <v>1714</v>
      </c>
      <c r="P73" s="44" t="s">
        <v>3057</v>
      </c>
      <c r="Q73" s="15" t="s">
        <v>3057</v>
      </c>
      <c r="R73" s="44" t="s">
        <v>1106</v>
      </c>
      <c r="S73" s="44"/>
      <c r="T73" s="45"/>
      <c r="U73" s="39"/>
      <c r="V73" s="56"/>
      <c r="W73" s="16" t="s">
        <v>3637</v>
      </c>
      <c r="X73" s="18"/>
      <c r="Y73" s="32"/>
    </row>
    <row r="74" spans="1:25" ht="42.75" customHeight="1">
      <c r="A74" s="58">
        <v>72</v>
      </c>
      <c r="B74" s="48">
        <v>19093</v>
      </c>
      <c r="C74" s="34" t="s">
        <v>3826</v>
      </c>
      <c r="D74" s="49" t="s">
        <v>1724</v>
      </c>
      <c r="E74" s="49" t="s">
        <v>1022</v>
      </c>
      <c r="F74" s="49" t="s">
        <v>1735</v>
      </c>
      <c r="G74" s="50" t="s">
        <v>1738</v>
      </c>
      <c r="H74" s="36" t="s">
        <v>1023</v>
      </c>
      <c r="I74" s="37">
        <v>19019</v>
      </c>
      <c r="J74" s="38">
        <v>3</v>
      </c>
      <c r="K74" s="39" t="s">
        <v>1259</v>
      </c>
      <c r="L74" s="54"/>
      <c r="M74" s="49" t="s">
        <v>1024</v>
      </c>
      <c r="N74" s="50"/>
      <c r="O74" s="36" t="s">
        <v>1714</v>
      </c>
      <c r="P74" s="44" t="s">
        <v>3057</v>
      </c>
      <c r="Q74" s="15" t="s">
        <v>3057</v>
      </c>
      <c r="R74" s="44" t="s">
        <v>1260</v>
      </c>
      <c r="S74" s="44"/>
      <c r="T74" s="45"/>
      <c r="U74" s="39"/>
      <c r="V74" s="56"/>
      <c r="W74" s="16" t="s">
        <v>3637</v>
      </c>
      <c r="X74" s="18"/>
      <c r="Y74" s="32"/>
    </row>
    <row r="75" spans="1:25" ht="42.75" customHeight="1">
      <c r="A75" s="58">
        <v>73</v>
      </c>
      <c r="B75" s="48">
        <v>19093</v>
      </c>
      <c r="C75" s="34" t="s">
        <v>3826</v>
      </c>
      <c r="D75" s="49" t="s">
        <v>1724</v>
      </c>
      <c r="E75" s="49" t="s">
        <v>1022</v>
      </c>
      <c r="F75" s="49" t="s">
        <v>1735</v>
      </c>
      <c r="G75" s="50" t="s">
        <v>1738</v>
      </c>
      <c r="H75" s="36" t="s">
        <v>1023</v>
      </c>
      <c r="I75" s="37">
        <v>19019</v>
      </c>
      <c r="J75" s="38">
        <v>1</v>
      </c>
      <c r="K75" s="39" t="s">
        <v>1253</v>
      </c>
      <c r="L75" s="54"/>
      <c r="M75" s="49" t="s">
        <v>1024</v>
      </c>
      <c r="N75" s="50"/>
      <c r="O75" s="36" t="s">
        <v>1714</v>
      </c>
      <c r="P75" s="44" t="s">
        <v>1746</v>
      </c>
      <c r="Q75" s="15" t="s">
        <v>1746</v>
      </c>
      <c r="R75" s="44" t="s">
        <v>1100</v>
      </c>
      <c r="S75" s="44"/>
      <c r="T75" s="45"/>
      <c r="U75" s="39"/>
      <c r="V75" s="56"/>
      <c r="W75" s="16" t="s">
        <v>3637</v>
      </c>
      <c r="X75" s="18"/>
      <c r="Y75" s="32"/>
    </row>
    <row r="76" spans="1:25" ht="42.75" customHeight="1">
      <c r="A76" s="58">
        <v>74</v>
      </c>
      <c r="B76" s="48">
        <v>19093</v>
      </c>
      <c r="C76" s="34" t="s">
        <v>3826</v>
      </c>
      <c r="D76" s="49" t="s">
        <v>1724</v>
      </c>
      <c r="E76" s="49" t="s">
        <v>1022</v>
      </c>
      <c r="F76" s="49" t="s">
        <v>1735</v>
      </c>
      <c r="G76" s="50" t="s">
        <v>1738</v>
      </c>
      <c r="H76" s="36" t="s">
        <v>1023</v>
      </c>
      <c r="I76" s="37">
        <v>19019</v>
      </c>
      <c r="J76" s="38">
        <v>1</v>
      </c>
      <c r="K76" s="39" t="s">
        <v>1257</v>
      </c>
      <c r="L76" s="54"/>
      <c r="M76" s="49" t="s">
        <v>1024</v>
      </c>
      <c r="N76" s="50"/>
      <c r="O76" s="36" t="s">
        <v>1714</v>
      </c>
      <c r="P76" s="44" t="s">
        <v>1746</v>
      </c>
      <c r="Q76" s="15" t="s">
        <v>1746</v>
      </c>
      <c r="R76" s="44" t="s">
        <v>1258</v>
      </c>
      <c r="S76" s="44"/>
      <c r="T76" s="45"/>
      <c r="U76" s="39"/>
      <c r="V76" s="56"/>
      <c r="W76" s="16" t="s">
        <v>3637</v>
      </c>
      <c r="X76" s="18"/>
      <c r="Y76" s="32"/>
    </row>
    <row r="77" spans="1:25" ht="42.75" customHeight="1">
      <c r="A77" s="58">
        <v>75</v>
      </c>
      <c r="B77" s="48">
        <v>19093</v>
      </c>
      <c r="C77" s="34" t="s">
        <v>3826</v>
      </c>
      <c r="D77" s="49" t="s">
        <v>1724</v>
      </c>
      <c r="E77" s="49" t="s">
        <v>1022</v>
      </c>
      <c r="F77" s="49" t="s">
        <v>1735</v>
      </c>
      <c r="G77" s="50" t="s">
        <v>1738</v>
      </c>
      <c r="H77" s="36" t="s">
        <v>1023</v>
      </c>
      <c r="I77" s="37">
        <v>19019</v>
      </c>
      <c r="J77" s="38">
        <v>1</v>
      </c>
      <c r="K77" s="39" t="s">
        <v>1250</v>
      </c>
      <c r="L77" s="54"/>
      <c r="M77" s="49" t="s">
        <v>1249</v>
      </c>
      <c r="N77" s="50"/>
      <c r="O77" s="36" t="s">
        <v>4165</v>
      </c>
      <c r="P77" s="44" t="s">
        <v>135</v>
      </c>
      <c r="Q77" s="15" t="s">
        <v>135</v>
      </c>
      <c r="R77" s="44" t="s">
        <v>135</v>
      </c>
      <c r="S77" s="44"/>
      <c r="T77" s="45"/>
      <c r="U77" s="39"/>
      <c r="V77" s="56"/>
      <c r="W77" s="16" t="s">
        <v>3637</v>
      </c>
      <c r="X77" s="18"/>
      <c r="Y77" s="32"/>
    </row>
    <row r="78" spans="1:25" ht="42.75" customHeight="1">
      <c r="A78" s="58">
        <v>76</v>
      </c>
      <c r="B78" s="48">
        <v>19093</v>
      </c>
      <c r="C78" s="34" t="s">
        <v>3826</v>
      </c>
      <c r="D78" s="49" t="s">
        <v>1724</v>
      </c>
      <c r="E78" s="49" t="s">
        <v>1022</v>
      </c>
      <c r="F78" s="49" t="s">
        <v>1735</v>
      </c>
      <c r="G78" s="50" t="s">
        <v>1738</v>
      </c>
      <c r="H78" s="36" t="s">
        <v>1023</v>
      </c>
      <c r="I78" s="37">
        <v>19019</v>
      </c>
      <c r="J78" s="38">
        <v>1</v>
      </c>
      <c r="K78" s="39" t="s">
        <v>1271</v>
      </c>
      <c r="L78" s="54"/>
      <c r="M78" s="49" t="s">
        <v>1252</v>
      </c>
      <c r="N78" s="50"/>
      <c r="O78" s="36" t="s">
        <v>1714</v>
      </c>
      <c r="P78" s="44" t="s">
        <v>3057</v>
      </c>
      <c r="Q78" s="15" t="s">
        <v>3057</v>
      </c>
      <c r="R78" s="44" t="s">
        <v>1272</v>
      </c>
      <c r="S78" s="44"/>
      <c r="T78" s="45"/>
      <c r="U78" s="39"/>
      <c r="V78" s="56"/>
      <c r="W78" s="16" t="s">
        <v>3637</v>
      </c>
      <c r="X78" s="18"/>
      <c r="Y78" s="32"/>
    </row>
    <row r="79" spans="1:25" ht="42.75" customHeight="1">
      <c r="A79" s="58">
        <v>77</v>
      </c>
      <c r="B79" s="48">
        <v>19093</v>
      </c>
      <c r="C79" s="34" t="s">
        <v>3826</v>
      </c>
      <c r="D79" s="49" t="s">
        <v>1724</v>
      </c>
      <c r="E79" s="49" t="s">
        <v>1022</v>
      </c>
      <c r="F79" s="49" t="s">
        <v>1735</v>
      </c>
      <c r="G79" s="50" t="s">
        <v>1738</v>
      </c>
      <c r="H79" s="36" t="s">
        <v>1023</v>
      </c>
      <c r="I79" s="37">
        <v>19019</v>
      </c>
      <c r="J79" s="38">
        <v>1</v>
      </c>
      <c r="K79" s="39" t="s">
        <v>1275</v>
      </c>
      <c r="L79" s="54"/>
      <c r="M79" s="49" t="s">
        <v>1276</v>
      </c>
      <c r="N79" s="50"/>
      <c r="O79" s="36" t="s">
        <v>4165</v>
      </c>
      <c r="P79" s="44" t="s">
        <v>135</v>
      </c>
      <c r="Q79" s="15" t="s">
        <v>135</v>
      </c>
      <c r="R79" s="44" t="s">
        <v>1970</v>
      </c>
      <c r="S79" s="44"/>
      <c r="T79" s="45"/>
      <c r="U79" s="39"/>
      <c r="V79" s="56"/>
      <c r="W79" s="16" t="s">
        <v>3637</v>
      </c>
      <c r="X79" s="18"/>
      <c r="Y79" s="32"/>
    </row>
    <row r="80" spans="1:25" ht="42.75" customHeight="1">
      <c r="A80" s="58">
        <v>78</v>
      </c>
      <c r="B80" s="48">
        <v>19093</v>
      </c>
      <c r="C80" s="34" t="s">
        <v>3826</v>
      </c>
      <c r="D80" s="49" t="s">
        <v>1724</v>
      </c>
      <c r="E80" s="49" t="s">
        <v>1022</v>
      </c>
      <c r="F80" s="49" t="s">
        <v>1735</v>
      </c>
      <c r="G80" s="50" t="s">
        <v>1738</v>
      </c>
      <c r="H80" s="36" t="s">
        <v>1023</v>
      </c>
      <c r="I80" s="37">
        <v>19019</v>
      </c>
      <c r="J80" s="38">
        <v>2</v>
      </c>
      <c r="K80" s="39" t="s">
        <v>1283</v>
      </c>
      <c r="L80" s="54"/>
      <c r="M80" s="49" t="s">
        <v>1284</v>
      </c>
      <c r="N80" s="50"/>
      <c r="O80" s="36" t="s">
        <v>4165</v>
      </c>
      <c r="P80" s="44" t="s">
        <v>135</v>
      </c>
      <c r="Q80" s="15" t="s">
        <v>135</v>
      </c>
      <c r="R80" s="44" t="s">
        <v>4359</v>
      </c>
      <c r="S80" s="44"/>
      <c r="T80" s="45"/>
      <c r="U80" s="39"/>
      <c r="V80" s="56"/>
      <c r="W80" s="16" t="s">
        <v>3637</v>
      </c>
      <c r="X80" s="18"/>
      <c r="Y80" s="32"/>
    </row>
    <row r="81" spans="1:25" ht="42.75" customHeight="1">
      <c r="A81" s="58">
        <v>79</v>
      </c>
      <c r="B81" s="48">
        <v>19093</v>
      </c>
      <c r="C81" s="34" t="s">
        <v>3826</v>
      </c>
      <c r="D81" s="49" t="s">
        <v>1724</v>
      </c>
      <c r="E81" s="49" t="s">
        <v>1022</v>
      </c>
      <c r="F81" s="49" t="s">
        <v>1735</v>
      </c>
      <c r="G81" s="50" t="s">
        <v>1738</v>
      </c>
      <c r="H81" s="36" t="s">
        <v>1023</v>
      </c>
      <c r="I81" s="37">
        <v>19019</v>
      </c>
      <c r="J81" s="38">
        <v>1</v>
      </c>
      <c r="K81" s="39" t="s">
        <v>1281</v>
      </c>
      <c r="L81" s="54"/>
      <c r="M81" s="49" t="s">
        <v>1280</v>
      </c>
      <c r="N81" s="50"/>
      <c r="O81" s="36" t="s">
        <v>4165</v>
      </c>
      <c r="P81" s="44" t="s">
        <v>135</v>
      </c>
      <c r="Q81" s="15" t="s">
        <v>135</v>
      </c>
      <c r="R81" s="44" t="s">
        <v>1972</v>
      </c>
      <c r="S81" s="44"/>
      <c r="T81" s="45"/>
      <c r="U81" s="39"/>
      <c r="V81" s="56"/>
      <c r="W81" s="16" t="s">
        <v>3637</v>
      </c>
      <c r="X81" s="18"/>
      <c r="Y81" s="32"/>
    </row>
    <row r="82" spans="1:25" ht="42.75" customHeight="1">
      <c r="A82" s="58">
        <v>80</v>
      </c>
      <c r="B82" s="48">
        <v>19093</v>
      </c>
      <c r="C82" s="34" t="s">
        <v>3826</v>
      </c>
      <c r="D82" s="49" t="s">
        <v>1724</v>
      </c>
      <c r="E82" s="49" t="s">
        <v>1022</v>
      </c>
      <c r="F82" s="49" t="s">
        <v>1735</v>
      </c>
      <c r="G82" s="50" t="s">
        <v>1738</v>
      </c>
      <c r="H82" s="36" t="s">
        <v>1023</v>
      </c>
      <c r="I82" s="37">
        <v>19019</v>
      </c>
      <c r="J82" s="38">
        <v>1</v>
      </c>
      <c r="K82" s="39" t="s">
        <v>1277</v>
      </c>
      <c r="L82" s="54"/>
      <c r="M82" s="49" t="s">
        <v>1278</v>
      </c>
      <c r="N82" s="50"/>
      <c r="O82" s="36" t="s">
        <v>4165</v>
      </c>
      <c r="P82" s="44" t="s">
        <v>135</v>
      </c>
      <c r="Q82" s="15" t="s">
        <v>135</v>
      </c>
      <c r="R82" s="44" t="s">
        <v>1972</v>
      </c>
      <c r="S82" s="44"/>
      <c r="T82" s="45"/>
      <c r="U82" s="39"/>
      <c r="V82" s="56"/>
      <c r="W82" s="16" t="s">
        <v>3637</v>
      </c>
      <c r="X82" s="18"/>
      <c r="Y82" s="32"/>
    </row>
    <row r="83" spans="1:25" ht="42.75" customHeight="1">
      <c r="A83" s="58">
        <v>81</v>
      </c>
      <c r="B83" s="48">
        <v>19093</v>
      </c>
      <c r="C83" s="34" t="s">
        <v>3826</v>
      </c>
      <c r="D83" s="49" t="s">
        <v>1724</v>
      </c>
      <c r="E83" s="49" t="s">
        <v>1022</v>
      </c>
      <c r="F83" s="49" t="s">
        <v>1735</v>
      </c>
      <c r="G83" s="50" t="s">
        <v>1738</v>
      </c>
      <c r="H83" s="36" t="s">
        <v>1023</v>
      </c>
      <c r="I83" s="37">
        <v>19019</v>
      </c>
      <c r="J83" s="38">
        <v>1</v>
      </c>
      <c r="K83" s="39" t="s">
        <v>1261</v>
      </c>
      <c r="L83" s="54"/>
      <c r="M83" s="49" t="s">
        <v>1251</v>
      </c>
      <c r="N83" s="50"/>
      <c r="O83" s="36" t="s">
        <v>1714</v>
      </c>
      <c r="P83" s="44" t="s">
        <v>3057</v>
      </c>
      <c r="Q83" s="15" t="s">
        <v>3057</v>
      </c>
      <c r="R83" s="44" t="s">
        <v>1262</v>
      </c>
      <c r="S83" s="44"/>
      <c r="T83" s="45"/>
      <c r="U83" s="39"/>
      <c r="V83" s="56"/>
      <c r="W83" s="16" t="s">
        <v>3637</v>
      </c>
      <c r="X83" s="18"/>
      <c r="Y83" s="32"/>
    </row>
    <row r="84" spans="1:25" ht="42.75" customHeight="1">
      <c r="A84" s="58">
        <v>82</v>
      </c>
      <c r="B84" s="48">
        <v>19093</v>
      </c>
      <c r="C84" s="34" t="s">
        <v>3826</v>
      </c>
      <c r="D84" s="49" t="s">
        <v>1724</v>
      </c>
      <c r="E84" s="49" t="s">
        <v>1022</v>
      </c>
      <c r="F84" s="49" t="s">
        <v>1735</v>
      </c>
      <c r="G84" s="50" t="s">
        <v>1738</v>
      </c>
      <c r="H84" s="36" t="s">
        <v>1023</v>
      </c>
      <c r="I84" s="37">
        <v>19019</v>
      </c>
      <c r="J84" s="38">
        <v>1</v>
      </c>
      <c r="K84" s="39" t="s">
        <v>1263</v>
      </c>
      <c r="L84" s="54"/>
      <c r="M84" s="49" t="s">
        <v>1264</v>
      </c>
      <c r="N84" s="50"/>
      <c r="O84" s="36" t="s">
        <v>1714</v>
      </c>
      <c r="P84" s="44" t="s">
        <v>1746</v>
      </c>
      <c r="Q84" s="15" t="s">
        <v>1746</v>
      </c>
      <c r="R84" s="44" t="s">
        <v>1100</v>
      </c>
      <c r="S84" s="44"/>
      <c r="T84" s="45"/>
      <c r="U84" s="39"/>
      <c r="V84" s="56"/>
      <c r="W84" s="16" t="s">
        <v>3637</v>
      </c>
      <c r="X84" s="18"/>
      <c r="Y84" s="32"/>
    </row>
    <row r="85" spans="1:25" ht="42.75" customHeight="1">
      <c r="A85" s="58">
        <v>83</v>
      </c>
      <c r="B85" s="48">
        <v>19093</v>
      </c>
      <c r="C85" s="34" t="s">
        <v>3826</v>
      </c>
      <c r="D85" s="49" t="s">
        <v>1724</v>
      </c>
      <c r="E85" s="49" t="s">
        <v>1022</v>
      </c>
      <c r="F85" s="49" t="s">
        <v>1735</v>
      </c>
      <c r="G85" s="50" t="s">
        <v>1738</v>
      </c>
      <c r="H85" s="36" t="s">
        <v>1023</v>
      </c>
      <c r="I85" s="37">
        <v>19019</v>
      </c>
      <c r="J85" s="38">
        <v>1</v>
      </c>
      <c r="K85" s="39" t="s">
        <v>1255</v>
      </c>
      <c r="L85" s="54"/>
      <c r="M85" s="49" t="s">
        <v>1248</v>
      </c>
      <c r="N85" s="50"/>
      <c r="O85" s="36" t="s">
        <v>1714</v>
      </c>
      <c r="P85" s="44" t="s">
        <v>3057</v>
      </c>
      <c r="Q85" s="15" t="s">
        <v>3057</v>
      </c>
      <c r="R85" s="44" t="s">
        <v>1256</v>
      </c>
      <c r="S85" s="44"/>
      <c r="T85" s="45"/>
      <c r="U85" s="39"/>
      <c r="V85" s="56"/>
      <c r="W85" s="16" t="s">
        <v>3637</v>
      </c>
      <c r="X85" s="18"/>
      <c r="Y85" s="32"/>
    </row>
    <row r="86" spans="1:25" ht="42.75" customHeight="1">
      <c r="A86" s="58">
        <v>84</v>
      </c>
      <c r="B86" s="48">
        <v>19094</v>
      </c>
      <c r="C86" s="34" t="s">
        <v>3826</v>
      </c>
      <c r="D86" s="49" t="s">
        <v>1724</v>
      </c>
      <c r="E86" s="49" t="s">
        <v>1022</v>
      </c>
      <c r="F86" s="49" t="s">
        <v>1735</v>
      </c>
      <c r="G86" s="50" t="s">
        <v>1738</v>
      </c>
      <c r="H86" s="36" t="s">
        <v>1023</v>
      </c>
      <c r="I86" s="37">
        <v>19019</v>
      </c>
      <c r="J86" s="38">
        <v>3</v>
      </c>
      <c r="K86" s="39" t="s">
        <v>1137</v>
      </c>
      <c r="L86" s="54"/>
      <c r="M86" s="49" t="s">
        <v>1138</v>
      </c>
      <c r="N86" s="50"/>
      <c r="O86" s="36" t="s">
        <v>1714</v>
      </c>
      <c r="P86" s="44" t="s">
        <v>3057</v>
      </c>
      <c r="Q86" s="15" t="s">
        <v>3057</v>
      </c>
      <c r="R86" s="44" t="s">
        <v>1894</v>
      </c>
      <c r="S86" s="44"/>
      <c r="T86" s="45"/>
      <c r="U86" s="39"/>
      <c r="V86" s="56"/>
      <c r="W86" s="16" t="s">
        <v>1166</v>
      </c>
      <c r="X86" s="18"/>
      <c r="Y86" s="32"/>
    </row>
    <row r="87" spans="1:25" ht="42.75" customHeight="1">
      <c r="A87" s="58">
        <v>85</v>
      </c>
      <c r="B87" s="48">
        <v>19094</v>
      </c>
      <c r="C87" s="34" t="s">
        <v>3826</v>
      </c>
      <c r="D87" s="49" t="s">
        <v>1724</v>
      </c>
      <c r="E87" s="49" t="s">
        <v>1022</v>
      </c>
      <c r="F87" s="49" t="s">
        <v>1735</v>
      </c>
      <c r="G87" s="50" t="s">
        <v>1738</v>
      </c>
      <c r="H87" s="36" t="s">
        <v>1023</v>
      </c>
      <c r="I87" s="37">
        <v>19019</v>
      </c>
      <c r="J87" s="38">
        <v>2</v>
      </c>
      <c r="K87" s="39" t="s">
        <v>1171</v>
      </c>
      <c r="L87" s="54"/>
      <c r="M87" s="49" t="s">
        <v>1172</v>
      </c>
      <c r="N87" s="50"/>
      <c r="O87" s="36" t="s">
        <v>1714</v>
      </c>
      <c r="P87" s="44" t="s">
        <v>3057</v>
      </c>
      <c r="Q87" s="15" t="s">
        <v>3057</v>
      </c>
      <c r="R87" s="44" t="s">
        <v>1910</v>
      </c>
      <c r="S87" s="44"/>
      <c r="T87" s="45"/>
      <c r="U87" s="39"/>
      <c r="V87" s="56"/>
      <c r="W87" s="16" t="s">
        <v>1166</v>
      </c>
      <c r="X87" s="18"/>
      <c r="Y87" s="32"/>
    </row>
    <row r="88" spans="1:25" ht="42.75" customHeight="1">
      <c r="A88" s="58">
        <v>86</v>
      </c>
      <c r="B88" s="48">
        <v>19094</v>
      </c>
      <c r="C88" s="34" t="s">
        <v>3826</v>
      </c>
      <c r="D88" s="49" t="s">
        <v>1724</v>
      </c>
      <c r="E88" s="49" t="s">
        <v>1022</v>
      </c>
      <c r="F88" s="49" t="s">
        <v>1735</v>
      </c>
      <c r="G88" s="50" t="s">
        <v>1738</v>
      </c>
      <c r="H88" s="36" t="s">
        <v>1023</v>
      </c>
      <c r="I88" s="37">
        <v>19019</v>
      </c>
      <c r="J88" s="38">
        <v>1</v>
      </c>
      <c r="K88" s="39" t="s">
        <v>1135</v>
      </c>
      <c r="L88" s="54"/>
      <c r="M88" s="49" t="s">
        <v>1136</v>
      </c>
      <c r="N88" s="50"/>
      <c r="O88" s="36" t="s">
        <v>1714</v>
      </c>
      <c r="P88" s="44" t="s">
        <v>3057</v>
      </c>
      <c r="Q88" s="15" t="s">
        <v>3057</v>
      </c>
      <c r="R88" s="44" t="s">
        <v>4360</v>
      </c>
      <c r="S88" s="44"/>
      <c r="T88" s="45"/>
      <c r="U88" s="39"/>
      <c r="V88" s="56"/>
      <c r="W88" s="16" t="s">
        <v>1166</v>
      </c>
      <c r="X88" s="18"/>
      <c r="Y88" s="32"/>
    </row>
    <row r="89" spans="1:25" ht="42.75" customHeight="1">
      <c r="A89" s="58">
        <v>87</v>
      </c>
      <c r="B89" s="48">
        <v>19094</v>
      </c>
      <c r="C89" s="34" t="s">
        <v>3826</v>
      </c>
      <c r="D89" s="49" t="s">
        <v>1724</v>
      </c>
      <c r="E89" s="49" t="s">
        <v>1022</v>
      </c>
      <c r="F89" s="49" t="s">
        <v>1735</v>
      </c>
      <c r="G89" s="50" t="s">
        <v>1738</v>
      </c>
      <c r="H89" s="36" t="s">
        <v>1023</v>
      </c>
      <c r="I89" s="37">
        <v>19019</v>
      </c>
      <c r="J89" s="38">
        <v>1</v>
      </c>
      <c r="K89" s="39" t="s">
        <v>1173</v>
      </c>
      <c r="L89" s="54"/>
      <c r="M89" s="49" t="s">
        <v>1170</v>
      </c>
      <c r="N89" s="50"/>
      <c r="O89" s="36" t="s">
        <v>1714</v>
      </c>
      <c r="P89" s="44" t="s">
        <v>3057</v>
      </c>
      <c r="Q89" s="15" t="s">
        <v>3057</v>
      </c>
      <c r="R89" s="44" t="s">
        <v>4361</v>
      </c>
      <c r="S89" s="44"/>
      <c r="T89" s="45"/>
      <c r="U89" s="39"/>
      <c r="V89" s="56"/>
      <c r="W89" s="16" t="s">
        <v>1166</v>
      </c>
      <c r="X89" s="18"/>
      <c r="Y89" s="32"/>
    </row>
    <row r="90" spans="1:25" ht="42.75" customHeight="1">
      <c r="A90" s="58">
        <v>88</v>
      </c>
      <c r="B90" s="48">
        <v>19094</v>
      </c>
      <c r="C90" s="34" t="s">
        <v>3826</v>
      </c>
      <c r="D90" s="49" t="s">
        <v>1724</v>
      </c>
      <c r="E90" s="49" t="s">
        <v>1022</v>
      </c>
      <c r="F90" s="49" t="s">
        <v>1735</v>
      </c>
      <c r="G90" s="50" t="s">
        <v>1738</v>
      </c>
      <c r="H90" s="36" t="s">
        <v>1023</v>
      </c>
      <c r="I90" s="37">
        <v>19019</v>
      </c>
      <c r="J90" s="38">
        <v>1</v>
      </c>
      <c r="K90" s="39" t="s">
        <v>1169</v>
      </c>
      <c r="L90" s="54"/>
      <c r="M90" s="49" t="s">
        <v>1170</v>
      </c>
      <c r="N90" s="50"/>
      <c r="O90" s="36" t="s">
        <v>1714</v>
      </c>
      <c r="P90" s="44" t="s">
        <v>3057</v>
      </c>
      <c r="Q90" s="15" t="s">
        <v>3057</v>
      </c>
      <c r="R90" s="44" t="s">
        <v>1088</v>
      </c>
      <c r="S90" s="44"/>
      <c r="T90" s="45"/>
      <c r="U90" s="39"/>
      <c r="V90" s="56"/>
      <c r="W90" s="16" t="s">
        <v>1166</v>
      </c>
      <c r="X90" s="18"/>
      <c r="Y90" s="32"/>
    </row>
    <row r="91" spans="1:25" ht="42.75" customHeight="1">
      <c r="A91" s="58">
        <v>89</v>
      </c>
      <c r="B91" s="48">
        <v>19094</v>
      </c>
      <c r="C91" s="34" t="s">
        <v>3826</v>
      </c>
      <c r="D91" s="49" t="s">
        <v>1724</v>
      </c>
      <c r="E91" s="49" t="s">
        <v>1022</v>
      </c>
      <c r="F91" s="49" t="s">
        <v>1735</v>
      </c>
      <c r="G91" s="50" t="s">
        <v>1738</v>
      </c>
      <c r="H91" s="36" t="s">
        <v>1023</v>
      </c>
      <c r="I91" s="37">
        <v>19019</v>
      </c>
      <c r="J91" s="38">
        <v>2</v>
      </c>
      <c r="K91" s="39" t="s">
        <v>1133</v>
      </c>
      <c r="L91" s="54"/>
      <c r="M91" s="49" t="s">
        <v>1132</v>
      </c>
      <c r="N91" s="50"/>
      <c r="O91" s="36" t="s">
        <v>1714</v>
      </c>
      <c r="P91" s="44" t="s">
        <v>3057</v>
      </c>
      <c r="Q91" s="15" t="s">
        <v>3057</v>
      </c>
      <c r="R91" s="44" t="s">
        <v>1134</v>
      </c>
      <c r="S91" s="44"/>
      <c r="T91" s="45"/>
      <c r="U91" s="39"/>
      <c r="V91" s="56"/>
      <c r="W91" s="16" t="s">
        <v>1166</v>
      </c>
      <c r="X91" s="18"/>
      <c r="Y91" s="32"/>
    </row>
    <row r="92" spans="1:25" ht="42.75" customHeight="1">
      <c r="A92" s="58">
        <v>90</v>
      </c>
      <c r="B92" s="48">
        <v>19094</v>
      </c>
      <c r="C92" s="34" t="s">
        <v>3826</v>
      </c>
      <c r="D92" s="49" t="s">
        <v>1724</v>
      </c>
      <c r="E92" s="49" t="s">
        <v>1022</v>
      </c>
      <c r="F92" s="49" t="s">
        <v>1735</v>
      </c>
      <c r="G92" s="50" t="s">
        <v>1738</v>
      </c>
      <c r="H92" s="36" t="s">
        <v>1023</v>
      </c>
      <c r="I92" s="37">
        <v>19019</v>
      </c>
      <c r="J92" s="38">
        <v>1</v>
      </c>
      <c r="K92" s="39" t="s">
        <v>1139</v>
      </c>
      <c r="L92" s="54"/>
      <c r="M92" s="49" t="s">
        <v>1140</v>
      </c>
      <c r="N92" s="50"/>
      <c r="O92" s="36" t="s">
        <v>1714</v>
      </c>
      <c r="P92" s="44" t="s">
        <v>1746</v>
      </c>
      <c r="Q92" s="15" t="s">
        <v>1746</v>
      </c>
      <c r="R92" s="44" t="s">
        <v>1100</v>
      </c>
      <c r="S92" s="44"/>
      <c r="T92" s="45"/>
      <c r="U92" s="39"/>
      <c r="V92" s="56"/>
      <c r="W92" s="16" t="s">
        <v>1166</v>
      </c>
      <c r="X92" s="18"/>
      <c r="Y92" s="32"/>
    </row>
    <row r="93" spans="1:25" ht="42.75" customHeight="1">
      <c r="A93" s="58">
        <v>91</v>
      </c>
      <c r="B93" s="48">
        <v>19094</v>
      </c>
      <c r="C93" s="34" t="s">
        <v>3826</v>
      </c>
      <c r="D93" s="49" t="s">
        <v>1724</v>
      </c>
      <c r="E93" s="49" t="s">
        <v>1022</v>
      </c>
      <c r="F93" s="49" t="s">
        <v>1735</v>
      </c>
      <c r="G93" s="50" t="s">
        <v>1738</v>
      </c>
      <c r="H93" s="36" t="s">
        <v>1023</v>
      </c>
      <c r="I93" s="37">
        <v>19019</v>
      </c>
      <c r="J93" s="38">
        <v>1</v>
      </c>
      <c r="K93" s="39" t="s">
        <v>1168</v>
      </c>
      <c r="L93" s="54"/>
      <c r="M93" s="49" t="s">
        <v>1167</v>
      </c>
      <c r="N93" s="50"/>
      <c r="O93" s="36" t="s">
        <v>1714</v>
      </c>
      <c r="P93" s="44" t="s">
        <v>3057</v>
      </c>
      <c r="Q93" s="15" t="s">
        <v>3057</v>
      </c>
      <c r="R93" s="44" t="s">
        <v>4360</v>
      </c>
      <c r="S93" s="44"/>
      <c r="T93" s="45"/>
      <c r="U93" s="39"/>
      <c r="V93" s="56"/>
      <c r="W93" s="16" t="s">
        <v>1166</v>
      </c>
      <c r="X93" s="18"/>
      <c r="Y93" s="32"/>
    </row>
    <row r="94" spans="1:25" ht="42.75" customHeight="1">
      <c r="A94" s="58">
        <v>92</v>
      </c>
      <c r="B94" s="48">
        <v>19094</v>
      </c>
      <c r="C94" s="34" t="s">
        <v>3826</v>
      </c>
      <c r="D94" s="49" t="s">
        <v>1724</v>
      </c>
      <c r="E94" s="49" t="s">
        <v>1022</v>
      </c>
      <c r="F94" s="49" t="s">
        <v>1735</v>
      </c>
      <c r="G94" s="50" t="s">
        <v>1738</v>
      </c>
      <c r="H94" s="36" t="s">
        <v>1023</v>
      </c>
      <c r="I94" s="37">
        <v>19019</v>
      </c>
      <c r="J94" s="38">
        <v>1</v>
      </c>
      <c r="K94" s="39" t="s">
        <v>1179</v>
      </c>
      <c r="L94" s="54"/>
      <c r="M94" s="49" t="s">
        <v>1178</v>
      </c>
      <c r="N94" s="50"/>
      <c r="O94" s="36" t="s">
        <v>1714</v>
      </c>
      <c r="P94" s="44" t="s">
        <v>3057</v>
      </c>
      <c r="Q94" s="15" t="s">
        <v>3057</v>
      </c>
      <c r="R94" s="44" t="s">
        <v>4362</v>
      </c>
      <c r="S94" s="44"/>
      <c r="T94" s="45"/>
      <c r="U94" s="39"/>
      <c r="V94" s="56" t="s">
        <v>1180</v>
      </c>
      <c r="W94" s="16" t="s">
        <v>1166</v>
      </c>
      <c r="X94" s="18"/>
      <c r="Y94" s="32"/>
    </row>
    <row r="95" spans="1:25" ht="42.75" customHeight="1">
      <c r="A95" s="58">
        <v>93</v>
      </c>
      <c r="B95" s="48">
        <v>19094</v>
      </c>
      <c r="C95" s="34" t="s">
        <v>3826</v>
      </c>
      <c r="D95" s="49" t="s">
        <v>1724</v>
      </c>
      <c r="E95" s="49" t="s">
        <v>1022</v>
      </c>
      <c r="F95" s="49" t="s">
        <v>1735</v>
      </c>
      <c r="G95" s="50" t="s">
        <v>1738</v>
      </c>
      <c r="H95" s="36" t="s">
        <v>1023</v>
      </c>
      <c r="I95" s="37">
        <v>19019</v>
      </c>
      <c r="J95" s="38">
        <v>1</v>
      </c>
      <c r="K95" s="39" t="s">
        <v>1181</v>
      </c>
      <c r="L95" s="54"/>
      <c r="M95" s="49" t="s">
        <v>1182</v>
      </c>
      <c r="N95" s="50"/>
      <c r="O95" s="36" t="s">
        <v>1717</v>
      </c>
      <c r="P95" s="44" t="s">
        <v>1746</v>
      </c>
      <c r="Q95" s="15" t="s">
        <v>1746</v>
      </c>
      <c r="R95" s="44" t="s">
        <v>1100</v>
      </c>
      <c r="S95" s="44"/>
      <c r="T95" s="45"/>
      <c r="U95" s="39"/>
      <c r="V95" s="56" t="s">
        <v>1707</v>
      </c>
      <c r="W95" s="16" t="s">
        <v>1166</v>
      </c>
      <c r="X95" s="18"/>
      <c r="Y95" s="32"/>
    </row>
    <row r="96" spans="1:25" ht="42.75" customHeight="1">
      <c r="A96" s="58">
        <v>94</v>
      </c>
      <c r="B96" s="48">
        <v>19094</v>
      </c>
      <c r="C96" s="34" t="s">
        <v>3826</v>
      </c>
      <c r="D96" s="49" t="s">
        <v>1724</v>
      </c>
      <c r="E96" s="49" t="s">
        <v>1022</v>
      </c>
      <c r="F96" s="49" t="s">
        <v>1735</v>
      </c>
      <c r="G96" s="50" t="s">
        <v>1738</v>
      </c>
      <c r="H96" s="36" t="s">
        <v>1023</v>
      </c>
      <c r="I96" s="37">
        <v>19019</v>
      </c>
      <c r="J96" s="38">
        <v>1</v>
      </c>
      <c r="K96" s="39" t="s">
        <v>1176</v>
      </c>
      <c r="L96" s="54"/>
      <c r="M96" s="49" t="s">
        <v>1177</v>
      </c>
      <c r="N96" s="50"/>
      <c r="O96" s="36" t="s">
        <v>1714</v>
      </c>
      <c r="P96" s="44" t="s">
        <v>3057</v>
      </c>
      <c r="Q96" s="15" t="s">
        <v>3057</v>
      </c>
      <c r="R96" s="44" t="s">
        <v>4363</v>
      </c>
      <c r="S96" s="44"/>
      <c r="T96" s="45"/>
      <c r="U96" s="39"/>
      <c r="V96" s="56"/>
      <c r="W96" s="16" t="s">
        <v>1166</v>
      </c>
      <c r="X96" s="18"/>
      <c r="Y96" s="32"/>
    </row>
    <row r="97" spans="1:25" ht="42.75" customHeight="1">
      <c r="A97" s="58">
        <v>95</v>
      </c>
      <c r="B97" s="48">
        <v>19094</v>
      </c>
      <c r="C97" s="34" t="s">
        <v>3826</v>
      </c>
      <c r="D97" s="49" t="s">
        <v>1724</v>
      </c>
      <c r="E97" s="49" t="s">
        <v>1022</v>
      </c>
      <c r="F97" s="49" t="s">
        <v>1735</v>
      </c>
      <c r="G97" s="50" t="s">
        <v>1738</v>
      </c>
      <c r="H97" s="36" t="s">
        <v>1023</v>
      </c>
      <c r="I97" s="37">
        <v>19019</v>
      </c>
      <c r="J97" s="38">
        <v>1</v>
      </c>
      <c r="K97" s="39" t="s">
        <v>1175</v>
      </c>
      <c r="L97" s="54"/>
      <c r="M97" s="49" t="s">
        <v>1174</v>
      </c>
      <c r="N97" s="50"/>
      <c r="O97" s="36" t="s">
        <v>1714</v>
      </c>
      <c r="P97" s="44" t="s">
        <v>3057</v>
      </c>
      <c r="Q97" s="15" t="s">
        <v>3057</v>
      </c>
      <c r="R97" s="44" t="s">
        <v>4364</v>
      </c>
      <c r="S97" s="44"/>
      <c r="T97" s="45"/>
      <c r="U97" s="39"/>
      <c r="V97" s="56"/>
      <c r="W97" s="16" t="s">
        <v>1166</v>
      </c>
      <c r="X97" s="18"/>
      <c r="Y97" s="32"/>
    </row>
    <row r="98" spans="1:25" ht="42.75" customHeight="1">
      <c r="A98" s="58">
        <v>96</v>
      </c>
      <c r="B98" s="48">
        <v>19094</v>
      </c>
      <c r="C98" s="34" t="s">
        <v>3826</v>
      </c>
      <c r="D98" s="49" t="s">
        <v>1724</v>
      </c>
      <c r="E98" s="49" t="s">
        <v>1022</v>
      </c>
      <c r="F98" s="49" t="s">
        <v>1735</v>
      </c>
      <c r="G98" s="50" t="s">
        <v>1738</v>
      </c>
      <c r="H98" s="36" t="s">
        <v>1023</v>
      </c>
      <c r="I98" s="37">
        <v>19019</v>
      </c>
      <c r="J98" s="38">
        <v>6</v>
      </c>
      <c r="K98" s="39" t="s">
        <v>1142</v>
      </c>
      <c r="L98" s="54"/>
      <c r="M98" s="49" t="s">
        <v>1141</v>
      </c>
      <c r="N98" s="50"/>
      <c r="O98" s="36" t="s">
        <v>1714</v>
      </c>
      <c r="P98" s="44" t="s">
        <v>3057</v>
      </c>
      <c r="Q98" s="15" t="s">
        <v>3057</v>
      </c>
      <c r="R98" s="44" t="s">
        <v>4365</v>
      </c>
      <c r="S98" s="44"/>
      <c r="T98" s="45"/>
      <c r="U98" s="39"/>
      <c r="V98" s="56"/>
      <c r="W98" s="16" t="s">
        <v>1166</v>
      </c>
      <c r="X98" s="18"/>
      <c r="Y98" s="32"/>
    </row>
    <row r="99" spans="1:25" ht="42.75" customHeight="1">
      <c r="A99" s="58">
        <v>97</v>
      </c>
      <c r="B99" s="48">
        <v>19094</v>
      </c>
      <c r="C99" s="34" t="s">
        <v>3826</v>
      </c>
      <c r="D99" s="49" t="s">
        <v>1724</v>
      </c>
      <c r="E99" s="49" t="s">
        <v>1022</v>
      </c>
      <c r="F99" s="49" t="s">
        <v>1735</v>
      </c>
      <c r="G99" s="50" t="s">
        <v>1738</v>
      </c>
      <c r="H99" s="36" t="s">
        <v>1023</v>
      </c>
      <c r="I99" s="37">
        <v>19019</v>
      </c>
      <c r="J99" s="38">
        <v>1</v>
      </c>
      <c r="K99" s="39" t="s">
        <v>1185</v>
      </c>
      <c r="L99" s="54"/>
      <c r="M99" s="49" t="s">
        <v>1183</v>
      </c>
      <c r="N99" s="50"/>
      <c r="O99" s="36" t="s">
        <v>4165</v>
      </c>
      <c r="P99" s="44" t="s">
        <v>135</v>
      </c>
      <c r="Q99" s="15" t="s">
        <v>135</v>
      </c>
      <c r="R99" s="44" t="s">
        <v>1966</v>
      </c>
      <c r="S99" s="44"/>
      <c r="T99" s="45"/>
      <c r="U99" s="39"/>
      <c r="V99" s="56"/>
      <c r="W99" s="16" t="s">
        <v>1166</v>
      </c>
      <c r="X99" s="18"/>
      <c r="Y99" s="32"/>
    </row>
    <row r="100" spans="1:25" ht="42.75" customHeight="1">
      <c r="A100" s="58">
        <v>98</v>
      </c>
      <c r="B100" s="48">
        <v>19095</v>
      </c>
      <c r="C100" s="34" t="s">
        <v>3826</v>
      </c>
      <c r="D100" s="49" t="s">
        <v>1724</v>
      </c>
      <c r="E100" s="49" t="s">
        <v>874</v>
      </c>
      <c r="F100" s="49" t="s">
        <v>1732</v>
      </c>
      <c r="G100" s="50" t="s">
        <v>1726</v>
      </c>
      <c r="H100" s="36" t="s">
        <v>968</v>
      </c>
      <c r="I100" s="37">
        <v>19019</v>
      </c>
      <c r="J100" s="38">
        <v>15</v>
      </c>
      <c r="K100" s="39" t="s">
        <v>971</v>
      </c>
      <c r="L100" s="54"/>
      <c r="M100" s="49" t="s">
        <v>965</v>
      </c>
      <c r="N100" s="50"/>
      <c r="O100" s="36" t="s">
        <v>1699</v>
      </c>
      <c r="P100" s="44" t="s">
        <v>135</v>
      </c>
      <c r="Q100" s="15" t="s">
        <v>135</v>
      </c>
      <c r="R100" s="44" t="s">
        <v>1964</v>
      </c>
      <c r="S100" s="44"/>
      <c r="T100" s="45"/>
      <c r="U100" s="39"/>
      <c r="V100" s="56"/>
      <c r="W100" s="16" t="s">
        <v>4366</v>
      </c>
      <c r="X100" s="18"/>
      <c r="Y100" s="32"/>
    </row>
    <row r="101" spans="1:25" ht="42.75" customHeight="1">
      <c r="A101" s="58">
        <v>99</v>
      </c>
      <c r="B101" s="48">
        <v>19096</v>
      </c>
      <c r="C101" s="34" t="s">
        <v>3826</v>
      </c>
      <c r="D101" s="49" t="s">
        <v>1724</v>
      </c>
      <c r="E101" s="49" t="s">
        <v>874</v>
      </c>
      <c r="F101" s="49" t="s">
        <v>1732</v>
      </c>
      <c r="G101" s="50" t="s">
        <v>1738</v>
      </c>
      <c r="H101" s="36" t="s">
        <v>1023</v>
      </c>
      <c r="I101" s="37">
        <v>19019</v>
      </c>
      <c r="J101" s="38">
        <v>1</v>
      </c>
      <c r="K101" s="39" t="s">
        <v>1033</v>
      </c>
      <c r="L101" s="54"/>
      <c r="M101" s="49" t="s">
        <v>1034</v>
      </c>
      <c r="N101" s="50"/>
      <c r="O101" s="36" t="s">
        <v>1704</v>
      </c>
      <c r="P101" s="44" t="s">
        <v>135</v>
      </c>
      <c r="Q101" s="15" t="s">
        <v>135</v>
      </c>
      <c r="R101" s="44" t="s">
        <v>1963</v>
      </c>
      <c r="S101" s="44"/>
      <c r="T101" s="45"/>
      <c r="U101" s="39"/>
      <c r="V101" s="56" t="s">
        <v>1705</v>
      </c>
      <c r="W101" s="16" t="s">
        <v>1028</v>
      </c>
      <c r="X101" s="18"/>
      <c r="Y101" s="32"/>
    </row>
    <row r="102" spans="1:25" ht="42.75" customHeight="1">
      <c r="A102" s="58">
        <v>100</v>
      </c>
      <c r="B102" s="48">
        <v>19096</v>
      </c>
      <c r="C102" s="34" t="s">
        <v>3826</v>
      </c>
      <c r="D102" s="49" t="s">
        <v>1724</v>
      </c>
      <c r="E102" s="49" t="s">
        <v>1022</v>
      </c>
      <c r="F102" s="49" t="s">
        <v>1735</v>
      </c>
      <c r="G102" s="50" t="s">
        <v>1738</v>
      </c>
      <c r="H102" s="36" t="s">
        <v>1023</v>
      </c>
      <c r="I102" s="37">
        <v>19019</v>
      </c>
      <c r="J102" s="38">
        <v>12</v>
      </c>
      <c r="K102" s="39" t="s">
        <v>1027</v>
      </c>
      <c r="L102" s="54"/>
      <c r="M102" s="49" t="s">
        <v>1024</v>
      </c>
      <c r="N102" s="50"/>
      <c r="O102" s="36" t="s">
        <v>1718</v>
      </c>
      <c r="P102" s="44" t="s">
        <v>3057</v>
      </c>
      <c r="Q102" s="15" t="s">
        <v>3057</v>
      </c>
      <c r="R102" s="44" t="s">
        <v>1902</v>
      </c>
      <c r="S102" s="44"/>
      <c r="T102" s="45"/>
      <c r="U102" s="39"/>
      <c r="V102" s="56"/>
      <c r="W102" s="16" t="s">
        <v>1028</v>
      </c>
      <c r="X102" s="18"/>
      <c r="Y102" s="32"/>
    </row>
    <row r="103" spans="1:25" ht="42.75" customHeight="1">
      <c r="A103" s="58">
        <v>101</v>
      </c>
      <c r="B103" s="48">
        <v>19097</v>
      </c>
      <c r="C103" s="34" t="s">
        <v>3826</v>
      </c>
      <c r="D103" s="49" t="s">
        <v>1724</v>
      </c>
      <c r="E103" s="49" t="s">
        <v>874</v>
      </c>
      <c r="F103" s="49" t="s">
        <v>1732</v>
      </c>
      <c r="G103" s="50" t="s">
        <v>1726</v>
      </c>
      <c r="H103" s="36" t="s">
        <v>968</v>
      </c>
      <c r="I103" s="37">
        <v>19019</v>
      </c>
      <c r="J103" s="38">
        <v>15</v>
      </c>
      <c r="K103" s="39" t="s">
        <v>971</v>
      </c>
      <c r="L103" s="54"/>
      <c r="M103" s="49" t="s">
        <v>965</v>
      </c>
      <c r="N103" s="50"/>
      <c r="O103" s="36" t="s">
        <v>1692</v>
      </c>
      <c r="P103" s="44" t="s">
        <v>135</v>
      </c>
      <c r="Q103" s="15" t="s">
        <v>135</v>
      </c>
      <c r="R103" s="44" t="s">
        <v>1942</v>
      </c>
      <c r="S103" s="44"/>
      <c r="T103" s="45"/>
      <c r="U103" s="39"/>
      <c r="V103" s="56"/>
      <c r="W103" s="16" t="s">
        <v>4367</v>
      </c>
      <c r="X103" s="18"/>
      <c r="Y103" s="32"/>
    </row>
    <row r="104" spans="1:25" ht="42.75" customHeight="1">
      <c r="A104" s="58">
        <v>102</v>
      </c>
      <c r="B104" s="48">
        <v>19097</v>
      </c>
      <c r="C104" s="34" t="s">
        <v>3826</v>
      </c>
      <c r="D104" s="49" t="s">
        <v>1724</v>
      </c>
      <c r="E104" s="49" t="s">
        <v>874</v>
      </c>
      <c r="F104" s="49" t="s">
        <v>1732</v>
      </c>
      <c r="G104" s="50" t="s">
        <v>1738</v>
      </c>
      <c r="H104" s="36" t="s">
        <v>1023</v>
      </c>
      <c r="I104" s="37">
        <v>19019</v>
      </c>
      <c r="J104" s="38">
        <v>1</v>
      </c>
      <c r="K104" s="39" t="s">
        <v>1033</v>
      </c>
      <c r="L104" s="54"/>
      <c r="M104" s="49" t="s">
        <v>1034</v>
      </c>
      <c r="N104" s="50"/>
      <c r="O104" s="36" t="s">
        <v>1714</v>
      </c>
      <c r="P104" s="44" t="s">
        <v>3057</v>
      </c>
      <c r="Q104" s="15" t="s">
        <v>3057</v>
      </c>
      <c r="R104" s="44" t="s">
        <v>1100</v>
      </c>
      <c r="S104" s="44"/>
      <c r="T104" s="45"/>
      <c r="U104" s="39"/>
      <c r="V104" s="56"/>
      <c r="W104" s="16" t="s">
        <v>4367</v>
      </c>
      <c r="X104" s="18"/>
      <c r="Y104" s="32"/>
    </row>
    <row r="105" spans="1:25" ht="42.75" customHeight="1">
      <c r="A105" s="58">
        <v>103</v>
      </c>
      <c r="B105" s="48">
        <v>19098</v>
      </c>
      <c r="C105" s="34" t="s">
        <v>3826</v>
      </c>
      <c r="D105" s="49" t="s">
        <v>1724</v>
      </c>
      <c r="E105" s="49" t="s">
        <v>874</v>
      </c>
      <c r="F105" s="49" t="s">
        <v>1732</v>
      </c>
      <c r="G105" s="50" t="s">
        <v>1726</v>
      </c>
      <c r="H105" s="36" t="s">
        <v>968</v>
      </c>
      <c r="I105" s="37">
        <v>19019</v>
      </c>
      <c r="J105" s="38">
        <v>15</v>
      </c>
      <c r="K105" s="39" t="s">
        <v>972</v>
      </c>
      <c r="L105" s="54"/>
      <c r="M105" s="49" t="s">
        <v>965</v>
      </c>
      <c r="N105" s="50"/>
      <c r="O105" s="36" t="s">
        <v>1714</v>
      </c>
      <c r="P105" s="44" t="s">
        <v>3057</v>
      </c>
      <c r="Q105" s="15" t="s">
        <v>3057</v>
      </c>
      <c r="R105" s="44" t="s">
        <v>1980</v>
      </c>
      <c r="S105" s="44"/>
      <c r="T105" s="45"/>
      <c r="U105" s="39"/>
      <c r="V105" s="56"/>
      <c r="W105" s="16" t="s">
        <v>3651</v>
      </c>
      <c r="X105" s="18"/>
      <c r="Y105" s="32"/>
    </row>
    <row r="106" spans="1:25" ht="42.75" customHeight="1">
      <c r="A106" s="58">
        <v>104</v>
      </c>
      <c r="B106" s="48">
        <v>19098</v>
      </c>
      <c r="C106" s="34" t="s">
        <v>3826</v>
      </c>
      <c r="D106" s="49" t="s">
        <v>1724</v>
      </c>
      <c r="E106" s="49" t="s">
        <v>874</v>
      </c>
      <c r="F106" s="49" t="s">
        <v>1732</v>
      </c>
      <c r="G106" s="50" t="s">
        <v>1738</v>
      </c>
      <c r="H106" s="36" t="s">
        <v>969</v>
      </c>
      <c r="I106" s="37">
        <v>19019</v>
      </c>
      <c r="J106" s="38">
        <v>29</v>
      </c>
      <c r="K106" s="39" t="s">
        <v>975</v>
      </c>
      <c r="L106" s="54"/>
      <c r="M106" s="49" t="s">
        <v>970</v>
      </c>
      <c r="N106" s="50"/>
      <c r="O106" s="36" t="s">
        <v>1699</v>
      </c>
      <c r="P106" s="44" t="s">
        <v>135</v>
      </c>
      <c r="Q106" s="15" t="s">
        <v>135</v>
      </c>
      <c r="R106" s="44" t="s">
        <v>1940</v>
      </c>
      <c r="S106" s="44"/>
      <c r="T106" s="45"/>
      <c r="U106" s="39"/>
      <c r="V106" s="56"/>
      <c r="W106" s="16" t="s">
        <v>3651</v>
      </c>
      <c r="X106" s="18"/>
      <c r="Y106" s="32"/>
    </row>
    <row r="107" spans="1:25" ht="42.75" customHeight="1">
      <c r="A107" s="58">
        <v>105</v>
      </c>
      <c r="B107" s="48">
        <v>19099</v>
      </c>
      <c r="C107" s="34" t="s">
        <v>3826</v>
      </c>
      <c r="D107" s="49" t="s">
        <v>1724</v>
      </c>
      <c r="E107" s="49" t="s">
        <v>874</v>
      </c>
      <c r="F107" s="49" t="s">
        <v>1732</v>
      </c>
      <c r="G107" s="50" t="s">
        <v>1738</v>
      </c>
      <c r="H107" s="36" t="s">
        <v>969</v>
      </c>
      <c r="I107" s="37">
        <v>19019</v>
      </c>
      <c r="J107" s="38">
        <v>29</v>
      </c>
      <c r="K107" s="39" t="s">
        <v>975</v>
      </c>
      <c r="L107" s="54"/>
      <c r="M107" s="49" t="s">
        <v>970</v>
      </c>
      <c r="N107" s="50"/>
      <c r="O107" s="36" t="s">
        <v>1692</v>
      </c>
      <c r="P107" s="44" t="s">
        <v>135</v>
      </c>
      <c r="Q107" s="15" t="s">
        <v>135</v>
      </c>
      <c r="R107" s="44" t="s">
        <v>1936</v>
      </c>
      <c r="S107" s="44"/>
      <c r="T107" s="45"/>
      <c r="U107" s="39"/>
      <c r="V107" s="56"/>
      <c r="W107" s="16" t="s">
        <v>967</v>
      </c>
      <c r="X107" s="18"/>
      <c r="Y107" s="32"/>
    </row>
    <row r="108" spans="1:25" ht="42.75" customHeight="1">
      <c r="A108" s="58">
        <v>106</v>
      </c>
      <c r="B108" s="48">
        <v>19099</v>
      </c>
      <c r="C108" s="34" t="s">
        <v>3826</v>
      </c>
      <c r="D108" s="49" t="s">
        <v>1724</v>
      </c>
      <c r="E108" s="49" t="s">
        <v>1022</v>
      </c>
      <c r="F108" s="49" t="s">
        <v>1735</v>
      </c>
      <c r="G108" s="50" t="s">
        <v>1738</v>
      </c>
      <c r="H108" s="36" t="s">
        <v>1023</v>
      </c>
      <c r="I108" s="37">
        <v>19019</v>
      </c>
      <c r="J108" s="38">
        <v>1</v>
      </c>
      <c r="K108" s="39" t="s">
        <v>1282</v>
      </c>
      <c r="L108" s="54"/>
      <c r="M108" s="49" t="s">
        <v>1117</v>
      </c>
      <c r="N108" s="50" t="s">
        <v>1025</v>
      </c>
      <c r="O108" s="36" t="s">
        <v>1714</v>
      </c>
      <c r="P108" s="44" t="s">
        <v>3057</v>
      </c>
      <c r="Q108" s="15" t="s">
        <v>3057</v>
      </c>
      <c r="R108" s="44" t="s">
        <v>1088</v>
      </c>
      <c r="S108" s="44"/>
      <c r="T108" s="45"/>
      <c r="U108" s="39"/>
      <c r="V108" s="56"/>
      <c r="W108" s="16" t="s">
        <v>967</v>
      </c>
      <c r="X108" s="18"/>
      <c r="Y108" s="32"/>
    </row>
    <row r="109" spans="1:25" ht="42.75" customHeight="1">
      <c r="A109" s="58">
        <v>107</v>
      </c>
      <c r="B109" s="48">
        <v>19099</v>
      </c>
      <c r="C109" s="34" t="s">
        <v>3826</v>
      </c>
      <c r="D109" s="49" t="s">
        <v>1724</v>
      </c>
      <c r="E109" s="49" t="s">
        <v>1022</v>
      </c>
      <c r="F109" s="49" t="s">
        <v>1735</v>
      </c>
      <c r="G109" s="50" t="s">
        <v>1738</v>
      </c>
      <c r="H109" s="36" t="s">
        <v>1023</v>
      </c>
      <c r="I109" s="37">
        <v>19019</v>
      </c>
      <c r="J109" s="38">
        <v>1</v>
      </c>
      <c r="K109" s="39" t="s">
        <v>1112</v>
      </c>
      <c r="L109" s="54"/>
      <c r="M109" s="49" t="s">
        <v>1024</v>
      </c>
      <c r="N109" s="50"/>
      <c r="O109" s="36" t="s">
        <v>4165</v>
      </c>
      <c r="P109" s="44" t="s">
        <v>135</v>
      </c>
      <c r="Q109" s="15" t="s">
        <v>135</v>
      </c>
      <c r="R109" s="44" t="s">
        <v>135</v>
      </c>
      <c r="S109" s="44"/>
      <c r="T109" s="45"/>
      <c r="U109" s="39"/>
      <c r="V109" s="56"/>
      <c r="W109" s="16" t="s">
        <v>967</v>
      </c>
      <c r="X109" s="18"/>
      <c r="Y109" s="32"/>
    </row>
    <row r="110" spans="1:25" ht="42.75" customHeight="1">
      <c r="A110" s="58">
        <v>108</v>
      </c>
      <c r="B110" s="48">
        <v>19099</v>
      </c>
      <c r="C110" s="34" t="s">
        <v>3826</v>
      </c>
      <c r="D110" s="49" t="s">
        <v>1724</v>
      </c>
      <c r="E110" s="49" t="s">
        <v>1022</v>
      </c>
      <c r="F110" s="49" t="s">
        <v>1735</v>
      </c>
      <c r="G110" s="50" t="s">
        <v>1738</v>
      </c>
      <c r="H110" s="36" t="s">
        <v>1023</v>
      </c>
      <c r="I110" s="37">
        <v>19019</v>
      </c>
      <c r="J110" s="38">
        <v>1</v>
      </c>
      <c r="K110" s="39" t="s">
        <v>1129</v>
      </c>
      <c r="L110" s="54"/>
      <c r="M110" s="49" t="s">
        <v>1024</v>
      </c>
      <c r="N110" s="50"/>
      <c r="O110" s="36" t="s">
        <v>1744</v>
      </c>
      <c r="P110" s="44" t="s">
        <v>135</v>
      </c>
      <c r="Q110" s="15" t="s">
        <v>135</v>
      </c>
      <c r="R110" s="44" t="s">
        <v>1969</v>
      </c>
      <c r="S110" s="44"/>
      <c r="T110" s="45"/>
      <c r="U110" s="39"/>
      <c r="V110" s="56"/>
      <c r="W110" s="16" t="s">
        <v>967</v>
      </c>
      <c r="X110" s="18"/>
      <c r="Y110" s="32"/>
    </row>
    <row r="111" spans="1:25" ht="42.75" customHeight="1">
      <c r="A111" s="58">
        <v>109</v>
      </c>
      <c r="B111" s="48">
        <v>19099</v>
      </c>
      <c r="C111" s="34" t="s">
        <v>3826</v>
      </c>
      <c r="D111" s="49" t="s">
        <v>1724</v>
      </c>
      <c r="E111" s="49" t="s">
        <v>1022</v>
      </c>
      <c r="F111" s="49" t="s">
        <v>1735</v>
      </c>
      <c r="G111" s="50" t="s">
        <v>1738</v>
      </c>
      <c r="H111" s="36" t="s">
        <v>1023</v>
      </c>
      <c r="I111" s="37">
        <v>19019</v>
      </c>
      <c r="J111" s="38">
        <v>1</v>
      </c>
      <c r="K111" s="39" t="s">
        <v>1281</v>
      </c>
      <c r="L111" s="54"/>
      <c r="M111" s="49" t="s">
        <v>1024</v>
      </c>
      <c r="N111" s="50"/>
      <c r="O111" s="36" t="s">
        <v>4165</v>
      </c>
      <c r="P111" s="44" t="s">
        <v>135</v>
      </c>
      <c r="Q111" s="15" t="s">
        <v>135</v>
      </c>
      <c r="R111" s="44" t="s">
        <v>135</v>
      </c>
      <c r="S111" s="44"/>
      <c r="T111" s="45"/>
      <c r="U111" s="39"/>
      <c r="V111" s="56"/>
      <c r="W111" s="16" t="s">
        <v>967</v>
      </c>
      <c r="X111" s="18"/>
      <c r="Y111" s="32"/>
    </row>
    <row r="112" spans="1:25" ht="42.75" customHeight="1">
      <c r="A112" s="58">
        <v>110</v>
      </c>
      <c r="B112" s="48">
        <v>19099</v>
      </c>
      <c r="C112" s="34" t="s">
        <v>3826</v>
      </c>
      <c r="D112" s="49" t="s">
        <v>1724</v>
      </c>
      <c r="E112" s="49" t="s">
        <v>1022</v>
      </c>
      <c r="F112" s="49" t="s">
        <v>1735</v>
      </c>
      <c r="G112" s="50" t="s">
        <v>1738</v>
      </c>
      <c r="H112" s="36" t="s">
        <v>1023</v>
      </c>
      <c r="I112" s="37">
        <v>19019</v>
      </c>
      <c r="J112" s="38">
        <v>1</v>
      </c>
      <c r="K112" s="39" t="s">
        <v>1110</v>
      </c>
      <c r="L112" s="54"/>
      <c r="M112" s="49" t="s">
        <v>1024</v>
      </c>
      <c r="N112" s="50"/>
      <c r="O112" s="36" t="s">
        <v>4165</v>
      </c>
      <c r="P112" s="44" t="s">
        <v>135</v>
      </c>
      <c r="Q112" s="15" t="s">
        <v>135</v>
      </c>
      <c r="R112" s="44" t="s">
        <v>135</v>
      </c>
      <c r="S112" s="44"/>
      <c r="T112" s="45"/>
      <c r="U112" s="39"/>
      <c r="V112" s="56"/>
      <c r="W112" s="16" t="s">
        <v>967</v>
      </c>
      <c r="X112" s="18"/>
      <c r="Y112" s="32"/>
    </row>
    <row r="113" spans="1:25" ht="42.75" customHeight="1">
      <c r="A113" s="58">
        <v>111</v>
      </c>
      <c r="B113" s="48">
        <v>19099</v>
      </c>
      <c r="C113" s="34" t="s">
        <v>3826</v>
      </c>
      <c r="D113" s="49" t="s">
        <v>1724</v>
      </c>
      <c r="E113" s="49" t="s">
        <v>1022</v>
      </c>
      <c r="F113" s="49" t="s">
        <v>1735</v>
      </c>
      <c r="G113" s="50" t="s">
        <v>1738</v>
      </c>
      <c r="H113" s="36" t="s">
        <v>1023</v>
      </c>
      <c r="I113" s="37">
        <v>19019</v>
      </c>
      <c r="J113" s="38">
        <v>1</v>
      </c>
      <c r="K113" s="39" t="s">
        <v>1127</v>
      </c>
      <c r="L113" s="54"/>
      <c r="M113" s="49" t="s">
        <v>1024</v>
      </c>
      <c r="N113" s="50"/>
      <c r="O113" s="36" t="s">
        <v>1714</v>
      </c>
      <c r="P113" s="44" t="s">
        <v>1746</v>
      </c>
      <c r="Q113" s="15" t="s">
        <v>1746</v>
      </c>
      <c r="R113" s="44" t="s">
        <v>1100</v>
      </c>
      <c r="S113" s="44"/>
      <c r="T113" s="45"/>
      <c r="U113" s="39"/>
      <c r="V113" s="56"/>
      <c r="W113" s="16" t="s">
        <v>967</v>
      </c>
      <c r="X113" s="18"/>
      <c r="Y113" s="32"/>
    </row>
    <row r="114" spans="1:25" ht="42.75" customHeight="1">
      <c r="A114" s="58">
        <v>112</v>
      </c>
      <c r="B114" s="48">
        <v>19099</v>
      </c>
      <c r="C114" s="34" t="s">
        <v>3826</v>
      </c>
      <c r="D114" s="49" t="s">
        <v>1724</v>
      </c>
      <c r="E114" s="49" t="s">
        <v>1022</v>
      </c>
      <c r="F114" s="49" t="s">
        <v>1735</v>
      </c>
      <c r="G114" s="50" t="s">
        <v>1738</v>
      </c>
      <c r="H114" s="36" t="s">
        <v>1023</v>
      </c>
      <c r="I114" s="37">
        <v>19019</v>
      </c>
      <c r="J114" s="38">
        <v>1</v>
      </c>
      <c r="K114" s="39" t="s">
        <v>1125</v>
      </c>
      <c r="L114" s="54"/>
      <c r="M114" s="49" t="s">
        <v>1024</v>
      </c>
      <c r="N114" s="50"/>
      <c r="O114" s="36" t="s">
        <v>1714</v>
      </c>
      <c r="P114" s="44" t="s">
        <v>1746</v>
      </c>
      <c r="Q114" s="15" t="s">
        <v>1746</v>
      </c>
      <c r="R114" s="44" t="s">
        <v>1100</v>
      </c>
      <c r="S114" s="44"/>
      <c r="T114" s="45"/>
      <c r="U114" s="39"/>
      <c r="V114" s="56"/>
      <c r="W114" s="16" t="s">
        <v>967</v>
      </c>
      <c r="X114" s="18"/>
      <c r="Y114" s="32"/>
    </row>
    <row r="115" spans="1:25" ht="42.75" customHeight="1">
      <c r="A115" s="58">
        <v>113</v>
      </c>
      <c r="B115" s="48">
        <v>19099</v>
      </c>
      <c r="C115" s="34" t="s">
        <v>3826</v>
      </c>
      <c r="D115" s="49" t="s">
        <v>1724</v>
      </c>
      <c r="E115" s="49" t="s">
        <v>1022</v>
      </c>
      <c r="F115" s="49" t="s">
        <v>1735</v>
      </c>
      <c r="G115" s="50" t="s">
        <v>1738</v>
      </c>
      <c r="H115" s="36" t="s">
        <v>1023</v>
      </c>
      <c r="I115" s="37">
        <v>19019</v>
      </c>
      <c r="J115" s="38">
        <v>1</v>
      </c>
      <c r="K115" s="39" t="s">
        <v>1126</v>
      </c>
      <c r="L115" s="54"/>
      <c r="M115" s="49" t="s">
        <v>1024</v>
      </c>
      <c r="N115" s="50"/>
      <c r="O115" s="36" t="s">
        <v>1714</v>
      </c>
      <c r="P115" s="44" t="s">
        <v>1746</v>
      </c>
      <c r="Q115" s="15" t="s">
        <v>1746</v>
      </c>
      <c r="R115" s="44" t="s">
        <v>1100</v>
      </c>
      <c r="S115" s="44"/>
      <c r="T115" s="45"/>
      <c r="U115" s="39"/>
      <c r="V115" s="56"/>
      <c r="W115" s="16" t="s">
        <v>967</v>
      </c>
      <c r="X115" s="18"/>
      <c r="Y115" s="32"/>
    </row>
    <row r="116" spans="1:25" ht="42.75" customHeight="1">
      <c r="A116" s="58">
        <v>114</v>
      </c>
      <c r="B116" s="48">
        <v>19099</v>
      </c>
      <c r="C116" s="34" t="s">
        <v>3826</v>
      </c>
      <c r="D116" s="49" t="s">
        <v>1724</v>
      </c>
      <c r="E116" s="49" t="s">
        <v>1022</v>
      </c>
      <c r="F116" s="49" t="s">
        <v>1735</v>
      </c>
      <c r="G116" s="50" t="s">
        <v>1738</v>
      </c>
      <c r="H116" s="36" t="s">
        <v>1023</v>
      </c>
      <c r="I116" s="37">
        <v>19019</v>
      </c>
      <c r="J116" s="38">
        <v>1</v>
      </c>
      <c r="K116" s="39" t="s">
        <v>1128</v>
      </c>
      <c r="L116" s="54"/>
      <c r="M116" s="49" t="s">
        <v>1024</v>
      </c>
      <c r="N116" s="50"/>
      <c r="O116" s="36" t="s">
        <v>1714</v>
      </c>
      <c r="P116" s="44" t="s">
        <v>1747</v>
      </c>
      <c r="Q116" s="15" t="s">
        <v>1747</v>
      </c>
      <c r="R116" s="44" t="s">
        <v>1908</v>
      </c>
      <c r="S116" s="44"/>
      <c r="T116" s="45"/>
      <c r="U116" s="39"/>
      <c r="V116" s="56"/>
      <c r="W116" s="16" t="s">
        <v>967</v>
      </c>
      <c r="X116" s="18"/>
      <c r="Y116" s="32"/>
    </row>
    <row r="117" spans="1:25" ht="42.75" customHeight="1">
      <c r="A117" s="58">
        <v>115</v>
      </c>
      <c r="B117" s="48">
        <v>19099</v>
      </c>
      <c r="C117" s="34" t="s">
        <v>3826</v>
      </c>
      <c r="D117" s="49" t="s">
        <v>1724</v>
      </c>
      <c r="E117" s="49" t="s">
        <v>1022</v>
      </c>
      <c r="F117" s="49" t="s">
        <v>1735</v>
      </c>
      <c r="G117" s="50" t="s">
        <v>1738</v>
      </c>
      <c r="H117" s="36" t="s">
        <v>1023</v>
      </c>
      <c r="I117" s="37">
        <v>19019</v>
      </c>
      <c r="J117" s="38">
        <v>1</v>
      </c>
      <c r="K117" s="39" t="s">
        <v>1111</v>
      </c>
      <c r="L117" s="54"/>
      <c r="M117" s="49" t="s">
        <v>1143</v>
      </c>
      <c r="N117" s="50"/>
      <c r="O117" s="36" t="s">
        <v>1714</v>
      </c>
      <c r="P117" s="44" t="s">
        <v>3057</v>
      </c>
      <c r="Q117" s="15" t="s">
        <v>3057</v>
      </c>
      <c r="R117" s="44" t="s">
        <v>1982</v>
      </c>
      <c r="S117" s="44"/>
      <c r="T117" s="45"/>
      <c r="U117" s="39"/>
      <c r="V117" s="56"/>
      <c r="W117" s="16" t="s">
        <v>967</v>
      </c>
      <c r="X117" s="18"/>
      <c r="Y117" s="32"/>
    </row>
    <row r="118" spans="1:25" ht="42.75" customHeight="1">
      <c r="A118" s="58">
        <v>116</v>
      </c>
      <c r="B118" s="48">
        <v>19099</v>
      </c>
      <c r="C118" s="34" t="s">
        <v>3826</v>
      </c>
      <c r="D118" s="49" t="s">
        <v>1724</v>
      </c>
      <c r="E118" s="49" t="s">
        <v>1022</v>
      </c>
      <c r="F118" s="49" t="s">
        <v>1735</v>
      </c>
      <c r="G118" s="50" t="s">
        <v>1738</v>
      </c>
      <c r="H118" s="36" t="s">
        <v>1023</v>
      </c>
      <c r="I118" s="37">
        <v>19019</v>
      </c>
      <c r="J118" s="38">
        <v>1</v>
      </c>
      <c r="K118" s="39" t="s">
        <v>1120</v>
      </c>
      <c r="L118" s="54"/>
      <c r="M118" s="49" t="s">
        <v>1144</v>
      </c>
      <c r="N118" s="50"/>
      <c r="O118" s="36" t="s">
        <v>1714</v>
      </c>
      <c r="P118" s="44" t="s">
        <v>3057</v>
      </c>
      <c r="Q118" s="15" t="s">
        <v>3057</v>
      </c>
      <c r="R118" s="44" t="s">
        <v>4368</v>
      </c>
      <c r="S118" s="44"/>
      <c r="T118" s="45"/>
      <c r="U118" s="39"/>
      <c r="V118" s="56"/>
      <c r="W118" s="16" t="s">
        <v>967</v>
      </c>
      <c r="X118" s="18"/>
      <c r="Y118" s="32"/>
    </row>
    <row r="119" spans="1:25" ht="42.75" customHeight="1">
      <c r="A119" s="58">
        <v>117</v>
      </c>
      <c r="B119" s="48">
        <v>19099</v>
      </c>
      <c r="C119" s="34" t="s">
        <v>3826</v>
      </c>
      <c r="D119" s="49" t="s">
        <v>1724</v>
      </c>
      <c r="E119" s="49" t="s">
        <v>1022</v>
      </c>
      <c r="F119" s="49" t="s">
        <v>1735</v>
      </c>
      <c r="G119" s="50" t="s">
        <v>1738</v>
      </c>
      <c r="H119" s="36" t="s">
        <v>1023</v>
      </c>
      <c r="I119" s="37">
        <v>19019</v>
      </c>
      <c r="J119" s="38">
        <v>1</v>
      </c>
      <c r="K119" s="39" t="s">
        <v>1118</v>
      </c>
      <c r="L119" s="54"/>
      <c r="M119" s="49" t="s">
        <v>1121</v>
      </c>
      <c r="N119" s="50"/>
      <c r="O119" s="36" t="s">
        <v>1714</v>
      </c>
      <c r="P119" s="44" t="s">
        <v>3057</v>
      </c>
      <c r="Q119" s="15" t="s">
        <v>3057</v>
      </c>
      <c r="R119" s="44" t="s">
        <v>1088</v>
      </c>
      <c r="S119" s="44"/>
      <c r="T119" s="45"/>
      <c r="U119" s="39"/>
      <c r="V119" s="56"/>
      <c r="W119" s="16" t="s">
        <v>967</v>
      </c>
      <c r="X119" s="18"/>
      <c r="Y119" s="32"/>
    </row>
    <row r="120" spans="1:25" ht="42.75" customHeight="1">
      <c r="A120" s="58">
        <v>118</v>
      </c>
      <c r="B120" s="48">
        <v>19100</v>
      </c>
      <c r="C120" s="34" t="s">
        <v>3826</v>
      </c>
      <c r="D120" s="49" t="s">
        <v>1724</v>
      </c>
      <c r="E120" s="49" t="s">
        <v>874</v>
      </c>
      <c r="F120" s="49" t="s">
        <v>1732</v>
      </c>
      <c r="G120" s="50" t="s">
        <v>1738</v>
      </c>
      <c r="H120" s="36" t="s">
        <v>969</v>
      </c>
      <c r="I120" s="37">
        <v>19019</v>
      </c>
      <c r="J120" s="38">
        <v>29</v>
      </c>
      <c r="K120" s="39" t="s">
        <v>975</v>
      </c>
      <c r="L120" s="54"/>
      <c r="M120" s="49" t="s">
        <v>970</v>
      </c>
      <c r="N120" s="50"/>
      <c r="O120" s="36" t="s">
        <v>1697</v>
      </c>
      <c r="P120" s="44" t="s">
        <v>135</v>
      </c>
      <c r="Q120" s="15" t="s">
        <v>135</v>
      </c>
      <c r="R120" s="44" t="s">
        <v>1935</v>
      </c>
      <c r="S120" s="44"/>
      <c r="T120" s="45"/>
      <c r="U120" s="39"/>
      <c r="V120" s="56"/>
      <c r="W120" s="16" t="s">
        <v>973</v>
      </c>
      <c r="X120" s="18"/>
      <c r="Y120" s="32"/>
    </row>
    <row r="121" spans="1:25" ht="42.75" customHeight="1">
      <c r="A121" s="58">
        <v>119</v>
      </c>
      <c r="B121" s="48">
        <v>19101</v>
      </c>
      <c r="C121" s="34" t="s">
        <v>3826</v>
      </c>
      <c r="D121" s="49" t="s">
        <v>1724</v>
      </c>
      <c r="E121" s="49" t="s">
        <v>874</v>
      </c>
      <c r="F121" s="49" t="s">
        <v>1732</v>
      </c>
      <c r="G121" s="50" t="s">
        <v>1738</v>
      </c>
      <c r="H121" s="36" t="s">
        <v>969</v>
      </c>
      <c r="I121" s="37">
        <v>19019</v>
      </c>
      <c r="J121" s="38">
        <v>29</v>
      </c>
      <c r="K121" s="39" t="s">
        <v>975</v>
      </c>
      <c r="L121" s="54"/>
      <c r="M121" s="49" t="s">
        <v>970</v>
      </c>
      <c r="N121" s="50"/>
      <c r="O121" s="36" t="s">
        <v>1714</v>
      </c>
      <c r="P121" s="44" t="s">
        <v>3057</v>
      </c>
      <c r="Q121" s="15" t="s">
        <v>3057</v>
      </c>
      <c r="R121" s="44" t="s">
        <v>4386</v>
      </c>
      <c r="S121" s="44"/>
      <c r="T121" s="45"/>
      <c r="U121" s="39"/>
      <c r="V121" s="56" t="s">
        <v>976</v>
      </c>
      <c r="W121" s="16" t="s">
        <v>974</v>
      </c>
      <c r="X121" s="18"/>
      <c r="Y121" s="32"/>
    </row>
    <row r="122" spans="1:25" ht="42.75" customHeight="1">
      <c r="A122" s="58">
        <v>120</v>
      </c>
      <c r="B122" s="48">
        <v>19101</v>
      </c>
      <c r="C122" s="34" t="s">
        <v>3826</v>
      </c>
      <c r="D122" s="49" t="s">
        <v>1724</v>
      </c>
      <c r="E122" s="49" t="s">
        <v>874</v>
      </c>
      <c r="F122" s="49" t="s">
        <v>1732</v>
      </c>
      <c r="G122" s="50" t="s">
        <v>1738</v>
      </c>
      <c r="H122" s="36" t="s">
        <v>978</v>
      </c>
      <c r="I122" s="37">
        <v>19019</v>
      </c>
      <c r="J122" s="38">
        <v>40</v>
      </c>
      <c r="K122" s="39" t="s">
        <v>1032</v>
      </c>
      <c r="L122" s="54"/>
      <c r="M122" s="49" t="s">
        <v>979</v>
      </c>
      <c r="N122" s="50" t="s">
        <v>3449</v>
      </c>
      <c r="O122" s="36" t="s">
        <v>1699</v>
      </c>
      <c r="P122" s="44" t="s">
        <v>135</v>
      </c>
      <c r="Q122" s="15" t="s">
        <v>135</v>
      </c>
      <c r="R122" s="44" t="s">
        <v>1958</v>
      </c>
      <c r="S122" s="44"/>
      <c r="T122" s="45"/>
      <c r="U122" s="39"/>
      <c r="V122" s="56"/>
      <c r="W122" s="16" t="s">
        <v>974</v>
      </c>
      <c r="X122" s="18"/>
      <c r="Y122" s="32"/>
    </row>
    <row r="123" spans="1:25" ht="42.75" customHeight="1">
      <c r="A123" s="58">
        <v>121</v>
      </c>
      <c r="B123" s="48">
        <v>19101</v>
      </c>
      <c r="C123" s="34" t="s">
        <v>3826</v>
      </c>
      <c r="D123" s="49" t="s">
        <v>1724</v>
      </c>
      <c r="E123" s="49" t="s">
        <v>1022</v>
      </c>
      <c r="F123" s="49" t="s">
        <v>1735</v>
      </c>
      <c r="G123" s="50" t="s">
        <v>1729</v>
      </c>
      <c r="H123" s="36" t="s">
        <v>1023</v>
      </c>
      <c r="I123" s="37">
        <v>19019</v>
      </c>
      <c r="J123" s="38">
        <v>2</v>
      </c>
      <c r="K123" s="39" t="s">
        <v>1285</v>
      </c>
      <c r="L123" s="54"/>
      <c r="M123" s="49" t="s">
        <v>1287</v>
      </c>
      <c r="N123" s="50"/>
      <c r="O123" s="36" t="s">
        <v>1714</v>
      </c>
      <c r="P123" s="44" t="s">
        <v>3057</v>
      </c>
      <c r="Q123" s="15" t="s">
        <v>3057</v>
      </c>
      <c r="R123" s="44" t="s">
        <v>1286</v>
      </c>
      <c r="S123" s="44"/>
      <c r="T123" s="45"/>
      <c r="U123" s="39"/>
      <c r="V123" s="56"/>
      <c r="W123" s="16" t="s">
        <v>974</v>
      </c>
      <c r="X123" s="18"/>
      <c r="Y123" s="32"/>
    </row>
    <row r="124" spans="1:25" ht="42.75" customHeight="1">
      <c r="A124" s="58">
        <v>122</v>
      </c>
      <c r="B124" s="48">
        <v>19101</v>
      </c>
      <c r="C124" s="34" t="s">
        <v>3826</v>
      </c>
      <c r="D124" s="49" t="s">
        <v>1724</v>
      </c>
      <c r="E124" s="49" t="s">
        <v>1022</v>
      </c>
      <c r="F124" s="49" t="s">
        <v>1735</v>
      </c>
      <c r="G124" s="50" t="s">
        <v>1729</v>
      </c>
      <c r="H124" s="36" t="s">
        <v>1023</v>
      </c>
      <c r="I124" s="37">
        <v>19019</v>
      </c>
      <c r="J124" s="38">
        <v>1</v>
      </c>
      <c r="K124" s="39" t="s">
        <v>1295</v>
      </c>
      <c r="L124" s="54"/>
      <c r="M124" s="49" t="s">
        <v>1145</v>
      </c>
      <c r="N124" s="50"/>
      <c r="O124" s="36" t="s">
        <v>1714</v>
      </c>
      <c r="P124" s="44" t="s">
        <v>3057</v>
      </c>
      <c r="Q124" s="15" t="s">
        <v>3057</v>
      </c>
      <c r="R124" s="44" t="s">
        <v>1294</v>
      </c>
      <c r="S124" s="44"/>
      <c r="T124" s="45"/>
      <c r="U124" s="39"/>
      <c r="V124" s="56"/>
      <c r="W124" s="16" t="s">
        <v>974</v>
      </c>
      <c r="X124" s="18"/>
      <c r="Y124" s="32"/>
    </row>
    <row r="125" spans="1:25" ht="42.75" customHeight="1">
      <c r="A125" s="58">
        <v>123</v>
      </c>
      <c r="B125" s="48">
        <v>19101</v>
      </c>
      <c r="C125" s="34" t="s">
        <v>3826</v>
      </c>
      <c r="D125" s="49" t="s">
        <v>1724</v>
      </c>
      <c r="E125" s="49" t="s">
        <v>1022</v>
      </c>
      <c r="F125" s="49" t="s">
        <v>1735</v>
      </c>
      <c r="G125" s="50" t="s">
        <v>1729</v>
      </c>
      <c r="H125" s="36" t="s">
        <v>1023</v>
      </c>
      <c r="I125" s="37">
        <v>19019</v>
      </c>
      <c r="J125" s="38">
        <v>1</v>
      </c>
      <c r="K125" s="39" t="s">
        <v>1289</v>
      </c>
      <c r="L125" s="54"/>
      <c r="M125" s="49" t="s">
        <v>1145</v>
      </c>
      <c r="N125" s="50"/>
      <c r="O125" s="36" t="s">
        <v>1714</v>
      </c>
      <c r="P125" s="44" t="s">
        <v>3057</v>
      </c>
      <c r="Q125" s="15" t="s">
        <v>3057</v>
      </c>
      <c r="R125" s="44" t="s">
        <v>1288</v>
      </c>
      <c r="S125" s="44"/>
      <c r="T125" s="45"/>
      <c r="U125" s="39"/>
      <c r="V125" s="56"/>
      <c r="W125" s="16" t="s">
        <v>974</v>
      </c>
      <c r="X125" s="18"/>
      <c r="Y125" s="32"/>
    </row>
    <row r="126" spans="1:25" ht="42.75" customHeight="1">
      <c r="A126" s="58">
        <v>124</v>
      </c>
      <c r="B126" s="48">
        <v>19101</v>
      </c>
      <c r="C126" s="34" t="s">
        <v>3826</v>
      </c>
      <c r="D126" s="49" t="s">
        <v>1724</v>
      </c>
      <c r="E126" s="49" t="s">
        <v>1022</v>
      </c>
      <c r="F126" s="49" t="s">
        <v>1735</v>
      </c>
      <c r="G126" s="50" t="s">
        <v>1729</v>
      </c>
      <c r="H126" s="36" t="s">
        <v>1023</v>
      </c>
      <c r="I126" s="37">
        <v>19019</v>
      </c>
      <c r="J126" s="38">
        <v>1</v>
      </c>
      <c r="K126" s="39" t="s">
        <v>1301</v>
      </c>
      <c r="L126" s="54"/>
      <c r="M126" s="49" t="s">
        <v>1145</v>
      </c>
      <c r="N126" s="50"/>
      <c r="O126" s="36" t="s">
        <v>1714</v>
      </c>
      <c r="P126" s="44" t="s">
        <v>3057</v>
      </c>
      <c r="Q126" s="15" t="s">
        <v>3057</v>
      </c>
      <c r="R126" s="44" t="s">
        <v>1302</v>
      </c>
      <c r="S126" s="44"/>
      <c r="T126" s="45"/>
      <c r="U126" s="39"/>
      <c r="V126" s="56"/>
      <c r="W126" s="16" t="s">
        <v>974</v>
      </c>
      <c r="X126" s="18"/>
      <c r="Y126" s="32"/>
    </row>
    <row r="127" spans="1:25" ht="42.75" customHeight="1">
      <c r="A127" s="58">
        <v>125</v>
      </c>
      <c r="B127" s="48">
        <v>19101</v>
      </c>
      <c r="C127" s="34" t="s">
        <v>3826</v>
      </c>
      <c r="D127" s="49" t="s">
        <v>1724</v>
      </c>
      <c r="E127" s="49" t="s">
        <v>1022</v>
      </c>
      <c r="F127" s="49" t="s">
        <v>1735</v>
      </c>
      <c r="G127" s="50" t="s">
        <v>1729</v>
      </c>
      <c r="H127" s="36" t="s">
        <v>1023</v>
      </c>
      <c r="I127" s="37">
        <v>19019</v>
      </c>
      <c r="J127" s="38">
        <v>2</v>
      </c>
      <c r="K127" s="39" t="s">
        <v>1298</v>
      </c>
      <c r="L127" s="54"/>
      <c r="M127" s="49" t="s">
        <v>1145</v>
      </c>
      <c r="N127" s="50"/>
      <c r="O127" s="36" t="s">
        <v>1714</v>
      </c>
      <c r="P127" s="44" t="s">
        <v>3057</v>
      </c>
      <c r="Q127" s="15" t="s">
        <v>3057</v>
      </c>
      <c r="R127" s="44" t="s">
        <v>1297</v>
      </c>
      <c r="S127" s="44"/>
      <c r="T127" s="45"/>
      <c r="U127" s="39"/>
      <c r="V127" s="56"/>
      <c r="W127" s="16" t="s">
        <v>974</v>
      </c>
      <c r="X127" s="18"/>
      <c r="Y127" s="32"/>
    </row>
    <row r="128" spans="1:25" ht="42.75" customHeight="1">
      <c r="A128" s="58">
        <v>126</v>
      </c>
      <c r="B128" s="48">
        <v>19101</v>
      </c>
      <c r="C128" s="34" t="s">
        <v>3826</v>
      </c>
      <c r="D128" s="49" t="s">
        <v>1724</v>
      </c>
      <c r="E128" s="49" t="s">
        <v>1022</v>
      </c>
      <c r="F128" s="49" t="s">
        <v>1735</v>
      </c>
      <c r="G128" s="50" t="s">
        <v>1729</v>
      </c>
      <c r="H128" s="36" t="s">
        <v>1023</v>
      </c>
      <c r="I128" s="37">
        <v>19019</v>
      </c>
      <c r="J128" s="38">
        <v>3</v>
      </c>
      <c r="K128" s="39" t="s">
        <v>1296</v>
      </c>
      <c r="L128" s="54"/>
      <c r="M128" s="49" t="s">
        <v>1145</v>
      </c>
      <c r="N128" s="50"/>
      <c r="O128" s="36" t="s">
        <v>1714</v>
      </c>
      <c r="P128" s="44" t="s">
        <v>3057</v>
      </c>
      <c r="Q128" s="15" t="s">
        <v>3057</v>
      </c>
      <c r="R128" s="44" t="s">
        <v>1293</v>
      </c>
      <c r="S128" s="44"/>
      <c r="T128" s="45"/>
      <c r="U128" s="39"/>
      <c r="V128" s="56"/>
      <c r="W128" s="16" t="s">
        <v>974</v>
      </c>
      <c r="X128" s="18"/>
      <c r="Y128" s="32"/>
    </row>
    <row r="129" spans="1:25" ht="42.75" customHeight="1">
      <c r="A129" s="58">
        <v>127</v>
      </c>
      <c r="B129" s="48">
        <v>19101</v>
      </c>
      <c r="C129" s="34" t="s">
        <v>3826</v>
      </c>
      <c r="D129" s="49" t="s">
        <v>1724</v>
      </c>
      <c r="E129" s="49" t="s">
        <v>1022</v>
      </c>
      <c r="F129" s="49" t="s">
        <v>1735</v>
      </c>
      <c r="G129" s="50" t="s">
        <v>1729</v>
      </c>
      <c r="H129" s="36" t="s">
        <v>1023</v>
      </c>
      <c r="I129" s="37">
        <v>19019</v>
      </c>
      <c r="J129" s="38">
        <v>4</v>
      </c>
      <c r="K129" s="39" t="s">
        <v>1291</v>
      </c>
      <c r="L129" s="54"/>
      <c r="M129" s="49" t="s">
        <v>1145</v>
      </c>
      <c r="N129" s="50"/>
      <c r="O129" s="36" t="s">
        <v>1714</v>
      </c>
      <c r="P129" s="44" t="s">
        <v>3057</v>
      </c>
      <c r="Q129" s="15" t="s">
        <v>3057</v>
      </c>
      <c r="R129" s="44" t="s">
        <v>1292</v>
      </c>
      <c r="S129" s="44"/>
      <c r="T129" s="45"/>
      <c r="U129" s="39"/>
      <c r="V129" s="56"/>
      <c r="W129" s="16" t="s">
        <v>974</v>
      </c>
      <c r="X129" s="18"/>
      <c r="Y129" s="32"/>
    </row>
    <row r="130" spans="1:25" ht="42.75" customHeight="1">
      <c r="A130" s="58">
        <v>128</v>
      </c>
      <c r="B130" s="48">
        <v>19101</v>
      </c>
      <c r="C130" s="34" t="s">
        <v>3826</v>
      </c>
      <c r="D130" s="49" t="s">
        <v>1724</v>
      </c>
      <c r="E130" s="49" t="s">
        <v>1022</v>
      </c>
      <c r="F130" s="49" t="s">
        <v>1735</v>
      </c>
      <c r="G130" s="50" t="s">
        <v>1729</v>
      </c>
      <c r="H130" s="36" t="s">
        <v>1023</v>
      </c>
      <c r="I130" s="37">
        <v>19019</v>
      </c>
      <c r="J130" s="38">
        <v>2</v>
      </c>
      <c r="K130" s="39" t="s">
        <v>1300</v>
      </c>
      <c r="L130" s="54"/>
      <c r="M130" s="49" t="s">
        <v>1145</v>
      </c>
      <c r="N130" s="50"/>
      <c r="O130" s="36" t="s">
        <v>1714</v>
      </c>
      <c r="P130" s="44" t="s">
        <v>1746</v>
      </c>
      <c r="Q130" s="15" t="s">
        <v>1746</v>
      </c>
      <c r="R130" s="44" t="s">
        <v>1299</v>
      </c>
      <c r="S130" s="44"/>
      <c r="T130" s="45"/>
      <c r="U130" s="39"/>
      <c r="V130" s="56"/>
      <c r="W130" s="16" t="s">
        <v>974</v>
      </c>
      <c r="X130" s="18"/>
      <c r="Y130" s="32"/>
    </row>
    <row r="131" spans="1:25" ht="42.75" customHeight="1">
      <c r="A131" s="58">
        <v>129</v>
      </c>
      <c r="B131" s="48">
        <v>19102</v>
      </c>
      <c r="C131" s="34" t="s">
        <v>3826</v>
      </c>
      <c r="D131" s="49" t="s">
        <v>1724</v>
      </c>
      <c r="E131" s="49" t="s">
        <v>874</v>
      </c>
      <c r="F131" s="49" t="s">
        <v>1732</v>
      </c>
      <c r="G131" s="50" t="s">
        <v>1725</v>
      </c>
      <c r="H131" s="36" t="s">
        <v>921</v>
      </c>
      <c r="I131" s="37">
        <v>19019</v>
      </c>
      <c r="J131" s="38">
        <v>9</v>
      </c>
      <c r="K131" s="39" t="s">
        <v>922</v>
      </c>
      <c r="L131" s="54"/>
      <c r="M131" s="49" t="s">
        <v>818</v>
      </c>
      <c r="N131" s="50"/>
      <c r="O131" s="36" t="s">
        <v>4165</v>
      </c>
      <c r="P131" s="44" t="s">
        <v>135</v>
      </c>
      <c r="Q131" s="15" t="s">
        <v>135</v>
      </c>
      <c r="R131" s="44" t="s">
        <v>4369</v>
      </c>
      <c r="S131" s="44"/>
      <c r="T131" s="45"/>
      <c r="U131" s="39"/>
      <c r="V131" s="56"/>
      <c r="W131" s="16" t="s">
        <v>977</v>
      </c>
      <c r="X131" s="18"/>
      <c r="Y131" s="32"/>
    </row>
    <row r="132" spans="1:25" ht="42.75" customHeight="1">
      <c r="A132" s="58">
        <v>130</v>
      </c>
      <c r="B132" s="48">
        <v>19103</v>
      </c>
      <c r="C132" s="34" t="s">
        <v>3826</v>
      </c>
      <c r="D132" s="49" t="s">
        <v>1724</v>
      </c>
      <c r="E132" s="49" t="s">
        <v>874</v>
      </c>
      <c r="F132" s="49" t="s">
        <v>1732</v>
      </c>
      <c r="G132" s="50" t="s">
        <v>1725</v>
      </c>
      <c r="H132" s="36" t="s">
        <v>921</v>
      </c>
      <c r="I132" s="37">
        <v>19019</v>
      </c>
      <c r="J132" s="38">
        <v>9</v>
      </c>
      <c r="K132" s="39" t="s">
        <v>922</v>
      </c>
      <c r="L132" s="54"/>
      <c r="M132" s="49" t="s">
        <v>818</v>
      </c>
      <c r="N132" s="50"/>
      <c r="O132" s="36" t="s">
        <v>1682</v>
      </c>
      <c r="P132" s="44" t="s">
        <v>135</v>
      </c>
      <c r="Q132" s="15" t="s">
        <v>135</v>
      </c>
      <c r="R132" s="44" t="s">
        <v>4370</v>
      </c>
      <c r="S132" s="44"/>
      <c r="T132" s="45"/>
      <c r="U132" s="39" t="s">
        <v>1693</v>
      </c>
      <c r="V132" s="56"/>
      <c r="W132" s="16" t="s">
        <v>977</v>
      </c>
      <c r="X132" s="18"/>
      <c r="Y132" s="32"/>
    </row>
    <row r="133" spans="1:25" ht="42.75" customHeight="1">
      <c r="A133" s="58">
        <v>131</v>
      </c>
      <c r="B133" s="48">
        <v>19103</v>
      </c>
      <c r="C133" s="34" t="s">
        <v>3826</v>
      </c>
      <c r="D133" s="49" t="s">
        <v>1724</v>
      </c>
      <c r="E133" s="49" t="s">
        <v>874</v>
      </c>
      <c r="F133" s="49" t="s">
        <v>1732</v>
      </c>
      <c r="G133" s="50" t="s">
        <v>1738</v>
      </c>
      <c r="H133" s="36" t="s">
        <v>1030</v>
      </c>
      <c r="I133" s="37">
        <v>19019</v>
      </c>
      <c r="J133" s="38">
        <v>40</v>
      </c>
      <c r="K133" s="39" t="s">
        <v>1032</v>
      </c>
      <c r="L133" s="54"/>
      <c r="M133" s="49" t="s">
        <v>1031</v>
      </c>
      <c r="N133" s="50"/>
      <c r="O133" s="36" t="s">
        <v>1699</v>
      </c>
      <c r="P133" s="44" t="s">
        <v>135</v>
      </c>
      <c r="Q133" s="15" t="s">
        <v>135</v>
      </c>
      <c r="R133" s="44" t="s">
        <v>4359</v>
      </c>
      <c r="S133" s="44"/>
      <c r="T133" s="45"/>
      <c r="U133" s="39"/>
      <c r="V133" s="56"/>
      <c r="W133" s="16" t="s">
        <v>977</v>
      </c>
      <c r="X133" s="18"/>
      <c r="Y133" s="32"/>
    </row>
    <row r="134" spans="1:25" ht="42.75" customHeight="1">
      <c r="A134" s="58">
        <v>132</v>
      </c>
      <c r="B134" s="48">
        <v>19106</v>
      </c>
      <c r="C134" s="34" t="s">
        <v>3826</v>
      </c>
      <c r="D134" s="49" t="s">
        <v>1724</v>
      </c>
      <c r="E134" s="49" t="s">
        <v>1022</v>
      </c>
      <c r="F134" s="49" t="s">
        <v>1735</v>
      </c>
      <c r="G134" s="50" t="s">
        <v>1729</v>
      </c>
      <c r="H134" s="36" t="s">
        <v>1762</v>
      </c>
      <c r="I134" s="37">
        <v>19019</v>
      </c>
      <c r="J134" s="38">
        <v>60</v>
      </c>
      <c r="K134" s="39" t="s">
        <v>1752</v>
      </c>
      <c r="L134" s="54"/>
      <c r="M134" s="49" t="s">
        <v>1192</v>
      </c>
      <c r="N134" s="50"/>
      <c r="O134" s="36" t="s">
        <v>1699</v>
      </c>
      <c r="P134" s="44" t="s">
        <v>135</v>
      </c>
      <c r="Q134" s="15" t="s">
        <v>135</v>
      </c>
      <c r="R134" s="44" t="s">
        <v>1930</v>
      </c>
      <c r="S134" s="44"/>
      <c r="T134" s="45"/>
      <c r="U134" s="39"/>
      <c r="V134" s="56"/>
      <c r="W134" s="16" t="s">
        <v>1186</v>
      </c>
      <c r="X134" s="18"/>
      <c r="Y134" s="32"/>
    </row>
    <row r="135" spans="1:25" ht="42.75" customHeight="1">
      <c r="A135" s="58">
        <v>133</v>
      </c>
      <c r="B135" s="48">
        <v>19106</v>
      </c>
      <c r="C135" s="34" t="s">
        <v>3826</v>
      </c>
      <c r="D135" s="49" t="s">
        <v>1724</v>
      </c>
      <c r="E135" s="49" t="s">
        <v>1022</v>
      </c>
      <c r="F135" s="49" t="s">
        <v>1735</v>
      </c>
      <c r="G135" s="50" t="s">
        <v>1729</v>
      </c>
      <c r="H135" s="36" t="s">
        <v>1023</v>
      </c>
      <c r="I135" s="37">
        <v>19019</v>
      </c>
      <c r="J135" s="38">
        <v>1</v>
      </c>
      <c r="K135" s="39" t="s">
        <v>1190</v>
      </c>
      <c r="L135" s="54"/>
      <c r="M135" s="49" t="s">
        <v>1189</v>
      </c>
      <c r="N135" s="50"/>
      <c r="O135" s="36" t="s">
        <v>4165</v>
      </c>
      <c r="P135" s="44" t="s">
        <v>135</v>
      </c>
      <c r="Q135" s="15" t="s">
        <v>135</v>
      </c>
      <c r="R135" s="44" t="s">
        <v>135</v>
      </c>
      <c r="S135" s="44"/>
      <c r="T135" s="45"/>
      <c r="U135" s="39"/>
      <c r="V135" s="56"/>
      <c r="W135" s="16" t="s">
        <v>1186</v>
      </c>
      <c r="X135" s="18"/>
      <c r="Y135" s="32"/>
    </row>
    <row r="136" spans="1:25" ht="42.75" customHeight="1">
      <c r="A136" s="58">
        <v>134</v>
      </c>
      <c r="B136" s="48">
        <v>19106</v>
      </c>
      <c r="C136" s="34" t="s">
        <v>3826</v>
      </c>
      <c r="D136" s="49" t="s">
        <v>1724</v>
      </c>
      <c r="E136" s="49" t="s">
        <v>1022</v>
      </c>
      <c r="F136" s="49" t="s">
        <v>1735</v>
      </c>
      <c r="G136" s="50" t="s">
        <v>1729</v>
      </c>
      <c r="H136" s="36" t="s">
        <v>1023</v>
      </c>
      <c r="I136" s="37">
        <v>19019</v>
      </c>
      <c r="J136" s="38">
        <v>1</v>
      </c>
      <c r="K136" s="39" t="s">
        <v>1187</v>
      </c>
      <c r="L136" s="54"/>
      <c r="M136" s="49" t="s">
        <v>1188</v>
      </c>
      <c r="N136" s="50"/>
      <c r="O136" s="36" t="s">
        <v>1714</v>
      </c>
      <c r="P136" s="44" t="s">
        <v>1746</v>
      </c>
      <c r="Q136" s="15" t="s">
        <v>1746</v>
      </c>
      <c r="R136" s="44" t="s">
        <v>1100</v>
      </c>
      <c r="S136" s="44"/>
      <c r="T136" s="45"/>
      <c r="U136" s="39"/>
      <c r="V136" s="56"/>
      <c r="W136" s="16" t="s">
        <v>1186</v>
      </c>
      <c r="X136" s="18"/>
      <c r="Y136" s="32"/>
    </row>
    <row r="137" spans="1:25" ht="42.75" customHeight="1">
      <c r="A137" s="58">
        <v>135</v>
      </c>
      <c r="B137" s="48">
        <v>19107</v>
      </c>
      <c r="C137" s="34" t="s">
        <v>3826</v>
      </c>
      <c r="D137" s="49" t="s">
        <v>1724</v>
      </c>
      <c r="E137" s="49" t="s">
        <v>874</v>
      </c>
      <c r="F137" s="49" t="s">
        <v>1732</v>
      </c>
      <c r="G137" s="50" t="s">
        <v>1738</v>
      </c>
      <c r="H137" s="36" t="s">
        <v>1030</v>
      </c>
      <c r="I137" s="37">
        <v>19019</v>
      </c>
      <c r="J137" s="38">
        <v>40</v>
      </c>
      <c r="K137" s="39" t="s">
        <v>1032</v>
      </c>
      <c r="L137" s="54"/>
      <c r="M137" s="49" t="s">
        <v>1031</v>
      </c>
      <c r="N137" s="50"/>
      <c r="O137" s="36" t="s">
        <v>1712</v>
      </c>
      <c r="P137" s="44" t="s">
        <v>135</v>
      </c>
      <c r="Q137" s="15" t="s">
        <v>135</v>
      </c>
      <c r="R137" s="44" t="s">
        <v>4371</v>
      </c>
      <c r="S137" s="44"/>
      <c r="T137" s="45"/>
      <c r="U137" s="39"/>
      <c r="V137" s="56"/>
      <c r="W137" s="16" t="s">
        <v>981</v>
      </c>
      <c r="X137" s="18"/>
      <c r="Y137" s="32"/>
    </row>
    <row r="138" spans="1:25" ht="42.75" customHeight="1">
      <c r="A138" s="58">
        <v>136</v>
      </c>
      <c r="B138" s="48">
        <v>19107</v>
      </c>
      <c r="C138" s="34" t="s">
        <v>3826</v>
      </c>
      <c r="D138" s="49" t="s">
        <v>1724</v>
      </c>
      <c r="E138" s="49" t="s">
        <v>1022</v>
      </c>
      <c r="F138" s="49" t="s">
        <v>1735</v>
      </c>
      <c r="G138" s="50" t="s">
        <v>1729</v>
      </c>
      <c r="H138" s="36" t="s">
        <v>1762</v>
      </c>
      <c r="I138" s="37">
        <v>19019</v>
      </c>
      <c r="J138" s="38">
        <v>60</v>
      </c>
      <c r="K138" s="39" t="s">
        <v>1752</v>
      </c>
      <c r="L138" s="54"/>
      <c r="M138" s="49" t="s">
        <v>1192</v>
      </c>
      <c r="N138" s="50"/>
      <c r="O138" s="36" t="s">
        <v>1699</v>
      </c>
      <c r="P138" s="44" t="s">
        <v>135</v>
      </c>
      <c r="Q138" s="15" t="s">
        <v>135</v>
      </c>
      <c r="R138" s="44" t="s">
        <v>1927</v>
      </c>
      <c r="S138" s="44"/>
      <c r="T138" s="45"/>
      <c r="U138" s="39"/>
      <c r="V138" s="56"/>
      <c r="W138" s="16" t="s">
        <v>981</v>
      </c>
      <c r="X138" s="18"/>
      <c r="Y138" s="32"/>
    </row>
    <row r="139" spans="1:25" ht="42.75" customHeight="1">
      <c r="A139" s="58">
        <v>137</v>
      </c>
      <c r="B139" s="48">
        <v>19107</v>
      </c>
      <c r="C139" s="34" t="s">
        <v>3826</v>
      </c>
      <c r="D139" s="49" t="s">
        <v>1724</v>
      </c>
      <c r="E139" s="49" t="s">
        <v>1022</v>
      </c>
      <c r="F139" s="49" t="s">
        <v>1735</v>
      </c>
      <c r="G139" s="50" t="s">
        <v>1738</v>
      </c>
      <c r="H139" s="36" t="s">
        <v>1023</v>
      </c>
      <c r="I139" s="37">
        <v>19019</v>
      </c>
      <c r="J139" s="38">
        <v>1</v>
      </c>
      <c r="K139" s="39"/>
      <c r="L139" s="54"/>
      <c r="M139" s="49" t="s">
        <v>1141</v>
      </c>
      <c r="N139" s="50"/>
      <c r="O139" s="36" t="s">
        <v>4165</v>
      </c>
      <c r="P139" s="44" t="s">
        <v>135</v>
      </c>
      <c r="Q139" s="15" t="s">
        <v>135</v>
      </c>
      <c r="R139" s="44" t="s">
        <v>1971</v>
      </c>
      <c r="S139" s="44"/>
      <c r="T139" s="45"/>
      <c r="U139" s="39"/>
      <c r="V139" s="56"/>
      <c r="W139" s="16" t="s">
        <v>981</v>
      </c>
      <c r="X139" s="18"/>
      <c r="Y139" s="32"/>
    </row>
    <row r="140" spans="1:25" ht="42.75" customHeight="1">
      <c r="A140" s="58">
        <v>138</v>
      </c>
      <c r="B140" s="48">
        <v>19107</v>
      </c>
      <c r="C140" s="34" t="s">
        <v>3826</v>
      </c>
      <c r="D140" s="49" t="s">
        <v>1724</v>
      </c>
      <c r="E140" s="49" t="s">
        <v>1022</v>
      </c>
      <c r="F140" s="49" t="s">
        <v>1735</v>
      </c>
      <c r="G140" s="50" t="s">
        <v>1738</v>
      </c>
      <c r="H140" s="36" t="s">
        <v>1023</v>
      </c>
      <c r="I140" s="37">
        <v>19019</v>
      </c>
      <c r="J140" s="38">
        <v>1</v>
      </c>
      <c r="K140" s="39"/>
      <c r="L140" s="54"/>
      <c r="M140" s="49" t="s">
        <v>1141</v>
      </c>
      <c r="N140" s="50"/>
      <c r="O140" s="36" t="s">
        <v>4165</v>
      </c>
      <c r="P140" s="44" t="s">
        <v>135</v>
      </c>
      <c r="Q140" s="15" t="s">
        <v>135</v>
      </c>
      <c r="R140" s="44" t="s">
        <v>1971</v>
      </c>
      <c r="S140" s="44"/>
      <c r="T140" s="45"/>
      <c r="U140" s="39"/>
      <c r="V140" s="56"/>
      <c r="W140" s="16" t="s">
        <v>981</v>
      </c>
      <c r="X140" s="18"/>
      <c r="Y140" s="32"/>
    </row>
    <row r="141" spans="1:25" ht="42.75" customHeight="1">
      <c r="A141" s="58">
        <v>139</v>
      </c>
      <c r="B141" s="48">
        <v>19107</v>
      </c>
      <c r="C141" s="34" t="s">
        <v>3826</v>
      </c>
      <c r="D141" s="49" t="s">
        <v>1724</v>
      </c>
      <c r="E141" s="49" t="s">
        <v>1022</v>
      </c>
      <c r="F141" s="49" t="s">
        <v>1735</v>
      </c>
      <c r="G141" s="50" t="s">
        <v>1738</v>
      </c>
      <c r="H141" s="36" t="s">
        <v>1023</v>
      </c>
      <c r="I141" s="37">
        <v>19019</v>
      </c>
      <c r="J141" s="38">
        <v>1</v>
      </c>
      <c r="K141" s="39"/>
      <c r="L141" s="54"/>
      <c r="M141" s="49" t="s">
        <v>1141</v>
      </c>
      <c r="N141" s="50"/>
      <c r="O141" s="36" t="s">
        <v>4165</v>
      </c>
      <c r="P141" s="44" t="s">
        <v>135</v>
      </c>
      <c r="Q141" s="15" t="s">
        <v>135</v>
      </c>
      <c r="R141" s="44" t="s">
        <v>1971</v>
      </c>
      <c r="S141" s="44"/>
      <c r="T141" s="45"/>
      <c r="U141" s="39"/>
      <c r="V141" s="56"/>
      <c r="W141" s="16" t="s">
        <v>981</v>
      </c>
      <c r="X141" s="18"/>
      <c r="Y141" s="32"/>
    </row>
    <row r="142" spans="1:25" ht="42.75" customHeight="1">
      <c r="A142" s="58">
        <v>140</v>
      </c>
      <c r="B142" s="48">
        <v>19108</v>
      </c>
      <c r="C142" s="34" t="s">
        <v>3826</v>
      </c>
      <c r="D142" s="49" t="s">
        <v>1724</v>
      </c>
      <c r="E142" s="49" t="s">
        <v>874</v>
      </c>
      <c r="F142" s="49" t="s">
        <v>1732</v>
      </c>
      <c r="G142" s="50" t="s">
        <v>1725</v>
      </c>
      <c r="H142" s="36" t="s">
        <v>921</v>
      </c>
      <c r="I142" s="37">
        <v>19019</v>
      </c>
      <c r="J142" s="38">
        <v>9</v>
      </c>
      <c r="K142" s="39" t="s">
        <v>922</v>
      </c>
      <c r="L142" s="54"/>
      <c r="M142" s="49" t="s">
        <v>818</v>
      </c>
      <c r="N142" s="50"/>
      <c r="O142" s="36" t="s">
        <v>1714</v>
      </c>
      <c r="P142" s="44" t="s">
        <v>3057</v>
      </c>
      <c r="Q142" s="15" t="s">
        <v>3057</v>
      </c>
      <c r="R142" s="44" t="s">
        <v>4372</v>
      </c>
      <c r="S142" s="44"/>
      <c r="T142" s="45"/>
      <c r="U142" s="39"/>
      <c r="V142" s="56"/>
      <c r="W142" s="16" t="s">
        <v>982</v>
      </c>
      <c r="X142" s="18"/>
      <c r="Y142" s="32"/>
    </row>
    <row r="143" spans="1:25" ht="42.75" customHeight="1">
      <c r="A143" s="58">
        <v>141</v>
      </c>
      <c r="B143" s="48">
        <v>19108</v>
      </c>
      <c r="C143" s="34" t="s">
        <v>3826</v>
      </c>
      <c r="D143" s="49" t="s">
        <v>1724</v>
      </c>
      <c r="E143" s="49" t="s">
        <v>874</v>
      </c>
      <c r="F143" s="49" t="s">
        <v>1732</v>
      </c>
      <c r="G143" s="50" t="s">
        <v>1738</v>
      </c>
      <c r="H143" s="36" t="s">
        <v>1030</v>
      </c>
      <c r="I143" s="37">
        <v>19019</v>
      </c>
      <c r="J143" s="38">
        <v>40</v>
      </c>
      <c r="K143" s="39" t="s">
        <v>1032</v>
      </c>
      <c r="L143" s="54"/>
      <c r="M143" s="49" t="s">
        <v>1031</v>
      </c>
      <c r="N143" s="50"/>
      <c r="O143" s="36" t="s">
        <v>1712</v>
      </c>
      <c r="P143" s="44" t="s">
        <v>135</v>
      </c>
      <c r="Q143" s="15" t="s">
        <v>135</v>
      </c>
      <c r="R143" s="44" t="s">
        <v>4373</v>
      </c>
      <c r="S143" s="44"/>
      <c r="T143" s="45"/>
      <c r="U143" s="39"/>
      <c r="V143" s="56"/>
      <c r="W143" s="16" t="s">
        <v>982</v>
      </c>
      <c r="X143" s="18"/>
      <c r="Y143" s="32"/>
    </row>
    <row r="144" spans="1:25" ht="42.75" customHeight="1">
      <c r="A144" s="58">
        <v>142</v>
      </c>
      <c r="B144" s="48">
        <v>19108</v>
      </c>
      <c r="C144" s="34" t="s">
        <v>3826</v>
      </c>
      <c r="D144" s="49" t="s">
        <v>1724</v>
      </c>
      <c r="E144" s="49" t="s">
        <v>874</v>
      </c>
      <c r="F144" s="49" t="s">
        <v>1732</v>
      </c>
      <c r="G144" s="50" t="s">
        <v>1738</v>
      </c>
      <c r="H144" s="36" t="s">
        <v>1023</v>
      </c>
      <c r="I144" s="37">
        <v>19019</v>
      </c>
      <c r="J144" s="38">
        <v>1</v>
      </c>
      <c r="K144" s="39" t="s">
        <v>1219</v>
      </c>
      <c r="L144" s="54"/>
      <c r="M144" s="49" t="s">
        <v>1217</v>
      </c>
      <c r="N144" s="50"/>
      <c r="O144" s="36" t="s">
        <v>1714</v>
      </c>
      <c r="P144" s="44" t="s">
        <v>3057</v>
      </c>
      <c r="Q144" s="15" t="s">
        <v>3057</v>
      </c>
      <c r="R144" s="44" t="s">
        <v>1909</v>
      </c>
      <c r="S144" s="44"/>
      <c r="T144" s="45"/>
      <c r="U144" s="39"/>
      <c r="V144" s="56"/>
      <c r="W144" s="16" t="s">
        <v>993</v>
      </c>
      <c r="X144" s="18"/>
      <c r="Y144" s="32"/>
    </row>
    <row r="145" spans="1:25" ht="42.75" customHeight="1">
      <c r="A145" s="58">
        <v>143</v>
      </c>
      <c r="B145" s="48">
        <v>19108</v>
      </c>
      <c r="C145" s="34" t="s">
        <v>3826</v>
      </c>
      <c r="D145" s="49" t="s">
        <v>1724</v>
      </c>
      <c r="E145" s="49" t="s">
        <v>874</v>
      </c>
      <c r="F145" s="49" t="s">
        <v>1732</v>
      </c>
      <c r="G145" s="50" t="s">
        <v>1738</v>
      </c>
      <c r="H145" s="36" t="s">
        <v>1023</v>
      </c>
      <c r="I145" s="37">
        <v>19019</v>
      </c>
      <c r="J145" s="38">
        <v>1</v>
      </c>
      <c r="K145" s="39" t="s">
        <v>1220</v>
      </c>
      <c r="L145" s="54"/>
      <c r="M145" s="49" t="s">
        <v>1141</v>
      </c>
      <c r="N145" s="50"/>
      <c r="O145" s="36" t="s">
        <v>1714</v>
      </c>
      <c r="P145" s="44" t="s">
        <v>3057</v>
      </c>
      <c r="Q145" s="15" t="s">
        <v>3057</v>
      </c>
      <c r="R145" s="44" t="s">
        <v>1221</v>
      </c>
      <c r="S145" s="44"/>
      <c r="T145" s="45"/>
      <c r="U145" s="39"/>
      <c r="V145" s="56"/>
      <c r="W145" s="16" t="s">
        <v>993</v>
      </c>
      <c r="X145" s="18"/>
      <c r="Y145" s="32"/>
    </row>
    <row r="146" spans="1:25" ht="42.75" customHeight="1">
      <c r="A146" s="58">
        <v>144</v>
      </c>
      <c r="B146" s="48">
        <v>19108</v>
      </c>
      <c r="C146" s="34" t="s">
        <v>3826</v>
      </c>
      <c r="D146" s="49" t="s">
        <v>1724</v>
      </c>
      <c r="E146" s="49" t="s">
        <v>874</v>
      </c>
      <c r="F146" s="49" t="s">
        <v>1732</v>
      </c>
      <c r="G146" s="50" t="s">
        <v>1738</v>
      </c>
      <c r="H146" s="36" t="s">
        <v>1023</v>
      </c>
      <c r="I146" s="37">
        <v>19019</v>
      </c>
      <c r="J146" s="38">
        <v>1</v>
      </c>
      <c r="K146" s="39" t="s">
        <v>1222</v>
      </c>
      <c r="L146" s="54"/>
      <c r="M146" s="49" t="s">
        <v>1141</v>
      </c>
      <c r="N146" s="50"/>
      <c r="O146" s="36" t="s">
        <v>1714</v>
      </c>
      <c r="P146" s="44" t="s">
        <v>3057</v>
      </c>
      <c r="Q146" s="15" t="s">
        <v>3057</v>
      </c>
      <c r="R146" s="44" t="s">
        <v>1088</v>
      </c>
      <c r="S146" s="44"/>
      <c r="T146" s="45"/>
      <c r="U146" s="39"/>
      <c r="V146" s="56"/>
      <c r="W146" s="16" t="s">
        <v>993</v>
      </c>
      <c r="X146" s="18"/>
      <c r="Y146" s="32"/>
    </row>
    <row r="147" spans="1:25" ht="42.75" customHeight="1">
      <c r="A147" s="58">
        <v>145</v>
      </c>
      <c r="B147" s="48">
        <v>19109</v>
      </c>
      <c r="C147" s="34" t="s">
        <v>3826</v>
      </c>
      <c r="D147" s="49" t="s">
        <v>1724</v>
      </c>
      <c r="E147" s="49" t="s">
        <v>874</v>
      </c>
      <c r="F147" s="49" t="s">
        <v>1732</v>
      </c>
      <c r="G147" s="50" t="s">
        <v>1738</v>
      </c>
      <c r="H147" s="36" t="s">
        <v>1023</v>
      </c>
      <c r="I147" s="37">
        <v>19019</v>
      </c>
      <c r="J147" s="38">
        <v>1</v>
      </c>
      <c r="K147" s="39" t="s">
        <v>1240</v>
      </c>
      <c r="L147" s="54"/>
      <c r="M147" s="49" t="s">
        <v>1239</v>
      </c>
      <c r="N147" s="50"/>
      <c r="O147" s="36" t="s">
        <v>4165</v>
      </c>
      <c r="P147" s="44" t="s">
        <v>135</v>
      </c>
      <c r="Q147" s="15" t="s">
        <v>135</v>
      </c>
      <c r="R147" s="44" t="s">
        <v>4374</v>
      </c>
      <c r="S147" s="44"/>
      <c r="T147" s="45"/>
      <c r="U147" s="39"/>
      <c r="V147" s="56"/>
      <c r="W147" s="16" t="s">
        <v>1203</v>
      </c>
      <c r="X147" s="18"/>
      <c r="Y147" s="32"/>
    </row>
    <row r="148" spans="1:25" ht="42.75" customHeight="1">
      <c r="A148" s="58">
        <v>146</v>
      </c>
      <c r="B148" s="48">
        <v>19109</v>
      </c>
      <c r="C148" s="34" t="s">
        <v>3826</v>
      </c>
      <c r="D148" s="49" t="s">
        <v>53</v>
      </c>
      <c r="E148" s="49" t="s">
        <v>987</v>
      </c>
      <c r="F148" s="49" t="s">
        <v>989</v>
      </c>
      <c r="G148" s="50" t="s">
        <v>1738</v>
      </c>
      <c r="H148" s="36" t="s">
        <v>985</v>
      </c>
      <c r="I148" s="37" t="s">
        <v>1739</v>
      </c>
      <c r="J148" s="38">
        <v>4</v>
      </c>
      <c r="K148" s="39" t="s">
        <v>984</v>
      </c>
      <c r="L148" s="54"/>
      <c r="M148" s="49" t="s">
        <v>986</v>
      </c>
      <c r="N148" s="50"/>
      <c r="O148" s="36" t="s">
        <v>4165</v>
      </c>
      <c r="P148" s="44" t="s">
        <v>135</v>
      </c>
      <c r="Q148" s="15" t="s">
        <v>135</v>
      </c>
      <c r="R148" s="44" t="s">
        <v>1959</v>
      </c>
      <c r="S148" s="44"/>
      <c r="T148" s="45"/>
      <c r="U148" s="39"/>
      <c r="V148" s="56"/>
      <c r="W148" s="16" t="s">
        <v>983</v>
      </c>
      <c r="X148" s="18"/>
      <c r="Y148" s="32"/>
    </row>
    <row r="149" spans="1:25" ht="42.75" customHeight="1">
      <c r="A149" s="58">
        <v>147</v>
      </c>
      <c r="B149" s="48">
        <v>19110</v>
      </c>
      <c r="C149" s="34" t="s">
        <v>3826</v>
      </c>
      <c r="D149" s="49" t="s">
        <v>1724</v>
      </c>
      <c r="E149" s="49" t="s">
        <v>874</v>
      </c>
      <c r="F149" s="49" t="s">
        <v>1732</v>
      </c>
      <c r="G149" s="50" t="s">
        <v>1738</v>
      </c>
      <c r="H149" s="36" t="s">
        <v>1730</v>
      </c>
      <c r="I149" s="37">
        <v>19019</v>
      </c>
      <c r="J149" s="38">
        <v>1</v>
      </c>
      <c r="K149" s="39" t="s">
        <v>998</v>
      </c>
      <c r="L149" s="54"/>
      <c r="M149" s="49" t="s">
        <v>1204</v>
      </c>
      <c r="N149" s="50"/>
      <c r="O149" s="36" t="s">
        <v>1719</v>
      </c>
      <c r="P149" s="44" t="s">
        <v>3057</v>
      </c>
      <c r="Q149" s="15" t="s">
        <v>3057</v>
      </c>
      <c r="R149" s="44" t="s">
        <v>1899</v>
      </c>
      <c r="S149" s="44"/>
      <c r="T149" s="45"/>
      <c r="U149" s="39"/>
      <c r="V149" s="56"/>
      <c r="W149" s="16" t="s">
        <v>993</v>
      </c>
      <c r="X149" s="18"/>
      <c r="Y149" s="32"/>
    </row>
    <row r="150" spans="1:25" ht="42.75" customHeight="1">
      <c r="A150" s="58">
        <v>148</v>
      </c>
      <c r="B150" s="48">
        <v>19110</v>
      </c>
      <c r="C150" s="34" t="s">
        <v>3826</v>
      </c>
      <c r="D150" s="49" t="s">
        <v>1724</v>
      </c>
      <c r="E150" s="49" t="s">
        <v>874</v>
      </c>
      <c r="F150" s="49" t="s">
        <v>1732</v>
      </c>
      <c r="G150" s="50" t="s">
        <v>1727</v>
      </c>
      <c r="H150" s="36" t="s">
        <v>994</v>
      </c>
      <c r="I150" s="37">
        <v>19019</v>
      </c>
      <c r="J150" s="38">
        <v>1</v>
      </c>
      <c r="K150" s="39" t="s">
        <v>1223</v>
      </c>
      <c r="L150" s="54"/>
      <c r="M150" s="49" t="s">
        <v>995</v>
      </c>
      <c r="N150" s="50"/>
      <c r="O150" s="36" t="s">
        <v>1720</v>
      </c>
      <c r="P150" s="44" t="s">
        <v>3057</v>
      </c>
      <c r="Q150" s="15" t="s">
        <v>3057</v>
      </c>
      <c r="R150" s="44" t="s">
        <v>999</v>
      </c>
      <c r="S150" s="44"/>
      <c r="T150" s="45"/>
      <c r="U150" s="39"/>
      <c r="V150" s="56"/>
      <c r="W150" s="16" t="s">
        <v>993</v>
      </c>
      <c r="X150" s="18"/>
      <c r="Y150" s="32"/>
    </row>
    <row r="151" spans="1:25" ht="42.75" customHeight="1">
      <c r="A151" s="58">
        <v>149</v>
      </c>
      <c r="B151" s="48">
        <v>19110</v>
      </c>
      <c r="C151" s="34" t="s">
        <v>3826</v>
      </c>
      <c r="D151" s="49" t="s">
        <v>1724</v>
      </c>
      <c r="E151" s="49" t="s">
        <v>874</v>
      </c>
      <c r="F151" s="49" t="s">
        <v>1732</v>
      </c>
      <c r="G151" s="50" t="s">
        <v>1738</v>
      </c>
      <c r="H151" s="36" t="s">
        <v>1030</v>
      </c>
      <c r="I151" s="37">
        <v>19019</v>
      </c>
      <c r="J151" s="38">
        <v>40</v>
      </c>
      <c r="K151" s="39" t="s">
        <v>1032</v>
      </c>
      <c r="L151" s="54"/>
      <c r="M151" s="49" t="s">
        <v>1031</v>
      </c>
      <c r="N151" s="50"/>
      <c r="O151" s="36" t="s">
        <v>1694</v>
      </c>
      <c r="P151" s="44" t="s">
        <v>135</v>
      </c>
      <c r="Q151" s="15" t="s">
        <v>135</v>
      </c>
      <c r="R151" s="44" t="s">
        <v>4375</v>
      </c>
      <c r="S151" s="44"/>
      <c r="T151" s="45"/>
      <c r="U151" s="39"/>
      <c r="V151" s="56"/>
      <c r="W151" s="16" t="s">
        <v>993</v>
      </c>
      <c r="X151" s="18"/>
      <c r="Y151" s="32"/>
    </row>
    <row r="152" spans="1:25" ht="42.75" customHeight="1">
      <c r="A152" s="58">
        <v>150</v>
      </c>
      <c r="B152" s="48">
        <v>19110</v>
      </c>
      <c r="C152" s="34" t="s">
        <v>3826</v>
      </c>
      <c r="D152" s="49" t="s">
        <v>1724</v>
      </c>
      <c r="E152" s="49" t="s">
        <v>874</v>
      </c>
      <c r="F152" s="49" t="s">
        <v>1732</v>
      </c>
      <c r="G152" s="50" t="s">
        <v>1738</v>
      </c>
      <c r="H152" s="36" t="s">
        <v>1023</v>
      </c>
      <c r="I152" s="37">
        <v>19019</v>
      </c>
      <c r="J152" s="38">
        <v>1</v>
      </c>
      <c r="K152" s="39" t="s">
        <v>1210</v>
      </c>
      <c r="L152" s="54"/>
      <c r="M152" s="49" t="s">
        <v>1209</v>
      </c>
      <c r="N152" s="50"/>
      <c r="O152" s="36" t="s">
        <v>4165</v>
      </c>
      <c r="P152" s="44" t="s">
        <v>135</v>
      </c>
      <c r="Q152" s="15" t="s">
        <v>135</v>
      </c>
      <c r="R152" s="44" t="s">
        <v>135</v>
      </c>
      <c r="S152" s="44"/>
      <c r="T152" s="45"/>
      <c r="U152" s="39"/>
      <c r="V152" s="56"/>
      <c r="W152" s="16" t="s">
        <v>993</v>
      </c>
      <c r="X152" s="18"/>
      <c r="Y152" s="32"/>
    </row>
    <row r="153" spans="1:25" ht="42.75" customHeight="1">
      <c r="A153" s="58">
        <v>151</v>
      </c>
      <c r="B153" s="48">
        <v>19110</v>
      </c>
      <c r="C153" s="34" t="s">
        <v>3826</v>
      </c>
      <c r="D153" s="49" t="s">
        <v>1724</v>
      </c>
      <c r="E153" s="49" t="s">
        <v>874</v>
      </c>
      <c r="F153" s="49" t="s">
        <v>1732</v>
      </c>
      <c r="G153" s="50" t="s">
        <v>1738</v>
      </c>
      <c r="H153" s="36" t="s">
        <v>1023</v>
      </c>
      <c r="I153" s="37">
        <v>19019</v>
      </c>
      <c r="J153" s="38">
        <v>2</v>
      </c>
      <c r="K153" s="39" t="s">
        <v>1212</v>
      </c>
      <c r="L153" s="54"/>
      <c r="M153" s="49" t="s">
        <v>1211</v>
      </c>
      <c r="N153" s="50"/>
      <c r="O153" s="36" t="s">
        <v>4165</v>
      </c>
      <c r="P153" s="44" t="s">
        <v>135</v>
      </c>
      <c r="Q153" s="15" t="s">
        <v>135</v>
      </c>
      <c r="R153" s="44" t="s">
        <v>135</v>
      </c>
      <c r="S153" s="44"/>
      <c r="T153" s="45"/>
      <c r="U153" s="39"/>
      <c r="V153" s="56"/>
      <c r="W153" s="16" t="s">
        <v>993</v>
      </c>
      <c r="X153" s="18"/>
      <c r="Y153" s="32"/>
    </row>
    <row r="154" spans="1:25" ht="42.75" customHeight="1">
      <c r="A154" s="58">
        <v>152</v>
      </c>
      <c r="B154" s="48">
        <v>19110</v>
      </c>
      <c r="C154" s="34" t="s">
        <v>3826</v>
      </c>
      <c r="D154" s="49" t="s">
        <v>1724</v>
      </c>
      <c r="E154" s="49" t="s">
        <v>874</v>
      </c>
      <c r="F154" s="49" t="s">
        <v>1732</v>
      </c>
      <c r="G154" s="50" t="s">
        <v>1738</v>
      </c>
      <c r="H154" s="36" t="s">
        <v>1023</v>
      </c>
      <c r="I154" s="37">
        <v>19019</v>
      </c>
      <c r="J154" s="38">
        <v>1</v>
      </c>
      <c r="K154" s="39" t="s">
        <v>1205</v>
      </c>
      <c r="L154" s="54"/>
      <c r="M154" s="49" t="s">
        <v>1206</v>
      </c>
      <c r="N154" s="50"/>
      <c r="O154" s="36" t="s">
        <v>4165</v>
      </c>
      <c r="P154" s="44" t="s">
        <v>135</v>
      </c>
      <c r="Q154" s="15" t="s">
        <v>135</v>
      </c>
      <c r="R154" s="44" t="s">
        <v>135</v>
      </c>
      <c r="S154" s="44"/>
      <c r="T154" s="45"/>
      <c r="U154" s="39"/>
      <c r="V154" s="56"/>
      <c r="W154" s="16" t="s">
        <v>993</v>
      </c>
      <c r="X154" s="18"/>
      <c r="Y154" s="32"/>
    </row>
    <row r="155" spans="1:25" ht="42.75" customHeight="1">
      <c r="A155" s="58">
        <v>153</v>
      </c>
      <c r="B155" s="48">
        <v>19110</v>
      </c>
      <c r="C155" s="34" t="s">
        <v>3826</v>
      </c>
      <c r="D155" s="49" t="s">
        <v>1724</v>
      </c>
      <c r="E155" s="49" t="s">
        <v>874</v>
      </c>
      <c r="F155" s="49" t="s">
        <v>1732</v>
      </c>
      <c r="G155" s="50" t="s">
        <v>1738</v>
      </c>
      <c r="H155" s="36" t="s">
        <v>1023</v>
      </c>
      <c r="I155" s="37">
        <v>19019</v>
      </c>
      <c r="J155" s="38">
        <v>1</v>
      </c>
      <c r="K155" s="39" t="s">
        <v>1215</v>
      </c>
      <c r="L155" s="54"/>
      <c r="M155" s="49" t="s">
        <v>1213</v>
      </c>
      <c r="N155" s="50"/>
      <c r="O155" s="36" t="s">
        <v>4165</v>
      </c>
      <c r="P155" s="44" t="s">
        <v>135</v>
      </c>
      <c r="Q155" s="15" t="s">
        <v>135</v>
      </c>
      <c r="R155" s="44" t="s">
        <v>135</v>
      </c>
      <c r="S155" s="44"/>
      <c r="T155" s="45"/>
      <c r="U155" s="39"/>
      <c r="V155" s="56"/>
      <c r="W155" s="16" t="s">
        <v>993</v>
      </c>
      <c r="X155" s="18"/>
      <c r="Y155" s="32"/>
    </row>
    <row r="156" spans="1:25" ht="42.75" customHeight="1">
      <c r="A156" s="58">
        <v>154</v>
      </c>
      <c r="B156" s="48">
        <v>19110</v>
      </c>
      <c r="C156" s="34" t="s">
        <v>3826</v>
      </c>
      <c r="D156" s="49" t="s">
        <v>1724</v>
      </c>
      <c r="E156" s="49" t="s">
        <v>874</v>
      </c>
      <c r="F156" s="49" t="s">
        <v>1732</v>
      </c>
      <c r="G156" s="50" t="s">
        <v>1738</v>
      </c>
      <c r="H156" s="36" t="s">
        <v>1023</v>
      </c>
      <c r="I156" s="37">
        <v>19019</v>
      </c>
      <c r="J156" s="38">
        <v>1</v>
      </c>
      <c r="K156" s="39" t="s">
        <v>1243</v>
      </c>
      <c r="L156" s="54"/>
      <c r="M156" s="49" t="s">
        <v>1218</v>
      </c>
      <c r="N156" s="50"/>
      <c r="O156" s="36" t="s">
        <v>4165</v>
      </c>
      <c r="P156" s="44" t="s">
        <v>135</v>
      </c>
      <c r="Q156" s="15" t="s">
        <v>135</v>
      </c>
      <c r="R156" s="44" t="s">
        <v>135</v>
      </c>
      <c r="S156" s="44"/>
      <c r="T156" s="45"/>
      <c r="U156" s="39"/>
      <c r="V156" s="56"/>
      <c r="W156" s="16" t="s">
        <v>993</v>
      </c>
      <c r="X156" s="18"/>
      <c r="Y156" s="32"/>
    </row>
    <row r="157" spans="1:25" ht="42.75" customHeight="1">
      <c r="A157" s="58">
        <v>155</v>
      </c>
      <c r="B157" s="48">
        <v>19110</v>
      </c>
      <c r="C157" s="34" t="s">
        <v>3826</v>
      </c>
      <c r="D157" s="49" t="s">
        <v>1724</v>
      </c>
      <c r="E157" s="49" t="s">
        <v>874</v>
      </c>
      <c r="F157" s="49" t="s">
        <v>1732</v>
      </c>
      <c r="G157" s="50" t="s">
        <v>1738</v>
      </c>
      <c r="H157" s="36" t="s">
        <v>1023</v>
      </c>
      <c r="I157" s="37">
        <v>19019</v>
      </c>
      <c r="J157" s="38">
        <v>1</v>
      </c>
      <c r="K157" s="39" t="s">
        <v>1243</v>
      </c>
      <c r="L157" s="54"/>
      <c r="M157" s="49" t="s">
        <v>1218</v>
      </c>
      <c r="N157" s="50"/>
      <c r="O157" s="36" t="s">
        <v>1714</v>
      </c>
      <c r="P157" s="44" t="s">
        <v>1746</v>
      </c>
      <c r="Q157" s="15" t="s">
        <v>1746</v>
      </c>
      <c r="R157" s="44" t="s">
        <v>1100</v>
      </c>
      <c r="S157" s="44"/>
      <c r="T157" s="45"/>
      <c r="U157" s="39"/>
      <c r="V157" s="56"/>
      <c r="W157" s="16" t="s">
        <v>993</v>
      </c>
      <c r="X157" s="18"/>
      <c r="Y157" s="32"/>
    </row>
    <row r="158" spans="1:25" ht="42.75" customHeight="1">
      <c r="A158" s="58">
        <v>156</v>
      </c>
      <c r="B158" s="48">
        <v>19111</v>
      </c>
      <c r="C158" s="34" t="s">
        <v>3826</v>
      </c>
      <c r="D158" s="49" t="s">
        <v>1724</v>
      </c>
      <c r="E158" s="49" t="s">
        <v>874</v>
      </c>
      <c r="F158" s="49" t="s">
        <v>1732</v>
      </c>
      <c r="G158" s="50" t="s">
        <v>1727</v>
      </c>
      <c r="H158" s="36" t="s">
        <v>1230</v>
      </c>
      <c r="I158" s="37">
        <v>19019</v>
      </c>
      <c r="J158" s="38">
        <v>2</v>
      </c>
      <c r="K158" s="39" t="s">
        <v>1245</v>
      </c>
      <c r="L158" s="54"/>
      <c r="M158" s="49" t="s">
        <v>1233</v>
      </c>
      <c r="N158" s="50"/>
      <c r="O158" s="36" t="s">
        <v>1714</v>
      </c>
      <c r="P158" s="44" t="s">
        <v>3057</v>
      </c>
      <c r="Q158" s="15" t="s">
        <v>3057</v>
      </c>
      <c r="R158" s="44" t="s">
        <v>1246</v>
      </c>
      <c r="S158" s="44"/>
      <c r="T158" s="45"/>
      <c r="U158" s="39"/>
      <c r="V158" s="56"/>
      <c r="W158" s="16" t="s">
        <v>1203</v>
      </c>
      <c r="X158" s="18"/>
      <c r="Y158" s="32"/>
    </row>
    <row r="159" spans="1:25" ht="42.75" customHeight="1">
      <c r="A159" s="58">
        <v>157</v>
      </c>
      <c r="B159" s="48">
        <v>19111</v>
      </c>
      <c r="C159" s="34" t="s">
        <v>3826</v>
      </c>
      <c r="D159" s="49" t="s">
        <v>1724</v>
      </c>
      <c r="E159" s="49" t="s">
        <v>874</v>
      </c>
      <c r="F159" s="49" t="s">
        <v>1732</v>
      </c>
      <c r="G159" s="50" t="s">
        <v>1738</v>
      </c>
      <c r="H159" s="36" t="s">
        <v>1238</v>
      </c>
      <c r="I159" s="37">
        <v>19019</v>
      </c>
      <c r="J159" s="38">
        <v>5</v>
      </c>
      <c r="K159" s="39" t="s">
        <v>1237</v>
      </c>
      <c r="L159" s="54"/>
      <c r="M159" s="49" t="s">
        <v>1236</v>
      </c>
      <c r="N159" s="50"/>
      <c r="O159" s="36" t="s">
        <v>1718</v>
      </c>
      <c r="P159" s="44" t="s">
        <v>3057</v>
      </c>
      <c r="Q159" s="15" t="s">
        <v>3057</v>
      </c>
      <c r="R159" s="44" t="s">
        <v>1247</v>
      </c>
      <c r="S159" s="44"/>
      <c r="T159" s="45"/>
      <c r="U159" s="39"/>
      <c r="V159" s="56"/>
      <c r="W159" s="16" t="s">
        <v>1203</v>
      </c>
      <c r="X159" s="18"/>
      <c r="Y159" s="32"/>
    </row>
    <row r="160" spans="1:25" ht="42.75" customHeight="1">
      <c r="A160" s="58">
        <v>158</v>
      </c>
      <c r="B160" s="48">
        <v>19111</v>
      </c>
      <c r="C160" s="34" t="s">
        <v>3826</v>
      </c>
      <c r="D160" s="49" t="s">
        <v>1724</v>
      </c>
      <c r="E160" s="49" t="s">
        <v>874</v>
      </c>
      <c r="F160" s="49" t="s">
        <v>1732</v>
      </c>
      <c r="G160" s="50" t="s">
        <v>1738</v>
      </c>
      <c r="H160" s="36" t="s">
        <v>1023</v>
      </c>
      <c r="I160" s="37">
        <v>19019</v>
      </c>
      <c r="J160" s="38">
        <v>1</v>
      </c>
      <c r="K160" s="39" t="s">
        <v>1210</v>
      </c>
      <c r="L160" s="54"/>
      <c r="M160" s="49" t="s">
        <v>1209</v>
      </c>
      <c r="N160" s="50"/>
      <c r="O160" s="36" t="s">
        <v>1714</v>
      </c>
      <c r="P160" s="44" t="s">
        <v>3057</v>
      </c>
      <c r="Q160" s="15" t="s">
        <v>3057</v>
      </c>
      <c r="R160" s="44" t="s">
        <v>1088</v>
      </c>
      <c r="S160" s="44"/>
      <c r="T160" s="45"/>
      <c r="U160" s="39"/>
      <c r="V160" s="56"/>
      <c r="W160" s="16" t="s">
        <v>1203</v>
      </c>
      <c r="X160" s="18"/>
      <c r="Y160" s="32"/>
    </row>
    <row r="161" spans="1:25" ht="42.75" customHeight="1">
      <c r="A161" s="58">
        <v>159</v>
      </c>
      <c r="B161" s="48">
        <v>19111</v>
      </c>
      <c r="C161" s="34" t="s">
        <v>3826</v>
      </c>
      <c r="D161" s="49" t="s">
        <v>1724</v>
      </c>
      <c r="E161" s="49" t="s">
        <v>874</v>
      </c>
      <c r="F161" s="49" t="s">
        <v>1732</v>
      </c>
      <c r="G161" s="50" t="s">
        <v>1738</v>
      </c>
      <c r="H161" s="36" t="s">
        <v>1023</v>
      </c>
      <c r="I161" s="37">
        <v>19019</v>
      </c>
      <c r="J161" s="38">
        <v>2</v>
      </c>
      <c r="K161" s="39" t="s">
        <v>1212</v>
      </c>
      <c r="L161" s="54"/>
      <c r="M161" s="49" t="s">
        <v>1211</v>
      </c>
      <c r="N161" s="50"/>
      <c r="O161" s="36" t="s">
        <v>1714</v>
      </c>
      <c r="P161" s="44" t="s">
        <v>3057</v>
      </c>
      <c r="Q161" s="15" t="s">
        <v>3057</v>
      </c>
      <c r="R161" s="44" t="s">
        <v>1897</v>
      </c>
      <c r="S161" s="44"/>
      <c r="T161" s="45"/>
      <c r="U161" s="39"/>
      <c r="V161" s="56"/>
      <c r="W161" s="16" t="s">
        <v>993</v>
      </c>
      <c r="X161" s="18"/>
      <c r="Y161" s="32"/>
    </row>
    <row r="162" spans="1:25" ht="42.75" customHeight="1">
      <c r="A162" s="58">
        <v>160</v>
      </c>
      <c r="B162" s="48">
        <v>19111</v>
      </c>
      <c r="C162" s="34" t="s">
        <v>3826</v>
      </c>
      <c r="D162" s="49" t="s">
        <v>1724</v>
      </c>
      <c r="E162" s="49" t="s">
        <v>874</v>
      </c>
      <c r="F162" s="49" t="s">
        <v>1732</v>
      </c>
      <c r="G162" s="50" t="s">
        <v>1738</v>
      </c>
      <c r="H162" s="36" t="s">
        <v>1023</v>
      </c>
      <c r="I162" s="37">
        <v>19019</v>
      </c>
      <c r="J162" s="38">
        <v>1</v>
      </c>
      <c r="K162" s="39" t="s">
        <v>1205</v>
      </c>
      <c r="L162" s="54"/>
      <c r="M162" s="49" t="s">
        <v>1206</v>
      </c>
      <c r="N162" s="50"/>
      <c r="O162" s="36" t="s">
        <v>1714</v>
      </c>
      <c r="P162" s="44" t="s">
        <v>3057</v>
      </c>
      <c r="Q162" s="15" t="s">
        <v>3057</v>
      </c>
      <c r="R162" s="44" t="s">
        <v>1088</v>
      </c>
      <c r="S162" s="44"/>
      <c r="T162" s="45"/>
      <c r="U162" s="39"/>
      <c r="V162" s="56"/>
      <c r="W162" s="16" t="s">
        <v>1203</v>
      </c>
      <c r="X162" s="18"/>
      <c r="Y162" s="32"/>
    </row>
    <row r="163" spans="1:25" ht="42.75" customHeight="1">
      <c r="A163" s="58">
        <v>161</v>
      </c>
      <c r="B163" s="48">
        <v>19111</v>
      </c>
      <c r="C163" s="34" t="s">
        <v>3826</v>
      </c>
      <c r="D163" s="49" t="s">
        <v>1724</v>
      </c>
      <c r="E163" s="49" t="s">
        <v>874</v>
      </c>
      <c r="F163" s="49" t="s">
        <v>1732</v>
      </c>
      <c r="G163" s="50" t="s">
        <v>1738</v>
      </c>
      <c r="H163" s="36" t="s">
        <v>1023</v>
      </c>
      <c r="I163" s="37">
        <v>19019</v>
      </c>
      <c r="J163" s="38">
        <v>1</v>
      </c>
      <c r="K163" s="39" t="s">
        <v>1215</v>
      </c>
      <c r="L163" s="54"/>
      <c r="M163" s="49" t="s">
        <v>1213</v>
      </c>
      <c r="N163" s="50"/>
      <c r="O163" s="36" t="s">
        <v>1714</v>
      </c>
      <c r="P163" s="44" t="s">
        <v>1746</v>
      </c>
      <c r="Q163" s="15" t="s">
        <v>1746</v>
      </c>
      <c r="R163" s="44" t="s">
        <v>1242</v>
      </c>
      <c r="S163" s="44"/>
      <c r="T163" s="45"/>
      <c r="U163" s="39"/>
      <c r="V163" s="56"/>
      <c r="W163" s="16" t="s">
        <v>993</v>
      </c>
      <c r="X163" s="18"/>
      <c r="Y163" s="32"/>
    </row>
    <row r="164" spans="1:25" ht="42.75" customHeight="1">
      <c r="A164" s="58">
        <v>162</v>
      </c>
      <c r="B164" s="48">
        <v>19111</v>
      </c>
      <c r="C164" s="34" t="s">
        <v>3826</v>
      </c>
      <c r="D164" s="49" t="s">
        <v>1724</v>
      </c>
      <c r="E164" s="49" t="s">
        <v>874</v>
      </c>
      <c r="F164" s="49" t="s">
        <v>1732</v>
      </c>
      <c r="G164" s="50" t="s">
        <v>1738</v>
      </c>
      <c r="H164" s="36" t="s">
        <v>1023</v>
      </c>
      <c r="I164" s="37">
        <v>19019</v>
      </c>
      <c r="J164" s="38">
        <v>1</v>
      </c>
      <c r="K164" s="39" t="s">
        <v>1240</v>
      </c>
      <c r="L164" s="54"/>
      <c r="M164" s="49" t="s">
        <v>1239</v>
      </c>
      <c r="N164" s="50"/>
      <c r="O164" s="36" t="s">
        <v>1714</v>
      </c>
      <c r="P164" s="44" t="s">
        <v>1746</v>
      </c>
      <c r="Q164" s="15" t="s">
        <v>1746</v>
      </c>
      <c r="R164" s="44" t="s">
        <v>1100</v>
      </c>
      <c r="S164" s="44"/>
      <c r="T164" s="45"/>
      <c r="U164" s="39"/>
      <c r="V164" s="56"/>
      <c r="W164" s="16" t="s">
        <v>1203</v>
      </c>
      <c r="X164" s="18"/>
      <c r="Y164" s="32"/>
    </row>
    <row r="165" spans="1:25" ht="42.75" customHeight="1">
      <c r="A165" s="58">
        <v>163</v>
      </c>
      <c r="B165" s="48">
        <v>19111</v>
      </c>
      <c r="C165" s="34" t="s">
        <v>3826</v>
      </c>
      <c r="D165" s="49" t="s">
        <v>1724</v>
      </c>
      <c r="E165" s="49" t="s">
        <v>874</v>
      </c>
      <c r="F165" s="49" t="s">
        <v>1732</v>
      </c>
      <c r="G165" s="50" t="s">
        <v>1738</v>
      </c>
      <c r="H165" s="36" t="s">
        <v>1023</v>
      </c>
      <c r="I165" s="37">
        <v>19019</v>
      </c>
      <c r="J165" s="38">
        <v>1</v>
      </c>
      <c r="K165" s="39" t="s">
        <v>1234</v>
      </c>
      <c r="L165" s="54"/>
      <c r="M165" s="49" t="s">
        <v>1241</v>
      </c>
      <c r="N165" s="50"/>
      <c r="O165" s="36" t="s">
        <v>1714</v>
      </c>
      <c r="P165" s="44" t="s">
        <v>3057</v>
      </c>
      <c r="Q165" s="15" t="s">
        <v>3057</v>
      </c>
      <c r="R165" s="44" t="s">
        <v>1244</v>
      </c>
      <c r="S165" s="44"/>
      <c r="T165" s="45"/>
      <c r="U165" s="39"/>
      <c r="V165" s="56"/>
      <c r="W165" s="16" t="s">
        <v>1203</v>
      </c>
      <c r="X165" s="18"/>
      <c r="Y165" s="32"/>
    </row>
    <row r="166" spans="1:25" ht="42.75" customHeight="1">
      <c r="A166" s="58">
        <v>164</v>
      </c>
      <c r="B166" s="48">
        <v>19112</v>
      </c>
      <c r="C166" s="34" t="s">
        <v>3826</v>
      </c>
      <c r="D166" s="49" t="s">
        <v>1724</v>
      </c>
      <c r="E166" s="49" t="s">
        <v>874</v>
      </c>
      <c r="F166" s="49" t="s">
        <v>1732</v>
      </c>
      <c r="G166" s="50" t="s">
        <v>1738</v>
      </c>
      <c r="H166" s="36" t="s">
        <v>1030</v>
      </c>
      <c r="I166" s="37">
        <v>19019</v>
      </c>
      <c r="J166" s="38">
        <v>40</v>
      </c>
      <c r="K166" s="39" t="s">
        <v>1032</v>
      </c>
      <c r="L166" s="54"/>
      <c r="M166" s="49" t="s">
        <v>1031</v>
      </c>
      <c r="N166" s="50"/>
      <c r="O166" s="36" t="s">
        <v>1714</v>
      </c>
      <c r="P166" s="44" t="s">
        <v>3057</v>
      </c>
      <c r="Q166" s="15" t="s">
        <v>3057</v>
      </c>
      <c r="R166" s="44" t="s">
        <v>1893</v>
      </c>
      <c r="S166" s="44"/>
      <c r="T166" s="45"/>
      <c r="U166" s="39"/>
      <c r="V166" s="56"/>
      <c r="W166" s="16" t="s">
        <v>1029</v>
      </c>
      <c r="X166" s="18"/>
      <c r="Y166" s="32"/>
    </row>
    <row r="167" spans="1:25" ht="42.75" customHeight="1">
      <c r="A167" s="58">
        <v>165</v>
      </c>
      <c r="B167" s="48">
        <v>19128</v>
      </c>
      <c r="C167" s="34" t="s">
        <v>3827</v>
      </c>
      <c r="D167" s="49" t="s">
        <v>1724</v>
      </c>
      <c r="E167" s="49" t="s">
        <v>874</v>
      </c>
      <c r="F167" s="49" t="s">
        <v>1732</v>
      </c>
      <c r="G167" s="50" t="s">
        <v>1738</v>
      </c>
      <c r="H167" s="36" t="s">
        <v>1483</v>
      </c>
      <c r="I167" s="37">
        <v>19019</v>
      </c>
      <c r="J167" s="38">
        <v>1</v>
      </c>
      <c r="K167" s="39" t="s">
        <v>1482</v>
      </c>
      <c r="L167" s="54"/>
      <c r="M167" s="49" t="s">
        <v>1481</v>
      </c>
      <c r="N167" s="50"/>
      <c r="O167" s="36" t="s">
        <v>1700</v>
      </c>
      <c r="P167" s="44" t="s">
        <v>135</v>
      </c>
      <c r="Q167" s="15" t="s">
        <v>135</v>
      </c>
      <c r="R167" s="44" t="s">
        <v>1939</v>
      </c>
      <c r="S167" s="44"/>
      <c r="T167" s="45"/>
      <c r="U167" s="39"/>
      <c r="V167" s="56"/>
      <c r="W167" s="16" t="s">
        <v>1479</v>
      </c>
      <c r="X167" s="18"/>
      <c r="Y167" s="32"/>
    </row>
    <row r="168" spans="1:25" ht="42.75" customHeight="1">
      <c r="A168" s="58">
        <v>166</v>
      </c>
      <c r="B168" s="48">
        <v>19128</v>
      </c>
      <c r="C168" s="34" t="s">
        <v>3827</v>
      </c>
      <c r="D168" s="49" t="s">
        <v>1724</v>
      </c>
      <c r="E168" s="49" t="s">
        <v>874</v>
      </c>
      <c r="F168" s="49" t="s">
        <v>1732</v>
      </c>
      <c r="G168" s="50" t="s">
        <v>1738</v>
      </c>
      <c r="H168" s="36" t="s">
        <v>1483</v>
      </c>
      <c r="I168" s="37">
        <v>19019</v>
      </c>
      <c r="J168" s="38">
        <v>1</v>
      </c>
      <c r="K168" s="39" t="s">
        <v>1482</v>
      </c>
      <c r="L168" s="54"/>
      <c r="M168" s="49" t="s">
        <v>1481</v>
      </c>
      <c r="N168" s="50"/>
      <c r="O168" s="36" t="s">
        <v>1714</v>
      </c>
      <c r="P168" s="44" t="s">
        <v>3057</v>
      </c>
      <c r="Q168" s="15" t="s">
        <v>3057</v>
      </c>
      <c r="R168" s="44" t="s">
        <v>1484</v>
      </c>
      <c r="S168" s="44"/>
      <c r="T168" s="45"/>
      <c r="U168" s="39"/>
      <c r="V168" s="56"/>
      <c r="W168" s="16" t="s">
        <v>1479</v>
      </c>
      <c r="X168" s="18"/>
      <c r="Y168" s="32"/>
    </row>
    <row r="169" spans="1:25" ht="42.75" customHeight="1">
      <c r="A169" s="58">
        <v>167</v>
      </c>
      <c r="B169" s="48">
        <v>19128</v>
      </c>
      <c r="C169" s="34" t="s">
        <v>3827</v>
      </c>
      <c r="D169" s="49" t="s">
        <v>1724</v>
      </c>
      <c r="E169" s="49" t="s">
        <v>874</v>
      </c>
      <c r="F169" s="49" t="s">
        <v>1732</v>
      </c>
      <c r="G169" s="50" t="s">
        <v>1727</v>
      </c>
      <c r="H169" s="36" t="s">
        <v>1388</v>
      </c>
      <c r="I169" s="37">
        <v>19019</v>
      </c>
      <c r="J169" s="38">
        <v>3</v>
      </c>
      <c r="K169" s="39" t="s">
        <v>1480</v>
      </c>
      <c r="L169" s="54"/>
      <c r="M169" s="49" t="s">
        <v>1390</v>
      </c>
      <c r="N169" s="50"/>
      <c r="O169" s="36" t="s">
        <v>1699</v>
      </c>
      <c r="P169" s="44" t="s">
        <v>135</v>
      </c>
      <c r="Q169" s="15" t="s">
        <v>135</v>
      </c>
      <c r="R169" s="44" t="s">
        <v>1939</v>
      </c>
      <c r="S169" s="44"/>
      <c r="T169" s="45"/>
      <c r="U169" s="39"/>
      <c r="V169" s="56"/>
      <c r="W169" s="16" t="s">
        <v>1479</v>
      </c>
      <c r="X169" s="18"/>
      <c r="Y169" s="32"/>
    </row>
    <row r="170" spans="1:25" ht="42.75" customHeight="1">
      <c r="A170" s="58">
        <v>168</v>
      </c>
      <c r="B170" s="48">
        <v>19128</v>
      </c>
      <c r="C170" s="34" t="s">
        <v>3827</v>
      </c>
      <c r="D170" s="49" t="s">
        <v>1724</v>
      </c>
      <c r="E170" s="49" t="s">
        <v>874</v>
      </c>
      <c r="F170" s="49" t="s">
        <v>1732</v>
      </c>
      <c r="G170" s="50" t="s">
        <v>1727</v>
      </c>
      <c r="H170" s="36" t="s">
        <v>1381</v>
      </c>
      <c r="I170" s="37">
        <v>19019</v>
      </c>
      <c r="J170" s="38">
        <v>21</v>
      </c>
      <c r="K170" s="39" t="s">
        <v>1412</v>
      </c>
      <c r="L170" s="54"/>
      <c r="M170" s="49" t="s">
        <v>1385</v>
      </c>
      <c r="N170" s="50"/>
      <c r="O170" s="36" t="s">
        <v>1702</v>
      </c>
      <c r="P170" s="44" t="s">
        <v>135</v>
      </c>
      <c r="Q170" s="15" t="s">
        <v>135</v>
      </c>
      <c r="R170" s="44" t="s">
        <v>1939</v>
      </c>
      <c r="S170" s="44"/>
      <c r="T170" s="45"/>
      <c r="U170" s="39"/>
      <c r="V170" s="56"/>
      <c r="W170" s="16" t="s">
        <v>1384</v>
      </c>
      <c r="X170" s="18"/>
      <c r="Y170" s="32"/>
    </row>
    <row r="171" spans="1:25" ht="42.75" customHeight="1">
      <c r="A171" s="58">
        <v>169</v>
      </c>
      <c r="B171" s="48">
        <v>19129</v>
      </c>
      <c r="C171" s="34" t="s">
        <v>3827</v>
      </c>
      <c r="D171" s="49" t="s">
        <v>1724</v>
      </c>
      <c r="E171" s="49" t="s">
        <v>874</v>
      </c>
      <c r="F171" s="49" t="s">
        <v>1732</v>
      </c>
      <c r="G171" s="50" t="s">
        <v>1727</v>
      </c>
      <c r="H171" s="36" t="s">
        <v>1388</v>
      </c>
      <c r="I171" s="37">
        <v>19019</v>
      </c>
      <c r="J171" s="38">
        <v>3</v>
      </c>
      <c r="K171" s="39" t="s">
        <v>1480</v>
      </c>
      <c r="L171" s="54"/>
      <c r="M171" s="49" t="s">
        <v>1390</v>
      </c>
      <c r="N171" s="50"/>
      <c r="O171" s="36" t="s">
        <v>1720</v>
      </c>
      <c r="P171" s="44" t="s">
        <v>3057</v>
      </c>
      <c r="Q171" s="15" t="s">
        <v>3057</v>
      </c>
      <c r="R171" s="44" t="s">
        <v>1393</v>
      </c>
      <c r="S171" s="44"/>
      <c r="T171" s="45"/>
      <c r="U171" s="39"/>
      <c r="V171" s="56"/>
      <c r="W171" s="16" t="s">
        <v>1386</v>
      </c>
      <c r="X171" s="18" t="s">
        <v>1479</v>
      </c>
      <c r="Y171" s="32"/>
    </row>
    <row r="172" spans="1:25" ht="42.75" customHeight="1">
      <c r="A172" s="58">
        <v>170</v>
      </c>
      <c r="B172" s="48">
        <v>19129</v>
      </c>
      <c r="C172" s="34" t="s">
        <v>3827</v>
      </c>
      <c r="D172" s="49" t="s">
        <v>1724</v>
      </c>
      <c r="E172" s="49" t="s">
        <v>874</v>
      </c>
      <c r="F172" s="49" t="s">
        <v>1732</v>
      </c>
      <c r="G172" s="50" t="s">
        <v>1727</v>
      </c>
      <c r="H172" s="36" t="s">
        <v>1394</v>
      </c>
      <c r="I172" s="37">
        <v>19019</v>
      </c>
      <c r="J172" s="38">
        <v>2</v>
      </c>
      <c r="K172" s="39" t="s">
        <v>1396</v>
      </c>
      <c r="L172" s="54"/>
      <c r="M172" s="49" t="s">
        <v>4383</v>
      </c>
      <c r="N172" s="50"/>
      <c r="O172" s="36" t="s">
        <v>1714</v>
      </c>
      <c r="P172" s="44" t="s">
        <v>3057</v>
      </c>
      <c r="Q172" s="15" t="s">
        <v>3057</v>
      </c>
      <c r="R172" s="44" t="s">
        <v>1397</v>
      </c>
      <c r="S172" s="44"/>
      <c r="T172" s="45"/>
      <c r="U172" s="39"/>
      <c r="V172" s="56"/>
      <c r="W172" s="16" t="s">
        <v>1386</v>
      </c>
      <c r="X172" s="18"/>
      <c r="Y172" s="32"/>
    </row>
    <row r="173" spans="1:25" ht="42.75" customHeight="1">
      <c r="A173" s="58">
        <v>171</v>
      </c>
      <c r="B173" s="48">
        <v>19129</v>
      </c>
      <c r="C173" s="34" t="s">
        <v>3827</v>
      </c>
      <c r="D173" s="49" t="s">
        <v>1724</v>
      </c>
      <c r="E173" s="49" t="s">
        <v>874</v>
      </c>
      <c r="F173" s="49" t="s">
        <v>1732</v>
      </c>
      <c r="G173" s="50" t="s">
        <v>1727</v>
      </c>
      <c r="H173" s="36" t="s">
        <v>1381</v>
      </c>
      <c r="I173" s="37">
        <v>19019</v>
      </c>
      <c r="J173" s="38">
        <v>21</v>
      </c>
      <c r="K173" s="39" t="s">
        <v>1412</v>
      </c>
      <c r="L173" s="54"/>
      <c r="M173" s="49" t="s">
        <v>1385</v>
      </c>
      <c r="N173" s="50"/>
      <c r="O173" s="36" t="s">
        <v>1697</v>
      </c>
      <c r="P173" s="44" t="s">
        <v>135</v>
      </c>
      <c r="Q173" s="15" t="s">
        <v>135</v>
      </c>
      <c r="R173" s="44" t="s">
        <v>1960</v>
      </c>
      <c r="S173" s="44"/>
      <c r="T173" s="45"/>
      <c r="U173" s="39"/>
      <c r="V173" s="56"/>
      <c r="W173" s="16" t="s">
        <v>1386</v>
      </c>
      <c r="X173" s="18"/>
      <c r="Y173" s="32"/>
    </row>
    <row r="174" spans="1:25" ht="42.75" customHeight="1">
      <c r="A174" s="58">
        <v>172</v>
      </c>
      <c r="B174" s="48">
        <v>19129</v>
      </c>
      <c r="C174" s="34" t="s">
        <v>3827</v>
      </c>
      <c r="D174" s="49" t="s">
        <v>1724</v>
      </c>
      <c r="E174" s="49" t="s">
        <v>874</v>
      </c>
      <c r="F174" s="49" t="s">
        <v>1732</v>
      </c>
      <c r="G174" s="50" t="s">
        <v>1727</v>
      </c>
      <c r="H174" s="36" t="s">
        <v>1023</v>
      </c>
      <c r="I174" s="37">
        <v>19019</v>
      </c>
      <c r="J174" s="38">
        <v>1</v>
      </c>
      <c r="K174" s="39" t="s">
        <v>1387</v>
      </c>
      <c r="L174" s="54"/>
      <c r="M174" s="49" t="s">
        <v>1141</v>
      </c>
      <c r="N174" s="50"/>
      <c r="O174" s="36" t="s">
        <v>1689</v>
      </c>
      <c r="P174" s="44" t="s">
        <v>135</v>
      </c>
      <c r="Q174" s="15" t="s">
        <v>135</v>
      </c>
      <c r="R174" s="44" t="s">
        <v>1915</v>
      </c>
      <c r="S174" s="44"/>
      <c r="T174" s="45"/>
      <c r="U174" s="39"/>
      <c r="V174" s="56"/>
      <c r="W174" s="16" t="s">
        <v>1386</v>
      </c>
      <c r="X174" s="18"/>
      <c r="Y174" s="32"/>
    </row>
    <row r="175" spans="1:25" ht="42.75" customHeight="1">
      <c r="A175" s="58">
        <v>173</v>
      </c>
      <c r="B175" s="48">
        <v>19131</v>
      </c>
      <c r="C175" s="34" t="s">
        <v>3827</v>
      </c>
      <c r="D175" s="49" t="s">
        <v>1724</v>
      </c>
      <c r="E175" s="49" t="s">
        <v>874</v>
      </c>
      <c r="F175" s="49" t="s">
        <v>1732</v>
      </c>
      <c r="G175" s="50" t="s">
        <v>1727</v>
      </c>
      <c r="H175" s="36" t="s">
        <v>1399</v>
      </c>
      <c r="I175" s="37">
        <v>19019</v>
      </c>
      <c r="J175" s="38">
        <v>6</v>
      </c>
      <c r="K175" s="39" t="s">
        <v>1401</v>
      </c>
      <c r="L175" s="54"/>
      <c r="M175" s="49" t="s">
        <v>1400</v>
      </c>
      <c r="N175" s="50"/>
      <c r="O175" s="36" t="s">
        <v>1699</v>
      </c>
      <c r="P175" s="44" t="s">
        <v>135</v>
      </c>
      <c r="Q175" s="15" t="s">
        <v>135</v>
      </c>
      <c r="R175" s="44" t="s">
        <v>1934</v>
      </c>
      <c r="S175" s="44"/>
      <c r="T175" s="45"/>
      <c r="U175" s="39"/>
      <c r="V175" s="56"/>
      <c r="W175" s="16" t="s">
        <v>1398</v>
      </c>
      <c r="X175" s="18"/>
      <c r="Y175" s="32"/>
    </row>
    <row r="176" spans="1:25" ht="42.75" customHeight="1">
      <c r="A176" s="58">
        <v>174</v>
      </c>
      <c r="B176" s="48">
        <v>19131</v>
      </c>
      <c r="C176" s="34" t="s">
        <v>3827</v>
      </c>
      <c r="D176" s="49" t="s">
        <v>1724</v>
      </c>
      <c r="E176" s="49" t="s">
        <v>874</v>
      </c>
      <c r="F176" s="49" t="s">
        <v>1732</v>
      </c>
      <c r="G176" s="50" t="s">
        <v>1727</v>
      </c>
      <c r="H176" s="36" t="s">
        <v>1406</v>
      </c>
      <c r="I176" s="37">
        <v>19019</v>
      </c>
      <c r="J176" s="38">
        <v>8</v>
      </c>
      <c r="K176" s="39" t="s">
        <v>1407</v>
      </c>
      <c r="L176" s="54"/>
      <c r="M176" s="49" t="s">
        <v>1404</v>
      </c>
      <c r="N176" s="50"/>
      <c r="O176" s="36" t="s">
        <v>1700</v>
      </c>
      <c r="P176" s="44" t="s">
        <v>135</v>
      </c>
      <c r="Q176" s="15" t="s">
        <v>135</v>
      </c>
      <c r="R176" s="44" t="s">
        <v>1934</v>
      </c>
      <c r="S176" s="44"/>
      <c r="T176" s="45"/>
      <c r="U176" s="39"/>
      <c r="V176" s="56"/>
      <c r="W176" s="16" t="s">
        <v>1398</v>
      </c>
      <c r="X176" s="18"/>
      <c r="Y176" s="32"/>
    </row>
    <row r="177" spans="1:25" ht="42.75" customHeight="1">
      <c r="A177" s="58">
        <v>175</v>
      </c>
      <c r="B177" s="48">
        <v>19131</v>
      </c>
      <c r="C177" s="34" t="s">
        <v>3827</v>
      </c>
      <c r="D177" s="49" t="s">
        <v>1724</v>
      </c>
      <c r="E177" s="49" t="s">
        <v>874</v>
      </c>
      <c r="F177" s="49" t="s">
        <v>1732</v>
      </c>
      <c r="G177" s="50" t="s">
        <v>1727</v>
      </c>
      <c r="H177" s="36" t="s">
        <v>1381</v>
      </c>
      <c r="I177" s="37">
        <v>19019</v>
      </c>
      <c r="J177" s="38">
        <v>21</v>
      </c>
      <c r="K177" s="39" t="s">
        <v>1412</v>
      </c>
      <c r="L177" s="54"/>
      <c r="M177" s="49" t="s">
        <v>1385</v>
      </c>
      <c r="N177" s="50"/>
      <c r="O177" s="36" t="s">
        <v>4165</v>
      </c>
      <c r="P177" s="44" t="s">
        <v>135</v>
      </c>
      <c r="Q177" s="15" t="s">
        <v>135</v>
      </c>
      <c r="R177" s="44" t="s">
        <v>1934</v>
      </c>
      <c r="S177" s="44"/>
      <c r="T177" s="45"/>
      <c r="U177" s="39"/>
      <c r="V177" s="56"/>
      <c r="W177" s="16" t="s">
        <v>1398</v>
      </c>
      <c r="X177" s="18"/>
      <c r="Y177" s="32"/>
    </row>
    <row r="178" spans="1:25" ht="42.75" customHeight="1">
      <c r="A178" s="58">
        <v>176</v>
      </c>
      <c r="B178" s="48">
        <v>19132</v>
      </c>
      <c r="C178" s="34" t="s">
        <v>3827</v>
      </c>
      <c r="D178" s="49" t="s">
        <v>1724</v>
      </c>
      <c r="E178" s="49" t="s">
        <v>874</v>
      </c>
      <c r="F178" s="49" t="s">
        <v>1732</v>
      </c>
      <c r="G178" s="50" t="s">
        <v>1728</v>
      </c>
      <c r="H178" s="36" t="s">
        <v>1379</v>
      </c>
      <c r="I178" s="37">
        <v>19019</v>
      </c>
      <c r="J178" s="38">
        <v>6</v>
      </c>
      <c r="K178" s="39" t="s">
        <v>1753</v>
      </c>
      <c r="L178" s="54" t="s">
        <v>1677</v>
      </c>
      <c r="M178" s="49" t="s">
        <v>3652</v>
      </c>
      <c r="N178" s="50"/>
      <c r="O178" s="36" t="s">
        <v>1689</v>
      </c>
      <c r="P178" s="44" t="s">
        <v>135</v>
      </c>
      <c r="Q178" s="15" t="s">
        <v>135</v>
      </c>
      <c r="R178" s="44" t="s">
        <v>1932</v>
      </c>
      <c r="S178" s="44"/>
      <c r="T178" s="45" t="s">
        <v>1380</v>
      </c>
      <c r="U178" s="39" t="s">
        <v>1750</v>
      </c>
      <c r="V178" s="56" t="s">
        <v>1409</v>
      </c>
      <c r="W178" s="16" t="s">
        <v>1378</v>
      </c>
      <c r="X178" s="18" t="s">
        <v>1408</v>
      </c>
      <c r="Y178" s="32"/>
    </row>
    <row r="179" spans="1:25" ht="42.75" customHeight="1">
      <c r="A179" s="58">
        <v>177</v>
      </c>
      <c r="B179" s="48">
        <v>19132</v>
      </c>
      <c r="C179" s="34" t="s">
        <v>3827</v>
      </c>
      <c r="D179" s="49" t="s">
        <v>1724</v>
      </c>
      <c r="E179" s="49" t="s">
        <v>874</v>
      </c>
      <c r="F179" s="49" t="s">
        <v>1732</v>
      </c>
      <c r="G179" s="50" t="s">
        <v>1727</v>
      </c>
      <c r="H179" s="36" t="s">
        <v>1399</v>
      </c>
      <c r="I179" s="37">
        <v>19019</v>
      </c>
      <c r="J179" s="38">
        <v>6</v>
      </c>
      <c r="K179" s="39" t="s">
        <v>1401</v>
      </c>
      <c r="L179" s="54"/>
      <c r="M179" s="49" t="s">
        <v>1400</v>
      </c>
      <c r="N179" s="50"/>
      <c r="O179" s="36" t="s">
        <v>1699</v>
      </c>
      <c r="P179" s="44" t="s">
        <v>135</v>
      </c>
      <c r="Q179" s="15" t="s">
        <v>135</v>
      </c>
      <c r="R179" s="44" t="s">
        <v>1913</v>
      </c>
      <c r="S179" s="44"/>
      <c r="T179" s="45"/>
      <c r="U179" s="39"/>
      <c r="V179" s="56"/>
      <c r="W179" s="16" t="s">
        <v>1398</v>
      </c>
      <c r="X179" s="18"/>
      <c r="Y179" s="32"/>
    </row>
    <row r="180" spans="1:25" ht="42.75" customHeight="1">
      <c r="A180" s="58">
        <v>178</v>
      </c>
      <c r="B180" s="48">
        <v>19132</v>
      </c>
      <c r="C180" s="34" t="s">
        <v>3827</v>
      </c>
      <c r="D180" s="49" t="s">
        <v>1724</v>
      </c>
      <c r="E180" s="49" t="s">
        <v>874</v>
      </c>
      <c r="F180" s="49" t="s">
        <v>1732</v>
      </c>
      <c r="G180" s="50" t="s">
        <v>1727</v>
      </c>
      <c r="H180" s="36" t="s">
        <v>1406</v>
      </c>
      <c r="I180" s="37">
        <v>19019</v>
      </c>
      <c r="J180" s="38">
        <v>8</v>
      </c>
      <c r="K180" s="39" t="s">
        <v>1407</v>
      </c>
      <c r="L180" s="54"/>
      <c r="M180" s="49" t="s">
        <v>1404</v>
      </c>
      <c r="N180" s="50"/>
      <c r="O180" s="36" t="s">
        <v>1700</v>
      </c>
      <c r="P180" s="44" t="s">
        <v>135</v>
      </c>
      <c r="Q180" s="15" t="s">
        <v>135</v>
      </c>
      <c r="R180" s="44" t="s">
        <v>1913</v>
      </c>
      <c r="S180" s="44"/>
      <c r="T180" s="45"/>
      <c r="U180" s="39"/>
      <c r="V180" s="56"/>
      <c r="W180" s="16" t="s">
        <v>1398</v>
      </c>
      <c r="X180" s="18"/>
      <c r="Y180" s="32"/>
    </row>
    <row r="181" spans="1:25" ht="42.75" customHeight="1">
      <c r="A181" s="58">
        <v>179</v>
      </c>
      <c r="B181" s="48">
        <v>19132</v>
      </c>
      <c r="C181" s="34" t="s">
        <v>3827</v>
      </c>
      <c r="D181" s="49" t="s">
        <v>1724</v>
      </c>
      <c r="E181" s="49" t="s">
        <v>874</v>
      </c>
      <c r="F181" s="49" t="s">
        <v>1732</v>
      </c>
      <c r="G181" s="50" t="s">
        <v>1727</v>
      </c>
      <c r="H181" s="36" t="s">
        <v>1381</v>
      </c>
      <c r="I181" s="37">
        <v>19019</v>
      </c>
      <c r="J181" s="38">
        <v>21</v>
      </c>
      <c r="K181" s="39" t="s">
        <v>1412</v>
      </c>
      <c r="L181" s="54"/>
      <c r="M181" s="49" t="s">
        <v>1385</v>
      </c>
      <c r="N181" s="50"/>
      <c r="O181" s="36" t="s">
        <v>4165</v>
      </c>
      <c r="P181" s="44" t="s">
        <v>135</v>
      </c>
      <c r="Q181" s="15" t="s">
        <v>135</v>
      </c>
      <c r="R181" s="44" t="s">
        <v>1913</v>
      </c>
      <c r="S181" s="44"/>
      <c r="T181" s="45"/>
      <c r="U181" s="39"/>
      <c r="V181" s="56"/>
      <c r="W181" s="16" t="s">
        <v>1398</v>
      </c>
      <c r="X181" s="18"/>
      <c r="Y181" s="32"/>
    </row>
    <row r="182" spans="1:25" ht="42.75" customHeight="1">
      <c r="A182" s="58">
        <v>180</v>
      </c>
      <c r="B182" s="48">
        <v>19133</v>
      </c>
      <c r="C182" s="34" t="s">
        <v>3827</v>
      </c>
      <c r="D182" s="49" t="s">
        <v>1724</v>
      </c>
      <c r="E182" s="49" t="s">
        <v>874</v>
      </c>
      <c r="F182" s="49" t="s">
        <v>1732</v>
      </c>
      <c r="G182" s="50" t="s">
        <v>1728</v>
      </c>
      <c r="H182" s="36" t="s">
        <v>1379</v>
      </c>
      <c r="I182" s="37">
        <v>19019</v>
      </c>
      <c r="J182" s="38">
        <v>6</v>
      </c>
      <c r="K182" s="39" t="s">
        <v>1753</v>
      </c>
      <c r="L182" s="54" t="s">
        <v>1677</v>
      </c>
      <c r="M182" s="49" t="s">
        <v>3652</v>
      </c>
      <c r="N182" s="50"/>
      <c r="O182" s="36" t="s">
        <v>1690</v>
      </c>
      <c r="P182" s="44" t="s">
        <v>135</v>
      </c>
      <c r="Q182" s="15" t="s">
        <v>135</v>
      </c>
      <c r="R182" s="44" t="s">
        <v>1956</v>
      </c>
      <c r="S182" s="44"/>
      <c r="T182" s="45" t="s">
        <v>1380</v>
      </c>
      <c r="U182" s="39" t="s">
        <v>1750</v>
      </c>
      <c r="V182" s="56" t="s">
        <v>1415</v>
      </c>
      <c r="W182" s="16" t="s">
        <v>1410</v>
      </c>
      <c r="X182" s="18"/>
      <c r="Y182" s="32"/>
    </row>
    <row r="183" spans="1:25" ht="42.75" customHeight="1">
      <c r="A183" s="58">
        <v>181</v>
      </c>
      <c r="B183" s="48">
        <v>19133</v>
      </c>
      <c r="C183" s="34" t="s">
        <v>3827</v>
      </c>
      <c r="D183" s="49" t="s">
        <v>1724</v>
      </c>
      <c r="E183" s="49" t="s">
        <v>874</v>
      </c>
      <c r="F183" s="49" t="s">
        <v>1732</v>
      </c>
      <c r="G183" s="50" t="s">
        <v>1727</v>
      </c>
      <c r="H183" s="36" t="s">
        <v>1406</v>
      </c>
      <c r="I183" s="37">
        <v>19019</v>
      </c>
      <c r="J183" s="38">
        <v>8</v>
      </c>
      <c r="K183" s="39" t="s">
        <v>1407</v>
      </c>
      <c r="L183" s="54"/>
      <c r="M183" s="49" t="s">
        <v>1404</v>
      </c>
      <c r="N183" s="50"/>
      <c r="O183" s="36" t="s">
        <v>1714</v>
      </c>
      <c r="P183" s="44" t="s">
        <v>3057</v>
      </c>
      <c r="Q183" s="15" t="s">
        <v>3057</v>
      </c>
      <c r="R183" s="44" t="s">
        <v>1414</v>
      </c>
      <c r="S183" s="44"/>
      <c r="T183" s="45"/>
      <c r="U183" s="39"/>
      <c r="V183" s="56"/>
      <c r="W183" s="16" t="s">
        <v>1410</v>
      </c>
      <c r="X183" s="18"/>
      <c r="Y183" s="32"/>
    </row>
    <row r="184" spans="1:25" ht="42.75" customHeight="1">
      <c r="A184" s="58">
        <v>182</v>
      </c>
      <c r="B184" s="48">
        <v>19133</v>
      </c>
      <c r="C184" s="34" t="s">
        <v>3827</v>
      </c>
      <c r="D184" s="49" t="s">
        <v>1724</v>
      </c>
      <c r="E184" s="49" t="s">
        <v>874</v>
      </c>
      <c r="F184" s="49" t="s">
        <v>1732</v>
      </c>
      <c r="G184" s="50" t="s">
        <v>1727</v>
      </c>
      <c r="H184" s="36" t="s">
        <v>1381</v>
      </c>
      <c r="I184" s="37">
        <v>19019</v>
      </c>
      <c r="J184" s="38">
        <v>21</v>
      </c>
      <c r="K184" s="39" t="s">
        <v>1412</v>
      </c>
      <c r="L184" s="54"/>
      <c r="M184" s="49" t="s">
        <v>1385</v>
      </c>
      <c r="N184" s="50"/>
      <c r="O184" s="36" t="s">
        <v>1714</v>
      </c>
      <c r="P184" s="44" t="s">
        <v>3057</v>
      </c>
      <c r="Q184" s="15" t="s">
        <v>3057</v>
      </c>
      <c r="R184" s="44" t="s">
        <v>1411</v>
      </c>
      <c r="S184" s="44"/>
      <c r="T184" s="45"/>
      <c r="U184" s="39"/>
      <c r="V184" s="56"/>
      <c r="W184" s="16" t="s">
        <v>1410</v>
      </c>
      <c r="X184" s="18"/>
      <c r="Y184" s="32"/>
    </row>
    <row r="185" spans="1:25" ht="42.75" customHeight="1">
      <c r="A185" s="58">
        <v>183</v>
      </c>
      <c r="B185" s="48">
        <v>19135</v>
      </c>
      <c r="C185" s="34" t="s">
        <v>3827</v>
      </c>
      <c r="D185" s="49" t="s">
        <v>1724</v>
      </c>
      <c r="E185" s="49" t="s">
        <v>1022</v>
      </c>
      <c r="F185" s="49" t="s">
        <v>1735</v>
      </c>
      <c r="G185" s="50" t="s">
        <v>1738</v>
      </c>
      <c r="H185" s="36" t="s">
        <v>1023</v>
      </c>
      <c r="I185" s="37">
        <v>19019</v>
      </c>
      <c r="J185" s="38">
        <v>4</v>
      </c>
      <c r="K185" s="39" t="s">
        <v>1417</v>
      </c>
      <c r="L185" s="54"/>
      <c r="M185" s="49" t="s">
        <v>1418</v>
      </c>
      <c r="N185" s="50"/>
      <c r="O185" s="36" t="s">
        <v>1716</v>
      </c>
      <c r="P185" s="44" t="s">
        <v>3057</v>
      </c>
      <c r="Q185" s="15" t="s">
        <v>3057</v>
      </c>
      <c r="R185" s="44" t="s">
        <v>1419</v>
      </c>
      <c r="S185" s="44"/>
      <c r="T185" s="45"/>
      <c r="U185" s="39"/>
      <c r="V185" s="56" t="s">
        <v>1685</v>
      </c>
      <c r="W185" s="16" t="s">
        <v>1416</v>
      </c>
      <c r="X185" s="18"/>
      <c r="Y185" s="32"/>
    </row>
    <row r="186" spans="1:25" ht="42.75" customHeight="1">
      <c r="A186" s="58">
        <v>184</v>
      </c>
      <c r="B186" s="48">
        <v>19135</v>
      </c>
      <c r="C186" s="34" t="s">
        <v>3827</v>
      </c>
      <c r="D186" s="49" t="s">
        <v>1724</v>
      </c>
      <c r="E186" s="49" t="s">
        <v>1022</v>
      </c>
      <c r="F186" s="49" t="s">
        <v>1735</v>
      </c>
      <c r="G186" s="50" t="s">
        <v>1738</v>
      </c>
      <c r="H186" s="36" t="s">
        <v>1023</v>
      </c>
      <c r="I186" s="37">
        <v>19019</v>
      </c>
      <c r="J186" s="38">
        <v>2</v>
      </c>
      <c r="K186" s="39" t="s">
        <v>1420</v>
      </c>
      <c r="L186" s="54"/>
      <c r="M186" s="49" t="s">
        <v>1421</v>
      </c>
      <c r="N186" s="50"/>
      <c r="O186" s="36" t="s">
        <v>1714</v>
      </c>
      <c r="P186" s="44" t="s">
        <v>1746</v>
      </c>
      <c r="Q186" s="15" t="s">
        <v>1746</v>
      </c>
      <c r="R186" s="44" t="s">
        <v>1422</v>
      </c>
      <c r="S186" s="44"/>
      <c r="T186" s="45"/>
      <c r="U186" s="39"/>
      <c r="V186" s="56"/>
      <c r="W186" s="16" t="s">
        <v>1416</v>
      </c>
      <c r="X186" s="18"/>
      <c r="Y186" s="32"/>
    </row>
    <row r="187" spans="1:25" ht="42.75" customHeight="1">
      <c r="A187" s="58">
        <v>185</v>
      </c>
      <c r="B187" s="48">
        <v>19136</v>
      </c>
      <c r="C187" s="34" t="s">
        <v>3827</v>
      </c>
      <c r="D187" s="49" t="s">
        <v>1724</v>
      </c>
      <c r="E187" s="49" t="s">
        <v>874</v>
      </c>
      <c r="F187" s="49" t="s">
        <v>1732</v>
      </c>
      <c r="G187" s="50" t="s">
        <v>1728</v>
      </c>
      <c r="H187" s="36" t="s">
        <v>1379</v>
      </c>
      <c r="I187" s="37">
        <v>19019</v>
      </c>
      <c r="J187" s="38">
        <v>6</v>
      </c>
      <c r="K187" s="39" t="s">
        <v>1753</v>
      </c>
      <c r="L187" s="54" t="s">
        <v>1677</v>
      </c>
      <c r="M187" s="49" t="s">
        <v>3652</v>
      </c>
      <c r="N187" s="50"/>
      <c r="O187" s="36" t="s">
        <v>1742</v>
      </c>
      <c r="P187" s="44" t="s">
        <v>135</v>
      </c>
      <c r="Q187" s="15" t="s">
        <v>135</v>
      </c>
      <c r="R187" s="44" t="s">
        <v>1954</v>
      </c>
      <c r="S187" s="44"/>
      <c r="T187" s="45" t="s">
        <v>1380</v>
      </c>
      <c r="U187" s="39" t="s">
        <v>1750</v>
      </c>
      <c r="V187" s="56" t="s">
        <v>1424</v>
      </c>
      <c r="W187" s="16" t="s">
        <v>1423</v>
      </c>
      <c r="X187" s="18"/>
      <c r="Y187" s="32"/>
    </row>
    <row r="188" spans="1:25" ht="42.75" customHeight="1">
      <c r="A188" s="58">
        <v>186</v>
      </c>
      <c r="B188" s="48">
        <v>19139</v>
      </c>
      <c r="C188" s="34" t="s">
        <v>3827</v>
      </c>
      <c r="D188" s="49" t="s">
        <v>1724</v>
      </c>
      <c r="E188" s="49" t="s">
        <v>874</v>
      </c>
      <c r="F188" s="49" t="s">
        <v>1732</v>
      </c>
      <c r="G188" s="50" t="s">
        <v>1728</v>
      </c>
      <c r="H188" s="36" t="s">
        <v>1379</v>
      </c>
      <c r="I188" s="37">
        <v>19019</v>
      </c>
      <c r="J188" s="38">
        <v>6</v>
      </c>
      <c r="K188" s="39" t="s">
        <v>1753</v>
      </c>
      <c r="L188" s="54" t="s">
        <v>1677</v>
      </c>
      <c r="M188" s="49" t="s">
        <v>3652</v>
      </c>
      <c r="N188" s="50"/>
      <c r="O188" s="36" t="s">
        <v>1691</v>
      </c>
      <c r="P188" s="44" t="s">
        <v>135</v>
      </c>
      <c r="Q188" s="15" t="s">
        <v>135</v>
      </c>
      <c r="R188" s="44" t="s">
        <v>1953</v>
      </c>
      <c r="S188" s="44"/>
      <c r="T188" s="45" t="s">
        <v>1380</v>
      </c>
      <c r="U188" s="39" t="s">
        <v>1750</v>
      </c>
      <c r="V188" s="56" t="s">
        <v>1424</v>
      </c>
      <c r="W188" s="16" t="s">
        <v>1425</v>
      </c>
      <c r="X188" s="18"/>
      <c r="Y188" s="32"/>
    </row>
    <row r="189" spans="1:25" ht="42.75" customHeight="1">
      <c r="A189" s="58">
        <v>187</v>
      </c>
      <c r="B189" s="48">
        <v>19141</v>
      </c>
      <c r="C189" s="34" t="s">
        <v>3827</v>
      </c>
      <c r="D189" s="49" t="s">
        <v>1724</v>
      </c>
      <c r="E189" s="49" t="s">
        <v>874</v>
      </c>
      <c r="F189" s="49" t="s">
        <v>1732</v>
      </c>
      <c r="G189" s="50" t="s">
        <v>1728</v>
      </c>
      <c r="H189" s="36" t="s">
        <v>1379</v>
      </c>
      <c r="I189" s="37">
        <v>19019</v>
      </c>
      <c r="J189" s="38">
        <v>6</v>
      </c>
      <c r="K189" s="39" t="s">
        <v>1753</v>
      </c>
      <c r="L189" s="54" t="s">
        <v>1677</v>
      </c>
      <c r="M189" s="49" t="s">
        <v>3652</v>
      </c>
      <c r="N189" s="50"/>
      <c r="O189" s="36" t="s">
        <v>1689</v>
      </c>
      <c r="P189" s="44" t="s">
        <v>135</v>
      </c>
      <c r="Q189" s="15" t="s">
        <v>135</v>
      </c>
      <c r="R189" s="44" t="s">
        <v>1918</v>
      </c>
      <c r="S189" s="44"/>
      <c r="T189" s="45" t="s">
        <v>1380</v>
      </c>
      <c r="U189" s="39" t="s">
        <v>1750</v>
      </c>
      <c r="V189" s="56" t="s">
        <v>1688</v>
      </c>
      <c r="W189" s="16" t="s">
        <v>1471</v>
      </c>
      <c r="X189" s="18"/>
      <c r="Y189" s="32"/>
    </row>
    <row r="190" spans="1:25" ht="42.75" customHeight="1">
      <c r="A190" s="58">
        <v>188</v>
      </c>
      <c r="B190" s="48">
        <v>19142</v>
      </c>
      <c r="C190" s="34" t="s">
        <v>3827</v>
      </c>
      <c r="D190" s="49" t="s">
        <v>1724</v>
      </c>
      <c r="E190" s="49" t="s">
        <v>874</v>
      </c>
      <c r="F190" s="49" t="s">
        <v>1732</v>
      </c>
      <c r="G190" s="50" t="s">
        <v>1728</v>
      </c>
      <c r="H190" s="36" t="s">
        <v>1379</v>
      </c>
      <c r="I190" s="37">
        <v>19019</v>
      </c>
      <c r="J190" s="38">
        <v>6</v>
      </c>
      <c r="K190" s="39" t="s">
        <v>1753</v>
      </c>
      <c r="L190" s="54" t="s">
        <v>1677</v>
      </c>
      <c r="M190" s="49" t="s">
        <v>3652</v>
      </c>
      <c r="N190" s="50"/>
      <c r="O190" s="36" t="s">
        <v>1689</v>
      </c>
      <c r="P190" s="44" t="s">
        <v>135</v>
      </c>
      <c r="Q190" s="15" t="s">
        <v>135</v>
      </c>
      <c r="R190" s="44" t="s">
        <v>1946</v>
      </c>
      <c r="S190" s="44"/>
      <c r="T190" s="45" t="s">
        <v>1380</v>
      </c>
      <c r="U190" s="39" t="s">
        <v>1750</v>
      </c>
      <c r="V190" s="56" t="s">
        <v>1473</v>
      </c>
      <c r="W190" s="16" t="s">
        <v>1472</v>
      </c>
      <c r="X190" s="18"/>
      <c r="Y190" s="32"/>
    </row>
    <row r="191" spans="1:25" ht="42.75" customHeight="1">
      <c r="A191" s="58">
        <v>189</v>
      </c>
      <c r="B191" s="48">
        <v>19145</v>
      </c>
      <c r="C191" s="34" t="s">
        <v>3827</v>
      </c>
      <c r="D191" s="49" t="s">
        <v>1724</v>
      </c>
      <c r="E191" s="49" t="s">
        <v>874</v>
      </c>
      <c r="F191" s="49" t="s">
        <v>1732</v>
      </c>
      <c r="G191" s="50" t="s">
        <v>1728</v>
      </c>
      <c r="H191" s="36" t="s">
        <v>1379</v>
      </c>
      <c r="I191" s="37">
        <v>19019</v>
      </c>
      <c r="J191" s="38">
        <v>6</v>
      </c>
      <c r="K191" s="39" t="s">
        <v>1753</v>
      </c>
      <c r="L191" s="54" t="s">
        <v>1677</v>
      </c>
      <c r="M191" s="49" t="s">
        <v>3652</v>
      </c>
      <c r="N191" s="50"/>
      <c r="O191" s="36" t="s">
        <v>1689</v>
      </c>
      <c r="P191" s="44" t="s">
        <v>135</v>
      </c>
      <c r="Q191" s="15" t="s">
        <v>135</v>
      </c>
      <c r="R191" s="44" t="s">
        <v>1967</v>
      </c>
      <c r="S191" s="44"/>
      <c r="T191" s="45" t="s">
        <v>1380</v>
      </c>
      <c r="U191" s="39" t="s">
        <v>1750</v>
      </c>
      <c r="V191" s="56" t="s">
        <v>1504</v>
      </c>
      <c r="W191" s="16" t="s">
        <v>1502</v>
      </c>
      <c r="X191" s="18"/>
      <c r="Y191" s="32"/>
    </row>
    <row r="192" spans="1:25" ht="42.75" customHeight="1">
      <c r="A192" s="58">
        <v>190</v>
      </c>
      <c r="B192" s="48">
        <v>19146</v>
      </c>
      <c r="C192" s="34" t="s">
        <v>3828</v>
      </c>
      <c r="D192" s="49" t="s">
        <v>1724</v>
      </c>
      <c r="E192" s="49" t="s">
        <v>874</v>
      </c>
      <c r="F192" s="49" t="s">
        <v>1732</v>
      </c>
      <c r="G192" s="50" t="s">
        <v>1728</v>
      </c>
      <c r="H192" s="36" t="s">
        <v>1379</v>
      </c>
      <c r="I192" s="37">
        <v>19019</v>
      </c>
      <c r="J192" s="38">
        <v>6</v>
      </c>
      <c r="K192" s="39" t="s">
        <v>1753</v>
      </c>
      <c r="L192" s="54" t="s">
        <v>1677</v>
      </c>
      <c r="M192" s="49" t="s">
        <v>3652</v>
      </c>
      <c r="N192" s="50"/>
      <c r="O192" s="36" t="s">
        <v>1689</v>
      </c>
      <c r="P192" s="44" t="s">
        <v>135</v>
      </c>
      <c r="Q192" s="15" t="s">
        <v>135</v>
      </c>
      <c r="R192" s="44" t="s">
        <v>1945</v>
      </c>
      <c r="S192" s="44"/>
      <c r="T192" s="45" t="s">
        <v>1380</v>
      </c>
      <c r="U192" s="39" t="s">
        <v>1750</v>
      </c>
      <c r="V192" s="56" t="s">
        <v>1505</v>
      </c>
      <c r="W192" s="16" t="s">
        <v>1503</v>
      </c>
      <c r="X192" s="18"/>
      <c r="Y192" s="32"/>
    </row>
    <row r="193" spans="1:25" ht="42.75" customHeight="1">
      <c r="A193" s="58">
        <v>191</v>
      </c>
      <c r="B193" s="48">
        <v>19154</v>
      </c>
      <c r="C193" s="34" t="s">
        <v>3828</v>
      </c>
      <c r="D193" s="49" t="s">
        <v>1724</v>
      </c>
      <c r="E193" s="49" t="s">
        <v>874</v>
      </c>
      <c r="F193" s="49" t="s">
        <v>1731</v>
      </c>
      <c r="G193" s="50" t="s">
        <v>1728</v>
      </c>
      <c r="H193" s="36" t="s">
        <v>1379</v>
      </c>
      <c r="I193" s="37">
        <v>19019</v>
      </c>
      <c r="J193" s="38">
        <v>6</v>
      </c>
      <c r="K193" s="39" t="s">
        <v>1753</v>
      </c>
      <c r="L193" s="54" t="s">
        <v>1677</v>
      </c>
      <c r="M193" s="49" t="s">
        <v>3652</v>
      </c>
      <c r="N193" s="50"/>
      <c r="O193" s="36" t="s">
        <v>1689</v>
      </c>
      <c r="P193" s="44" t="s">
        <v>135</v>
      </c>
      <c r="Q193" s="15" t="s">
        <v>135</v>
      </c>
      <c r="R193" s="44" t="s">
        <v>1962</v>
      </c>
      <c r="S193" s="44"/>
      <c r="T193" s="45" t="s">
        <v>1380</v>
      </c>
      <c r="U193" s="39" t="s">
        <v>1750</v>
      </c>
      <c r="V193" s="56" t="s">
        <v>1507</v>
      </c>
      <c r="W193" s="16" t="s">
        <v>1506</v>
      </c>
      <c r="X193" s="18"/>
      <c r="Y193" s="32"/>
    </row>
    <row r="194" spans="1:25" ht="42.75" customHeight="1">
      <c r="A194" s="58">
        <v>192</v>
      </c>
      <c r="B194" s="48">
        <v>19159</v>
      </c>
      <c r="C194" s="34" t="s">
        <v>3828</v>
      </c>
      <c r="D194" s="49" t="s">
        <v>1724</v>
      </c>
      <c r="E194" s="49" t="s">
        <v>874</v>
      </c>
      <c r="F194" s="49" t="s">
        <v>1731</v>
      </c>
      <c r="G194" s="50" t="s">
        <v>1728</v>
      </c>
      <c r="H194" s="36" t="s">
        <v>1379</v>
      </c>
      <c r="I194" s="37">
        <v>19019</v>
      </c>
      <c r="J194" s="38">
        <v>6</v>
      </c>
      <c r="K194" s="39" t="s">
        <v>1753</v>
      </c>
      <c r="L194" s="54" t="s">
        <v>1677</v>
      </c>
      <c r="M194" s="49" t="s">
        <v>3652</v>
      </c>
      <c r="N194" s="50"/>
      <c r="O194" s="36" t="s">
        <v>1687</v>
      </c>
      <c r="P194" s="44" t="s">
        <v>135</v>
      </c>
      <c r="Q194" s="15" t="s">
        <v>135</v>
      </c>
      <c r="R194" s="44" t="s">
        <v>1937</v>
      </c>
      <c r="S194" s="44"/>
      <c r="T194" s="45" t="s">
        <v>1380</v>
      </c>
      <c r="U194" s="39" t="s">
        <v>1750</v>
      </c>
      <c r="V194" s="56" t="s">
        <v>1686</v>
      </c>
      <c r="W194" s="16" t="s">
        <v>1508</v>
      </c>
      <c r="X194" s="18"/>
      <c r="Y194" s="32"/>
    </row>
    <row r="195" spans="1:25" ht="42.75" customHeight="1">
      <c r="A195" s="58">
        <v>193</v>
      </c>
      <c r="B195" s="48">
        <v>19160</v>
      </c>
      <c r="C195" s="34" t="s">
        <v>3828</v>
      </c>
      <c r="D195" s="49" t="s">
        <v>1724</v>
      </c>
      <c r="E195" s="49" t="s">
        <v>874</v>
      </c>
      <c r="F195" s="49" t="s">
        <v>1731</v>
      </c>
      <c r="G195" s="50" t="s">
        <v>1728</v>
      </c>
      <c r="H195" s="36" t="s">
        <v>1379</v>
      </c>
      <c r="I195" s="37">
        <v>19019</v>
      </c>
      <c r="J195" s="38">
        <v>6</v>
      </c>
      <c r="K195" s="39" t="s">
        <v>1753</v>
      </c>
      <c r="L195" s="54" t="s">
        <v>1677</v>
      </c>
      <c r="M195" s="49" t="s">
        <v>3652</v>
      </c>
      <c r="N195" s="50"/>
      <c r="O195" s="36" t="s">
        <v>1743</v>
      </c>
      <c r="P195" s="44" t="s">
        <v>135</v>
      </c>
      <c r="Q195" s="15" t="s">
        <v>135</v>
      </c>
      <c r="R195" s="44" t="s">
        <v>1951</v>
      </c>
      <c r="S195" s="44"/>
      <c r="T195" s="45" t="s">
        <v>1380</v>
      </c>
      <c r="U195" s="39" t="s">
        <v>1750</v>
      </c>
      <c r="V195" s="56" t="s">
        <v>1513</v>
      </c>
      <c r="W195" s="16" t="s">
        <v>1509</v>
      </c>
      <c r="X195" s="18"/>
      <c r="Y195" s="32"/>
    </row>
    <row r="196" spans="1:25" ht="42.75" customHeight="1">
      <c r="A196" s="58">
        <v>194</v>
      </c>
      <c r="B196" s="48">
        <v>19162</v>
      </c>
      <c r="C196" s="34" t="s">
        <v>3828</v>
      </c>
      <c r="D196" s="49" t="s">
        <v>1724</v>
      </c>
      <c r="E196" s="49" t="s">
        <v>874</v>
      </c>
      <c r="F196" s="49" t="s">
        <v>1734</v>
      </c>
      <c r="G196" s="50" t="s">
        <v>1736</v>
      </c>
      <c r="H196" s="36" t="s">
        <v>1517</v>
      </c>
      <c r="I196" s="37">
        <v>19019</v>
      </c>
      <c r="J196" s="38">
        <v>3</v>
      </c>
      <c r="K196" s="39" t="s">
        <v>1515</v>
      </c>
      <c r="L196" s="54"/>
      <c r="M196" s="49" t="s">
        <v>1516</v>
      </c>
      <c r="N196" s="50"/>
      <c r="O196" s="36" t="s">
        <v>1718</v>
      </c>
      <c r="P196" s="44" t="s">
        <v>3057</v>
      </c>
      <c r="Q196" s="15" t="s">
        <v>3057</v>
      </c>
      <c r="R196" s="44" t="s">
        <v>1518</v>
      </c>
      <c r="S196" s="44"/>
      <c r="T196" s="45"/>
      <c r="U196" s="39"/>
      <c r="V196" s="56"/>
      <c r="W196" s="16" t="s">
        <v>1514</v>
      </c>
      <c r="X196" s="18"/>
      <c r="Y196" s="32"/>
    </row>
    <row r="197" spans="1:25" ht="42.75" customHeight="1">
      <c r="A197" s="58">
        <v>195</v>
      </c>
      <c r="B197" s="48">
        <v>19163</v>
      </c>
      <c r="C197" s="34" t="s">
        <v>3828</v>
      </c>
      <c r="D197" s="49" t="s">
        <v>1724</v>
      </c>
      <c r="E197" s="49" t="s">
        <v>874</v>
      </c>
      <c r="F197" s="49" t="s">
        <v>1734</v>
      </c>
      <c r="G197" s="50" t="s">
        <v>1736</v>
      </c>
      <c r="H197" s="36" t="s">
        <v>1520</v>
      </c>
      <c r="I197" s="37">
        <v>19019</v>
      </c>
      <c r="J197" s="38">
        <v>2</v>
      </c>
      <c r="K197" s="39" t="s">
        <v>1523</v>
      </c>
      <c r="L197" s="54" t="s">
        <v>858</v>
      </c>
      <c r="M197" s="49" t="s">
        <v>859</v>
      </c>
      <c r="N197" s="50"/>
      <c r="O197" s="36" t="s">
        <v>1718</v>
      </c>
      <c r="P197" s="44" t="s">
        <v>3057</v>
      </c>
      <c r="Q197" s="15" t="s">
        <v>3057</v>
      </c>
      <c r="R197" s="44" t="s">
        <v>1524</v>
      </c>
      <c r="S197" s="44"/>
      <c r="T197" s="45"/>
      <c r="U197" s="39"/>
      <c r="V197" s="56"/>
      <c r="W197" s="16" t="s">
        <v>1519</v>
      </c>
      <c r="X197" s="18"/>
      <c r="Y197" s="32"/>
    </row>
    <row r="198" spans="1:25" ht="42.75" customHeight="1">
      <c r="A198" s="58">
        <v>196</v>
      </c>
      <c r="B198" s="48">
        <v>19163</v>
      </c>
      <c r="C198" s="34" t="s">
        <v>3828</v>
      </c>
      <c r="D198" s="49" t="s">
        <v>1724</v>
      </c>
      <c r="E198" s="49" t="s">
        <v>874</v>
      </c>
      <c r="F198" s="49" t="s">
        <v>1734</v>
      </c>
      <c r="G198" s="50" t="s">
        <v>1736</v>
      </c>
      <c r="H198" s="36" t="s">
        <v>1023</v>
      </c>
      <c r="I198" s="37">
        <v>19019</v>
      </c>
      <c r="J198" s="38">
        <v>1</v>
      </c>
      <c r="K198" s="39" t="s">
        <v>1522</v>
      </c>
      <c r="L198" s="54"/>
      <c r="M198" s="49" t="s">
        <v>1521</v>
      </c>
      <c r="N198" s="50"/>
      <c r="O198" s="36" t="s">
        <v>1718</v>
      </c>
      <c r="P198" s="44" t="s">
        <v>1746</v>
      </c>
      <c r="Q198" s="15" t="s">
        <v>1746</v>
      </c>
      <c r="R198" s="44" t="s">
        <v>1100</v>
      </c>
      <c r="S198" s="44"/>
      <c r="T198" s="45"/>
      <c r="U198" s="39"/>
      <c r="V198" s="56"/>
      <c r="W198" s="16" t="s">
        <v>1519</v>
      </c>
      <c r="X198" s="18"/>
      <c r="Y198" s="32"/>
    </row>
    <row r="199" spans="1:25" ht="42.75" customHeight="1">
      <c r="A199" s="58">
        <v>197</v>
      </c>
      <c r="B199" s="48">
        <v>19164</v>
      </c>
      <c r="C199" s="34" t="s">
        <v>3828</v>
      </c>
      <c r="D199" s="49" t="s">
        <v>1724</v>
      </c>
      <c r="E199" s="49" t="s">
        <v>874</v>
      </c>
      <c r="F199" s="49" t="s">
        <v>1734</v>
      </c>
      <c r="G199" s="50" t="s">
        <v>1736</v>
      </c>
      <c r="H199" s="36" t="s">
        <v>1527</v>
      </c>
      <c r="I199" s="37">
        <v>19019</v>
      </c>
      <c r="J199" s="38">
        <v>15</v>
      </c>
      <c r="K199" s="39" t="s">
        <v>1536</v>
      </c>
      <c r="L199" s="54"/>
      <c r="M199" s="49" t="s">
        <v>1528</v>
      </c>
      <c r="N199" s="50"/>
      <c r="O199" s="36" t="s">
        <v>1718</v>
      </c>
      <c r="P199" s="44" t="s">
        <v>3057</v>
      </c>
      <c r="Q199" s="15" t="s">
        <v>3057</v>
      </c>
      <c r="R199" s="44" t="s">
        <v>1535</v>
      </c>
      <c r="S199" s="44"/>
      <c r="T199" s="45"/>
      <c r="U199" s="39"/>
      <c r="V199" s="56"/>
      <c r="W199" s="16" t="s">
        <v>1525</v>
      </c>
      <c r="X199" s="18"/>
      <c r="Y199" s="32"/>
    </row>
    <row r="200" spans="1:25" ht="42.75" customHeight="1">
      <c r="A200" s="58">
        <v>198</v>
      </c>
      <c r="B200" s="48">
        <v>19164</v>
      </c>
      <c r="C200" s="34" t="s">
        <v>3828</v>
      </c>
      <c r="D200" s="49" t="s">
        <v>1724</v>
      </c>
      <c r="E200" s="49" t="s">
        <v>874</v>
      </c>
      <c r="F200" s="49" t="s">
        <v>1734</v>
      </c>
      <c r="G200" s="50" t="s">
        <v>1736</v>
      </c>
      <c r="H200" s="36" t="s">
        <v>1531</v>
      </c>
      <c r="I200" s="37">
        <v>19019</v>
      </c>
      <c r="J200" s="38">
        <v>2</v>
      </c>
      <c r="K200" s="39" t="s">
        <v>1532</v>
      </c>
      <c r="L200" s="54"/>
      <c r="M200" s="49" t="s">
        <v>2763</v>
      </c>
      <c r="N200" s="50"/>
      <c r="O200" s="36" t="s">
        <v>1718</v>
      </c>
      <c r="P200" s="44" t="s">
        <v>3057</v>
      </c>
      <c r="Q200" s="15" t="s">
        <v>3057</v>
      </c>
      <c r="R200" s="44" t="s">
        <v>1533</v>
      </c>
      <c r="S200" s="44"/>
      <c r="T200" s="45"/>
      <c r="U200" s="39"/>
      <c r="V200" s="56"/>
      <c r="W200" s="16" t="s">
        <v>1525</v>
      </c>
      <c r="X200" s="18"/>
      <c r="Y200" s="32"/>
    </row>
    <row r="201" spans="1:25" ht="42.75" customHeight="1">
      <c r="A201" s="58">
        <v>199</v>
      </c>
      <c r="B201" s="48">
        <v>19164</v>
      </c>
      <c r="C201" s="34" t="s">
        <v>3828</v>
      </c>
      <c r="D201" s="49" t="s">
        <v>1724</v>
      </c>
      <c r="E201" s="49" t="s">
        <v>874</v>
      </c>
      <c r="F201" s="49" t="s">
        <v>1734</v>
      </c>
      <c r="G201" s="50" t="s">
        <v>1736</v>
      </c>
      <c r="H201" s="36" t="s">
        <v>1526</v>
      </c>
      <c r="I201" s="37">
        <v>19019</v>
      </c>
      <c r="J201" s="38">
        <v>2</v>
      </c>
      <c r="K201" s="39" t="s">
        <v>1530</v>
      </c>
      <c r="L201" s="54"/>
      <c r="M201" s="49" t="s">
        <v>1529</v>
      </c>
      <c r="N201" s="50"/>
      <c r="O201" s="36" t="s">
        <v>1689</v>
      </c>
      <c r="P201" s="44" t="s">
        <v>135</v>
      </c>
      <c r="Q201" s="15" t="s">
        <v>135</v>
      </c>
      <c r="R201" s="44" t="s">
        <v>1952</v>
      </c>
      <c r="S201" s="44"/>
      <c r="T201" s="45"/>
      <c r="U201" s="39" t="s">
        <v>1751</v>
      </c>
      <c r="V201" s="56" t="s">
        <v>1706</v>
      </c>
      <c r="W201" s="16" t="s">
        <v>1525</v>
      </c>
      <c r="X201" s="18"/>
      <c r="Y201" s="32"/>
    </row>
    <row r="202" spans="1:25" ht="42.75" customHeight="1">
      <c r="A202" s="58">
        <v>200</v>
      </c>
      <c r="B202" s="48">
        <v>19173</v>
      </c>
      <c r="C202" s="34" t="s">
        <v>3828</v>
      </c>
      <c r="D202" s="49" t="s">
        <v>1724</v>
      </c>
      <c r="E202" s="49" t="s">
        <v>874</v>
      </c>
      <c r="F202" s="49" t="s">
        <v>1731</v>
      </c>
      <c r="G202" s="50" t="s">
        <v>1728</v>
      </c>
      <c r="H202" s="36" t="s">
        <v>1379</v>
      </c>
      <c r="I202" s="37">
        <v>19019</v>
      </c>
      <c r="J202" s="38">
        <v>6</v>
      </c>
      <c r="K202" s="39" t="s">
        <v>1753</v>
      </c>
      <c r="L202" s="54" t="s">
        <v>1677</v>
      </c>
      <c r="M202" s="49" t="s">
        <v>3652</v>
      </c>
      <c r="N202" s="50"/>
      <c r="O202" s="36" t="s">
        <v>1691</v>
      </c>
      <c r="P202" s="44" t="s">
        <v>135</v>
      </c>
      <c r="Q202" s="15" t="s">
        <v>135</v>
      </c>
      <c r="R202" s="44" t="s">
        <v>4376</v>
      </c>
      <c r="S202" s="44"/>
      <c r="T202" s="45" t="s">
        <v>1380</v>
      </c>
      <c r="U202" s="39" t="s">
        <v>1750</v>
      </c>
      <c r="V202" s="56" t="s">
        <v>1542</v>
      </c>
      <c r="W202" s="16" t="s">
        <v>1537</v>
      </c>
      <c r="X202" s="18"/>
      <c r="Y202" s="32"/>
    </row>
    <row r="203" spans="1:25" ht="42.75" customHeight="1">
      <c r="A203" s="58">
        <v>201</v>
      </c>
      <c r="B203" s="48">
        <v>19173</v>
      </c>
      <c r="C203" s="34" t="s">
        <v>3828</v>
      </c>
      <c r="D203" s="49" t="s">
        <v>1724</v>
      </c>
      <c r="E203" s="49" t="s">
        <v>874</v>
      </c>
      <c r="F203" s="49" t="s">
        <v>1734</v>
      </c>
      <c r="G203" s="50" t="s">
        <v>1736</v>
      </c>
      <c r="H203" s="36" t="s">
        <v>1526</v>
      </c>
      <c r="I203" s="37">
        <v>19019</v>
      </c>
      <c r="J203" s="38">
        <v>2</v>
      </c>
      <c r="K203" s="39" t="s">
        <v>1538</v>
      </c>
      <c r="L203" s="54"/>
      <c r="M203" s="49" t="s">
        <v>1529</v>
      </c>
      <c r="N203" s="50"/>
      <c r="O203" s="36" t="s">
        <v>1700</v>
      </c>
      <c r="P203" s="44" t="s">
        <v>135</v>
      </c>
      <c r="Q203" s="15" t="s">
        <v>135</v>
      </c>
      <c r="R203" s="44" t="s">
        <v>4377</v>
      </c>
      <c r="S203" s="44"/>
      <c r="T203" s="45"/>
      <c r="U203" s="39"/>
      <c r="V203" s="56"/>
      <c r="W203" s="16" t="s">
        <v>1537</v>
      </c>
      <c r="X203" s="18"/>
      <c r="Y203" s="32"/>
    </row>
    <row r="204" spans="1:25" ht="42.75" customHeight="1">
      <c r="A204" s="58">
        <v>202</v>
      </c>
      <c r="B204" s="48">
        <v>19173</v>
      </c>
      <c r="C204" s="34" t="s">
        <v>3828</v>
      </c>
      <c r="D204" s="49" t="s">
        <v>1724</v>
      </c>
      <c r="E204" s="49" t="s">
        <v>874</v>
      </c>
      <c r="F204" s="49" t="s">
        <v>1734</v>
      </c>
      <c r="G204" s="50" t="s">
        <v>1736</v>
      </c>
      <c r="H204" s="36" t="s">
        <v>1023</v>
      </c>
      <c r="I204" s="37">
        <v>19019</v>
      </c>
      <c r="J204" s="38">
        <v>1</v>
      </c>
      <c r="K204" s="39" t="s">
        <v>1540</v>
      </c>
      <c r="L204" s="54"/>
      <c r="M204" s="49" t="s">
        <v>1539</v>
      </c>
      <c r="N204" s="50"/>
      <c r="O204" s="36" t="s">
        <v>1689</v>
      </c>
      <c r="P204" s="44" t="s">
        <v>135</v>
      </c>
      <c r="Q204" s="15" t="s">
        <v>135</v>
      </c>
      <c r="R204" s="44" t="s">
        <v>1541</v>
      </c>
      <c r="S204" s="44"/>
      <c r="T204" s="45"/>
      <c r="U204" s="39"/>
      <c r="V204" s="56"/>
      <c r="W204" s="16" t="s">
        <v>1537</v>
      </c>
      <c r="X204" s="18"/>
      <c r="Y204" s="32"/>
    </row>
    <row r="205" spans="1:25" ht="42.75" customHeight="1">
      <c r="A205" s="58">
        <v>203</v>
      </c>
      <c r="B205" s="48">
        <v>19175</v>
      </c>
      <c r="C205" s="34" t="s">
        <v>3828</v>
      </c>
      <c r="D205" s="49" t="s">
        <v>1724</v>
      </c>
      <c r="E205" s="49" t="s">
        <v>874</v>
      </c>
      <c r="F205" s="49" t="s">
        <v>1734</v>
      </c>
      <c r="G205" s="50" t="s">
        <v>1738</v>
      </c>
      <c r="H205" s="36" t="s">
        <v>1546</v>
      </c>
      <c r="I205" s="37">
        <v>19019</v>
      </c>
      <c r="J205" s="38">
        <v>19</v>
      </c>
      <c r="K205" s="39" t="s">
        <v>1548</v>
      </c>
      <c r="L205" s="54"/>
      <c r="M205" s="49" t="s">
        <v>1547</v>
      </c>
      <c r="N205" s="50"/>
      <c r="O205" s="36" t="s">
        <v>1701</v>
      </c>
      <c r="P205" s="44" t="s">
        <v>135</v>
      </c>
      <c r="Q205" s="15" t="s">
        <v>135</v>
      </c>
      <c r="R205" s="44" t="s">
        <v>1944</v>
      </c>
      <c r="S205" s="44"/>
      <c r="T205" s="45" t="s">
        <v>4378</v>
      </c>
      <c r="U205" s="39"/>
      <c r="V205" s="56"/>
      <c r="W205" s="16" t="s">
        <v>1543</v>
      </c>
      <c r="X205" s="18"/>
      <c r="Y205" s="32"/>
    </row>
    <row r="206" spans="1:25" ht="42.75" customHeight="1">
      <c r="A206" s="58">
        <v>204</v>
      </c>
      <c r="B206" s="48">
        <v>19176</v>
      </c>
      <c r="C206" s="34" t="s">
        <v>3829</v>
      </c>
      <c r="D206" s="49" t="s">
        <v>1724</v>
      </c>
      <c r="E206" s="49" t="s">
        <v>874</v>
      </c>
      <c r="F206" s="49" t="s">
        <v>1734</v>
      </c>
      <c r="G206" s="50" t="s">
        <v>1738</v>
      </c>
      <c r="H206" s="36" t="s">
        <v>1546</v>
      </c>
      <c r="I206" s="37">
        <v>19019</v>
      </c>
      <c r="J206" s="38">
        <v>19</v>
      </c>
      <c r="K206" s="39" t="s">
        <v>1548</v>
      </c>
      <c r="L206" s="54"/>
      <c r="M206" s="49" t="s">
        <v>1547</v>
      </c>
      <c r="N206" s="50"/>
      <c r="O206" s="36" t="s">
        <v>1721</v>
      </c>
      <c r="P206" s="44" t="s">
        <v>3057</v>
      </c>
      <c r="Q206" s="15" t="s">
        <v>3057</v>
      </c>
      <c r="R206" s="44" t="s">
        <v>1549</v>
      </c>
      <c r="S206" s="44"/>
      <c r="T206" s="45" t="s">
        <v>4378</v>
      </c>
      <c r="U206" s="39"/>
      <c r="V206" s="56"/>
      <c r="W206" s="16" t="s">
        <v>1553</v>
      </c>
      <c r="X206" s="18"/>
      <c r="Y206" s="32"/>
    </row>
    <row r="207" spans="1:25" ht="42.75" customHeight="1">
      <c r="A207" s="58">
        <v>205</v>
      </c>
      <c r="B207" s="48">
        <v>19176</v>
      </c>
      <c r="C207" s="34" t="s">
        <v>3829</v>
      </c>
      <c r="D207" s="49" t="s">
        <v>1724</v>
      </c>
      <c r="E207" s="49" t="s">
        <v>874</v>
      </c>
      <c r="F207" s="49" t="s">
        <v>1734</v>
      </c>
      <c r="G207" s="50" t="s">
        <v>1736</v>
      </c>
      <c r="H207" s="36" t="s">
        <v>1526</v>
      </c>
      <c r="I207" s="37">
        <v>19019</v>
      </c>
      <c r="J207" s="38">
        <v>2</v>
      </c>
      <c r="K207" s="39" t="s">
        <v>1530</v>
      </c>
      <c r="L207" s="54"/>
      <c r="M207" s="49" t="s">
        <v>1529</v>
      </c>
      <c r="N207" s="50"/>
      <c r="O207" s="36" t="s">
        <v>1721</v>
      </c>
      <c r="P207" s="44" t="s">
        <v>3057</v>
      </c>
      <c r="Q207" s="15" t="s">
        <v>3057</v>
      </c>
      <c r="R207" s="44" t="s">
        <v>2013</v>
      </c>
      <c r="S207" s="44"/>
      <c r="T207" s="45"/>
      <c r="U207" s="39" t="s">
        <v>1751</v>
      </c>
      <c r="V207" s="56" t="s">
        <v>1706</v>
      </c>
      <c r="W207" s="16" t="s">
        <v>1525</v>
      </c>
      <c r="X207" s="18"/>
      <c r="Y207" s="32"/>
    </row>
    <row r="208" spans="1:25" ht="42.75" customHeight="1">
      <c r="A208" s="58">
        <v>206</v>
      </c>
      <c r="B208" s="48">
        <v>19177</v>
      </c>
      <c r="C208" s="34" t="s">
        <v>3829</v>
      </c>
      <c r="D208" s="49" t="s">
        <v>1724</v>
      </c>
      <c r="E208" s="49" t="s">
        <v>874</v>
      </c>
      <c r="F208" s="49" t="s">
        <v>1734</v>
      </c>
      <c r="G208" s="50" t="s">
        <v>1738</v>
      </c>
      <c r="H208" s="36" t="s">
        <v>1550</v>
      </c>
      <c r="I208" s="37">
        <v>19019</v>
      </c>
      <c r="J208" s="38">
        <v>1</v>
      </c>
      <c r="K208" s="39" t="s">
        <v>1552</v>
      </c>
      <c r="L208" s="54"/>
      <c r="M208" s="49" t="s">
        <v>1551</v>
      </c>
      <c r="N208" s="50"/>
      <c r="O208" s="36" t="s">
        <v>1718</v>
      </c>
      <c r="P208" s="44" t="s">
        <v>3057</v>
      </c>
      <c r="Q208" s="15" t="s">
        <v>3057</v>
      </c>
      <c r="R208" s="44" t="s">
        <v>1900</v>
      </c>
      <c r="S208" s="44"/>
      <c r="T208" s="45"/>
      <c r="U208" s="39"/>
      <c r="V208" s="56"/>
      <c r="W208" s="16" t="s">
        <v>1554</v>
      </c>
      <c r="X208" s="18"/>
      <c r="Y208" s="32"/>
    </row>
    <row r="209" spans="1:25" ht="42.75" customHeight="1">
      <c r="A209" s="58">
        <v>207</v>
      </c>
      <c r="B209" s="48">
        <v>19177</v>
      </c>
      <c r="C209" s="34" t="s">
        <v>3829</v>
      </c>
      <c r="D209" s="49" t="s">
        <v>1724</v>
      </c>
      <c r="E209" s="49" t="s">
        <v>874</v>
      </c>
      <c r="F209" s="49" t="s">
        <v>1734</v>
      </c>
      <c r="G209" s="50" t="s">
        <v>1738</v>
      </c>
      <c r="H209" s="36" t="s">
        <v>1555</v>
      </c>
      <c r="I209" s="37">
        <v>19019</v>
      </c>
      <c r="J209" s="38">
        <v>1</v>
      </c>
      <c r="K209" s="39" t="s">
        <v>738</v>
      </c>
      <c r="L209" s="54"/>
      <c r="M209" s="49" t="s">
        <v>1556</v>
      </c>
      <c r="N209" s="50"/>
      <c r="O209" s="36" t="s">
        <v>4165</v>
      </c>
      <c r="P209" s="44" t="s">
        <v>135</v>
      </c>
      <c r="Q209" s="15" t="s">
        <v>135</v>
      </c>
      <c r="R209" s="44" t="s">
        <v>1961</v>
      </c>
      <c r="S209" s="44"/>
      <c r="T209" s="45"/>
      <c r="U209" s="39"/>
      <c r="V209" s="56"/>
      <c r="W209" s="16" t="s">
        <v>1554</v>
      </c>
      <c r="X209" s="18"/>
      <c r="Y209" s="32"/>
    </row>
    <row r="210" spans="1:25" ht="42.75" customHeight="1">
      <c r="A210" s="58">
        <v>208</v>
      </c>
      <c r="B210" s="48">
        <v>19183</v>
      </c>
      <c r="C210" s="34" t="s">
        <v>3829</v>
      </c>
      <c r="D210" s="49" t="s">
        <v>1724</v>
      </c>
      <c r="E210" s="49" t="s">
        <v>874</v>
      </c>
      <c r="F210" s="49" t="s">
        <v>1731</v>
      </c>
      <c r="G210" s="50" t="s">
        <v>1728</v>
      </c>
      <c r="H210" s="36" t="s">
        <v>1379</v>
      </c>
      <c r="I210" s="37">
        <v>19019</v>
      </c>
      <c r="J210" s="38">
        <v>6</v>
      </c>
      <c r="K210" s="39" t="s">
        <v>1753</v>
      </c>
      <c r="L210" s="54" t="s">
        <v>1677</v>
      </c>
      <c r="M210" s="49" t="s">
        <v>3652</v>
      </c>
      <c r="N210" s="50"/>
      <c r="O210" s="36" t="s">
        <v>1708</v>
      </c>
      <c r="P210" s="44" t="s">
        <v>135</v>
      </c>
      <c r="Q210" s="15" t="s">
        <v>135</v>
      </c>
      <c r="R210" s="44" t="s">
        <v>1916</v>
      </c>
      <c r="S210" s="44"/>
      <c r="T210" s="45" t="s">
        <v>1380</v>
      </c>
      <c r="U210" s="39" t="s">
        <v>1750</v>
      </c>
      <c r="V210" s="56" t="s">
        <v>1709</v>
      </c>
      <c r="W210" s="16" t="s">
        <v>1569</v>
      </c>
      <c r="X210" s="18"/>
      <c r="Y210" s="32"/>
    </row>
    <row r="211" spans="1:25" ht="42.75" customHeight="1">
      <c r="A211" s="58">
        <v>209</v>
      </c>
      <c r="B211" s="48">
        <v>19184</v>
      </c>
      <c r="C211" s="34" t="s">
        <v>3829</v>
      </c>
      <c r="D211" s="49" t="s">
        <v>1724</v>
      </c>
      <c r="E211" s="49" t="s">
        <v>874</v>
      </c>
      <c r="F211" s="49" t="s">
        <v>1731</v>
      </c>
      <c r="G211" s="50" t="s">
        <v>1728</v>
      </c>
      <c r="H211" s="36" t="s">
        <v>1379</v>
      </c>
      <c r="I211" s="37">
        <v>19019</v>
      </c>
      <c r="J211" s="38">
        <v>6</v>
      </c>
      <c r="K211" s="39" t="s">
        <v>1753</v>
      </c>
      <c r="L211" s="54" t="s">
        <v>1677</v>
      </c>
      <c r="M211" s="49" t="s">
        <v>3652</v>
      </c>
      <c r="N211" s="50"/>
      <c r="O211" s="36" t="s">
        <v>1689</v>
      </c>
      <c r="P211" s="44" t="s">
        <v>135</v>
      </c>
      <c r="Q211" s="15" t="s">
        <v>135</v>
      </c>
      <c r="R211" s="44" t="s">
        <v>1943</v>
      </c>
      <c r="S211" s="44"/>
      <c r="T211" s="45" t="s">
        <v>1380</v>
      </c>
      <c r="U211" s="39" t="s">
        <v>1750</v>
      </c>
      <c r="V211" s="56" t="s">
        <v>1570</v>
      </c>
      <c r="W211" s="16" t="s">
        <v>4379</v>
      </c>
      <c r="X211" s="18"/>
      <c r="Y211" s="32"/>
    </row>
    <row r="212" spans="1:25" ht="42.75" customHeight="1">
      <c r="A212" s="58">
        <v>210</v>
      </c>
      <c r="B212" s="48">
        <v>19185</v>
      </c>
      <c r="C212" s="34" t="s">
        <v>3829</v>
      </c>
      <c r="D212" s="49" t="s">
        <v>1724</v>
      </c>
      <c r="E212" s="49" t="s">
        <v>874</v>
      </c>
      <c r="F212" s="49" t="s">
        <v>1731</v>
      </c>
      <c r="G212" s="50" t="s">
        <v>1728</v>
      </c>
      <c r="H212" s="36" t="s">
        <v>1379</v>
      </c>
      <c r="I212" s="37">
        <v>19019</v>
      </c>
      <c r="J212" s="38">
        <v>6</v>
      </c>
      <c r="K212" s="39" t="s">
        <v>1753</v>
      </c>
      <c r="L212" s="54" t="s">
        <v>1677</v>
      </c>
      <c r="M212" s="49" t="s">
        <v>3652</v>
      </c>
      <c r="N212" s="50"/>
      <c r="O212" s="36" t="s">
        <v>1699</v>
      </c>
      <c r="P212" s="44" t="s">
        <v>135</v>
      </c>
      <c r="Q212" s="15" t="s">
        <v>135</v>
      </c>
      <c r="R212" s="44" t="s">
        <v>1965</v>
      </c>
      <c r="S212" s="44"/>
      <c r="T212" s="45" t="s">
        <v>1380</v>
      </c>
      <c r="U212" s="39" t="s">
        <v>1749</v>
      </c>
      <c r="V212" s="56" t="s">
        <v>1585</v>
      </c>
      <c r="W212" s="16" t="s">
        <v>4380</v>
      </c>
      <c r="X212" s="18"/>
      <c r="Y212" s="32"/>
    </row>
    <row r="213" spans="1:25" ht="42.75" customHeight="1">
      <c r="A213" s="58">
        <v>211</v>
      </c>
      <c r="B213" s="48">
        <v>19187</v>
      </c>
      <c r="C213" s="34" t="s">
        <v>3829</v>
      </c>
      <c r="D213" s="49" t="s">
        <v>1724</v>
      </c>
      <c r="E213" s="49" t="s">
        <v>874</v>
      </c>
      <c r="F213" s="49" t="s">
        <v>1572</v>
      </c>
      <c r="G213" s="50" t="s">
        <v>1738</v>
      </c>
      <c r="H213" s="36" t="s">
        <v>1573</v>
      </c>
      <c r="I213" s="37">
        <v>19019</v>
      </c>
      <c r="J213" s="38">
        <v>1</v>
      </c>
      <c r="K213" s="39" t="s">
        <v>1575</v>
      </c>
      <c r="L213" s="54"/>
      <c r="M213" s="49" t="s">
        <v>1574</v>
      </c>
      <c r="N213" s="50"/>
      <c r="O213" s="36" t="s">
        <v>1714</v>
      </c>
      <c r="P213" s="44" t="s">
        <v>3057</v>
      </c>
      <c r="Q213" s="15" t="s">
        <v>3057</v>
      </c>
      <c r="R213" s="44" t="s">
        <v>1576</v>
      </c>
      <c r="S213" s="44"/>
      <c r="T213" s="45"/>
      <c r="U213" s="39"/>
      <c r="V213" s="56"/>
      <c r="W213" s="16" t="s">
        <v>1571</v>
      </c>
      <c r="X213" s="18"/>
      <c r="Y213" s="32"/>
    </row>
    <row r="214" spans="1:25" ht="42.75" customHeight="1">
      <c r="A214" s="58">
        <v>212</v>
      </c>
      <c r="B214" s="48">
        <v>19188</v>
      </c>
      <c r="C214" s="34" t="s">
        <v>3829</v>
      </c>
      <c r="D214" s="49" t="s">
        <v>1724</v>
      </c>
      <c r="E214" s="49" t="s">
        <v>874</v>
      </c>
      <c r="F214" s="49" t="s">
        <v>1731</v>
      </c>
      <c r="G214" s="50" t="s">
        <v>1728</v>
      </c>
      <c r="H214" s="36" t="s">
        <v>1379</v>
      </c>
      <c r="I214" s="37">
        <v>19019</v>
      </c>
      <c r="J214" s="38">
        <v>6</v>
      </c>
      <c r="K214" s="39" t="s">
        <v>1753</v>
      </c>
      <c r="L214" s="54" t="s">
        <v>1677</v>
      </c>
      <c r="M214" s="49" t="s">
        <v>3652</v>
      </c>
      <c r="N214" s="50"/>
      <c r="O214" s="36" t="s">
        <v>4165</v>
      </c>
      <c r="P214" s="44" t="s">
        <v>135</v>
      </c>
      <c r="Q214" s="15" t="s">
        <v>135</v>
      </c>
      <c r="R214" s="44" t="s">
        <v>1941</v>
      </c>
      <c r="S214" s="44"/>
      <c r="T214" s="45" t="s">
        <v>1380</v>
      </c>
      <c r="U214" s="39" t="s">
        <v>1748</v>
      </c>
      <c r="V214" s="56" t="s">
        <v>1713</v>
      </c>
      <c r="W214" s="16" t="s">
        <v>1582</v>
      </c>
      <c r="X214" s="18"/>
      <c r="Y214" s="32"/>
    </row>
    <row r="215" spans="1:25" ht="42.75" customHeight="1">
      <c r="A215" s="58">
        <v>213</v>
      </c>
      <c r="B215" s="48">
        <v>19189</v>
      </c>
      <c r="C215" s="34" t="s">
        <v>3829</v>
      </c>
      <c r="D215" s="49" t="s">
        <v>1724</v>
      </c>
      <c r="E215" s="49" t="s">
        <v>874</v>
      </c>
      <c r="F215" s="49" t="s">
        <v>1731</v>
      </c>
      <c r="G215" s="50" t="s">
        <v>1728</v>
      </c>
      <c r="H215" s="36" t="s">
        <v>1379</v>
      </c>
      <c r="I215" s="37">
        <v>19019</v>
      </c>
      <c r="J215" s="38">
        <v>6</v>
      </c>
      <c r="K215" s="39" t="s">
        <v>1753</v>
      </c>
      <c r="L215" s="54" t="s">
        <v>1677</v>
      </c>
      <c r="M215" s="49" t="s">
        <v>3652</v>
      </c>
      <c r="N215" s="50"/>
      <c r="O215" s="36" t="s">
        <v>1699</v>
      </c>
      <c r="P215" s="44" t="s">
        <v>135</v>
      </c>
      <c r="Q215" s="15" t="s">
        <v>135</v>
      </c>
      <c r="R215" s="44" t="s">
        <v>1938</v>
      </c>
      <c r="S215" s="44"/>
      <c r="T215" s="45" t="s">
        <v>1380</v>
      </c>
      <c r="U215" s="39" t="s">
        <v>1748</v>
      </c>
      <c r="V215" s="56"/>
      <c r="W215" s="16" t="s">
        <v>1583</v>
      </c>
      <c r="X215" s="18"/>
      <c r="Y215" s="32"/>
    </row>
    <row r="216" spans="1:25" ht="42.75" customHeight="1">
      <c r="A216" s="58">
        <v>214</v>
      </c>
      <c r="B216" s="48">
        <v>19190</v>
      </c>
      <c r="C216" s="34" t="s">
        <v>3829</v>
      </c>
      <c r="D216" s="49" t="s">
        <v>1724</v>
      </c>
      <c r="E216" s="49" t="s">
        <v>874</v>
      </c>
      <c r="F216" s="49" t="s">
        <v>1731</v>
      </c>
      <c r="G216" s="50" t="s">
        <v>1728</v>
      </c>
      <c r="H216" s="36" t="s">
        <v>1379</v>
      </c>
      <c r="I216" s="37">
        <v>19019</v>
      </c>
      <c r="J216" s="38">
        <v>6</v>
      </c>
      <c r="K216" s="39" t="s">
        <v>1753</v>
      </c>
      <c r="L216" s="54" t="s">
        <v>1677</v>
      </c>
      <c r="M216" s="49" t="s">
        <v>3652</v>
      </c>
      <c r="N216" s="50"/>
      <c r="O216" s="36" t="s">
        <v>1699</v>
      </c>
      <c r="P216" s="44" t="s">
        <v>135</v>
      </c>
      <c r="Q216" s="15" t="s">
        <v>135</v>
      </c>
      <c r="R216" s="44" t="s">
        <v>1955</v>
      </c>
      <c r="S216" s="44"/>
      <c r="T216" s="45" t="s">
        <v>1380</v>
      </c>
      <c r="U216" s="39" t="s">
        <v>1748</v>
      </c>
      <c r="V216" s="56"/>
      <c r="W216" s="16" t="s">
        <v>1584</v>
      </c>
      <c r="X216" s="18"/>
      <c r="Y216" s="32"/>
    </row>
    <row r="217" spans="1:25" ht="42.75" customHeight="1">
      <c r="A217" s="58">
        <v>215</v>
      </c>
      <c r="B217" s="48">
        <v>19196</v>
      </c>
      <c r="C217" s="34" t="s">
        <v>3829</v>
      </c>
      <c r="D217" s="49" t="s">
        <v>1724</v>
      </c>
      <c r="E217" s="49" t="s">
        <v>874</v>
      </c>
      <c r="F217" s="49" t="s">
        <v>1734</v>
      </c>
      <c r="G217" s="50" t="s">
        <v>1736</v>
      </c>
      <c r="H217" s="36" t="s">
        <v>1610</v>
      </c>
      <c r="I217" s="37">
        <v>19019</v>
      </c>
      <c r="J217" s="38">
        <v>1</v>
      </c>
      <c r="K217" s="39" t="s">
        <v>1608</v>
      </c>
      <c r="L217" s="54"/>
      <c r="M217" s="49" t="s">
        <v>1609</v>
      </c>
      <c r="N217" s="50"/>
      <c r="O217" s="36" t="s">
        <v>1689</v>
      </c>
      <c r="P217" s="44" t="s">
        <v>135</v>
      </c>
      <c r="Q217" s="15" t="s">
        <v>135</v>
      </c>
      <c r="R217" s="44" t="s">
        <v>1911</v>
      </c>
      <c r="S217" s="44"/>
      <c r="T217" s="45"/>
      <c r="U217" s="39"/>
      <c r="V217" s="56" t="s">
        <v>1611</v>
      </c>
      <c r="W217" s="16" t="s">
        <v>1605</v>
      </c>
      <c r="X217" s="18"/>
      <c r="Y217" s="32"/>
    </row>
    <row r="218" spans="1:25" ht="42.75" customHeight="1">
      <c r="A218" s="58">
        <v>216</v>
      </c>
      <c r="B218" s="48">
        <v>19196</v>
      </c>
      <c r="C218" s="34" t="s">
        <v>3829</v>
      </c>
      <c r="D218" s="49" t="s">
        <v>1724</v>
      </c>
      <c r="E218" s="49" t="s">
        <v>874</v>
      </c>
      <c r="F218" s="49" t="s">
        <v>1734</v>
      </c>
      <c r="G218" s="50" t="s">
        <v>1736</v>
      </c>
      <c r="H218" s="36" t="s">
        <v>1023</v>
      </c>
      <c r="I218" s="37">
        <v>19019</v>
      </c>
      <c r="J218" s="38">
        <v>1</v>
      </c>
      <c r="K218" s="39" t="s">
        <v>1606</v>
      </c>
      <c r="L218" s="54"/>
      <c r="M218" s="49" t="s">
        <v>1607</v>
      </c>
      <c r="N218" s="50"/>
      <c r="O218" s="36" t="s">
        <v>1714</v>
      </c>
      <c r="P218" s="44" t="s">
        <v>3057</v>
      </c>
      <c r="Q218" s="15" t="s">
        <v>3057</v>
      </c>
      <c r="R218" s="44" t="s">
        <v>4381</v>
      </c>
      <c r="S218" s="44"/>
      <c r="T218" s="45"/>
      <c r="U218" s="39"/>
      <c r="V218" s="56"/>
      <c r="W218" s="16" t="s">
        <v>1605</v>
      </c>
      <c r="X218" s="18"/>
      <c r="Y218" s="32"/>
    </row>
    <row r="219" spans="1:25" ht="42.75" customHeight="1">
      <c r="A219" s="58">
        <v>217</v>
      </c>
      <c r="B219" s="48">
        <v>19197</v>
      </c>
      <c r="C219" s="34" t="s">
        <v>3829</v>
      </c>
      <c r="D219" s="49" t="s">
        <v>1724</v>
      </c>
      <c r="E219" s="49" t="s">
        <v>874</v>
      </c>
      <c r="F219" s="49" t="s">
        <v>1731</v>
      </c>
      <c r="G219" s="50" t="s">
        <v>1728</v>
      </c>
      <c r="H219" s="36" t="s">
        <v>1379</v>
      </c>
      <c r="I219" s="37">
        <v>19019</v>
      </c>
      <c r="J219" s="38">
        <v>6</v>
      </c>
      <c r="K219" s="39" t="s">
        <v>1753</v>
      </c>
      <c r="L219" s="54" t="s">
        <v>1677</v>
      </c>
      <c r="M219" s="49" t="s">
        <v>3652</v>
      </c>
      <c r="N219" s="50"/>
      <c r="O219" s="36" t="s">
        <v>1696</v>
      </c>
      <c r="P219" s="44" t="s">
        <v>135</v>
      </c>
      <c r="Q219" s="15" t="s">
        <v>135</v>
      </c>
      <c r="R219" s="44" t="s">
        <v>4382</v>
      </c>
      <c r="S219" s="44"/>
      <c r="T219" s="45" t="s">
        <v>1380</v>
      </c>
      <c r="U219" s="39" t="s">
        <v>1748</v>
      </c>
      <c r="V219" s="56"/>
      <c r="W219" s="16" t="s">
        <v>1601</v>
      </c>
      <c r="X219" s="18"/>
      <c r="Y219" s="32"/>
    </row>
    <row r="220" spans="1:25" ht="42.75" customHeight="1">
      <c r="A220" s="58">
        <v>218</v>
      </c>
      <c r="B220" s="48">
        <v>19198</v>
      </c>
      <c r="C220" s="34" t="s">
        <v>3829</v>
      </c>
      <c r="D220" s="49" t="s">
        <v>1724</v>
      </c>
      <c r="E220" s="49" t="s">
        <v>874</v>
      </c>
      <c r="F220" s="49" t="s">
        <v>1731</v>
      </c>
      <c r="G220" s="50" t="s">
        <v>1728</v>
      </c>
      <c r="H220" s="36" t="s">
        <v>1379</v>
      </c>
      <c r="I220" s="37">
        <v>19019</v>
      </c>
      <c r="J220" s="38">
        <v>6</v>
      </c>
      <c r="K220" s="39" t="s">
        <v>1753</v>
      </c>
      <c r="L220" s="54" t="s">
        <v>1677</v>
      </c>
      <c r="M220" s="49" t="s">
        <v>3652</v>
      </c>
      <c r="N220" s="50"/>
      <c r="O220" s="36" t="s">
        <v>1613</v>
      </c>
      <c r="P220" s="44" t="s">
        <v>135</v>
      </c>
      <c r="Q220" s="15" t="s">
        <v>135</v>
      </c>
      <c r="R220" s="44" t="s">
        <v>1912</v>
      </c>
      <c r="S220" s="44"/>
      <c r="T220" s="45" t="s">
        <v>1380</v>
      </c>
      <c r="U220" s="39" t="s">
        <v>1748</v>
      </c>
      <c r="V220" s="56"/>
      <c r="W220" s="16" t="s">
        <v>1612</v>
      </c>
      <c r="X220" s="18"/>
      <c r="Y220" s="32"/>
    </row>
    <row r="221" spans="1:25" ht="42.75" customHeight="1" thickBot="1">
      <c r="A221" s="58">
        <v>219</v>
      </c>
      <c r="B221" s="51" t="s">
        <v>1745</v>
      </c>
      <c r="C221" s="35" t="s">
        <v>1745</v>
      </c>
      <c r="D221" s="52" t="s">
        <v>53</v>
      </c>
      <c r="E221" s="52" t="s">
        <v>72</v>
      </c>
      <c r="F221" s="52" t="s">
        <v>988</v>
      </c>
      <c r="G221" s="53" t="s">
        <v>1738</v>
      </c>
      <c r="H221" s="40" t="s">
        <v>985</v>
      </c>
      <c r="I221" s="41" t="s">
        <v>1739</v>
      </c>
      <c r="J221" s="42">
        <v>4</v>
      </c>
      <c r="K221" s="43" t="s">
        <v>984</v>
      </c>
      <c r="L221" s="55"/>
      <c r="M221" s="52" t="s">
        <v>986</v>
      </c>
      <c r="N221" s="53"/>
      <c r="O221" s="40" t="s">
        <v>1714</v>
      </c>
      <c r="P221" s="46" t="s">
        <v>3057</v>
      </c>
      <c r="Q221" s="19" t="s">
        <v>3057</v>
      </c>
      <c r="R221" s="46" t="s">
        <v>990</v>
      </c>
      <c r="S221" s="46"/>
      <c r="T221" s="47"/>
      <c r="U221" s="43"/>
      <c r="V221" s="57"/>
      <c r="W221" s="20" t="s">
        <v>983</v>
      </c>
      <c r="X221" s="22"/>
      <c r="Y221" s="32"/>
    </row>
    <row r="222" spans="1:25" ht="35.1"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row>
    <row r="223" spans="1:25"/>
    <row r="224" spans="1:25"/>
    <row r="225"/>
    <row r="226"/>
    <row r="227"/>
    <row r="228"/>
    <row r="229"/>
    <row r="230"/>
    <row r="231"/>
  </sheetData>
  <autoFilter ref="A2:X221" xr:uid="{F8EEDF0A-4905-45DA-9739-6375392840A1}"/>
  <mergeCells count="7">
    <mergeCell ref="W1:X1"/>
    <mergeCell ref="A1:A2"/>
    <mergeCell ref="V1:V2"/>
    <mergeCell ref="B1:G1"/>
    <mergeCell ref="O1:U1"/>
    <mergeCell ref="H1:K1"/>
    <mergeCell ref="L1: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7706F-5F71-4215-BD6E-1D50B4864949}">
  <dimension ref="A1:AM1167"/>
  <sheetViews>
    <sheetView rightToLeft="1" topLeftCell="A1153" zoomScale="70" zoomScaleNormal="70" workbookViewId="0">
      <selection activeCell="B1048576" sqref="B1048576"/>
    </sheetView>
  </sheetViews>
  <sheetFormatPr defaultColWidth="0" defaultRowHeight="0" customHeight="1" zeroHeight="1"/>
  <cols>
    <col min="1" max="1" width="33.88671875" style="144" customWidth="1"/>
    <col min="2" max="2" width="28.6640625" style="144" customWidth="1"/>
    <col min="3" max="10" width="19.6640625" style="144" customWidth="1"/>
    <col min="11" max="16" width="19.6640625" style="145" customWidth="1"/>
    <col min="17" max="26" width="19.6640625" style="145" hidden="1" customWidth="1"/>
    <col min="27" max="27" width="19.6640625" style="145" customWidth="1"/>
    <col min="28" max="39" width="0" style="145" hidden="1" customWidth="1"/>
    <col min="40" max="16384" width="19.6640625" style="145" hidden="1"/>
  </cols>
  <sheetData>
    <row r="1" spans="1:27" ht="46.5" customHeight="1" thickBot="1">
      <c r="A1" s="314" t="s">
        <v>4505</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row>
    <row r="2" spans="1:27" ht="46.5" customHeight="1" thickBot="1">
      <c r="A2" s="268"/>
      <c r="B2" s="267"/>
      <c r="C2" s="267"/>
      <c r="D2" s="267"/>
      <c r="E2" s="267"/>
      <c r="F2" s="267"/>
      <c r="G2" s="267"/>
      <c r="H2" s="267"/>
      <c r="I2" s="267"/>
      <c r="J2" s="267"/>
      <c r="K2" s="266"/>
      <c r="L2" s="266"/>
      <c r="M2" s="266"/>
      <c r="N2" s="266"/>
      <c r="O2" s="266"/>
      <c r="P2" s="266"/>
      <c r="Q2" s="266"/>
      <c r="R2" s="266"/>
      <c r="S2" s="266"/>
      <c r="T2" s="266"/>
      <c r="U2" s="266"/>
      <c r="V2" s="266"/>
      <c r="W2" s="266"/>
      <c r="X2" s="266"/>
      <c r="Y2" s="266"/>
      <c r="Z2" s="266"/>
      <c r="AA2" s="266"/>
    </row>
    <row r="3" spans="1:27" ht="46.5" customHeight="1" thickBot="1">
      <c r="A3" s="268"/>
      <c r="B3" s="305" t="s">
        <v>4847</v>
      </c>
      <c r="C3" s="306"/>
      <c r="D3" s="306"/>
      <c r="E3" s="306"/>
      <c r="F3" s="306"/>
      <c r="G3" s="306"/>
      <c r="H3" s="306"/>
      <c r="I3" s="307"/>
    </row>
    <row r="4" spans="1:27" ht="46.5" customHeight="1" thickBot="1">
      <c r="A4" s="268"/>
      <c r="B4" s="308" t="s">
        <v>4411</v>
      </c>
      <c r="C4" s="309"/>
      <c r="D4" s="309"/>
      <c r="E4" s="309"/>
      <c r="F4" s="309"/>
      <c r="G4" s="309"/>
      <c r="H4" s="309"/>
      <c r="I4" s="310"/>
    </row>
    <row r="5" spans="1:27" ht="61.5" customHeight="1" thickBot="1">
      <c r="A5" s="268"/>
      <c r="B5" s="241"/>
      <c r="C5" s="140" t="s">
        <v>4390</v>
      </c>
      <c r="D5" s="141" t="s">
        <v>4391</v>
      </c>
      <c r="E5" s="142" t="s">
        <v>4392</v>
      </c>
      <c r="F5" s="273" t="s">
        <v>4393</v>
      </c>
      <c r="G5" s="141" t="s">
        <v>4394</v>
      </c>
      <c r="H5" s="141" t="s">
        <v>215</v>
      </c>
      <c r="I5" s="143" t="s">
        <v>4405</v>
      </c>
    </row>
    <row r="6" spans="1:27" ht="46.5" customHeight="1">
      <c r="A6" s="268"/>
      <c r="B6" s="242" t="s">
        <v>3836</v>
      </c>
      <c r="C6" s="146">
        <f>COUNTIFS(Events!$G:$G,L6,Events!$D:$D,$B6)</f>
        <v>130</v>
      </c>
      <c r="D6" s="146">
        <f>COUNTIFS(Events!$G:$G,M6,Events!$D:$D,$B6)</f>
        <v>5</v>
      </c>
      <c r="E6" s="146">
        <f>COUNTIFS(Events!$G:$G,N6,Events!$D:$D,$B6)</f>
        <v>10</v>
      </c>
      <c r="F6" s="146">
        <f>COUNTIFS(Events!$G:$G,O6,Events!$D:$D,$B6)</f>
        <v>11</v>
      </c>
      <c r="G6" s="146">
        <f>COUNTIFS(Events!$G:$G,P6,Events!$D:$D,$B6)</f>
        <v>1</v>
      </c>
      <c r="H6" s="146">
        <f>COUNTIFS(Events!$G:$G,Q6,Events!$D:$D,$B6)</f>
        <v>1</v>
      </c>
      <c r="I6" s="147">
        <f t="shared" ref="I6:I12" si="0">SUM(C6:H6)</f>
        <v>158</v>
      </c>
      <c r="L6" s="145" t="s">
        <v>4390</v>
      </c>
      <c r="M6" s="145" t="s">
        <v>4391</v>
      </c>
      <c r="N6" s="145" t="s">
        <v>4392</v>
      </c>
      <c r="O6" s="145" t="s">
        <v>4393</v>
      </c>
      <c r="P6" s="145" t="s">
        <v>4394</v>
      </c>
      <c r="Q6" s="145" t="s">
        <v>215</v>
      </c>
    </row>
    <row r="7" spans="1:27" ht="46.5" customHeight="1">
      <c r="A7" s="268"/>
      <c r="B7" s="243" t="s">
        <v>3834</v>
      </c>
      <c r="C7" s="146">
        <f>COUNTIFS(Events!$G:$G,L7,Events!$D:$D,$B7)</f>
        <v>28</v>
      </c>
      <c r="D7" s="146">
        <f>COUNTIFS(Events!$G:$G,M7,Events!$D:$D,$B7)</f>
        <v>2</v>
      </c>
      <c r="E7" s="146">
        <f>COUNTIFS(Events!$G:$G,N7,Events!$D:$D,$B7)</f>
        <v>2</v>
      </c>
      <c r="F7" s="146">
        <f>COUNTIFS(Events!$G:$G,O7,Events!$D:$D,$B7)</f>
        <v>15</v>
      </c>
      <c r="G7" s="146">
        <f>COUNTIFS(Events!$G:$G,P7,Events!$D:$D,$B7)</f>
        <v>1</v>
      </c>
      <c r="H7" s="146">
        <f>COUNTIFS(Events!$G:$G,Q7,Events!$D:$D,$B7)</f>
        <v>0</v>
      </c>
      <c r="I7" s="148">
        <f t="shared" si="0"/>
        <v>48</v>
      </c>
      <c r="L7" s="145" t="s">
        <v>4390</v>
      </c>
      <c r="M7" s="145" t="s">
        <v>4391</v>
      </c>
      <c r="N7" s="145" t="s">
        <v>4392</v>
      </c>
      <c r="O7" s="145" t="s">
        <v>4393</v>
      </c>
      <c r="P7" s="145" t="s">
        <v>4394</v>
      </c>
      <c r="Q7" s="145" t="s">
        <v>215</v>
      </c>
    </row>
    <row r="8" spans="1:27" ht="46.5" customHeight="1">
      <c r="A8" s="268"/>
      <c r="B8" s="243" t="s">
        <v>3830</v>
      </c>
      <c r="C8" s="146">
        <f>COUNTIFS(Events!$G:$G,L8,Events!$D:$D,$B8)</f>
        <v>17</v>
      </c>
      <c r="D8" s="146">
        <f>COUNTIFS(Events!$G:$G,M8,Events!$D:$D,$B8)</f>
        <v>1</v>
      </c>
      <c r="E8" s="146">
        <f>COUNTIFS(Events!$G:$G,N8,Events!$D:$D,$B8)</f>
        <v>7</v>
      </c>
      <c r="F8" s="146">
        <f>COUNTIFS(Events!$G:$G,O8,Events!$D:$D,$B8)</f>
        <v>14</v>
      </c>
      <c r="G8" s="146">
        <f>COUNTIFS(Events!$G:$G,P8,Events!$D:$D,$B8)</f>
        <v>0</v>
      </c>
      <c r="H8" s="146">
        <f>COUNTIFS(Events!$G:$G,Q8,Events!$D:$D,$B8)</f>
        <v>0</v>
      </c>
      <c r="I8" s="148">
        <f t="shared" si="0"/>
        <v>39</v>
      </c>
      <c r="L8" s="145" t="s">
        <v>4390</v>
      </c>
      <c r="M8" s="145" t="s">
        <v>4391</v>
      </c>
      <c r="N8" s="145" t="s">
        <v>4392</v>
      </c>
      <c r="O8" s="145" t="s">
        <v>4393</v>
      </c>
      <c r="P8" s="145" t="s">
        <v>4394</v>
      </c>
      <c r="Q8" s="145" t="s">
        <v>215</v>
      </c>
    </row>
    <row r="9" spans="1:27" ht="46.5" customHeight="1">
      <c r="A9" s="268"/>
      <c r="B9" s="243" t="s">
        <v>3831</v>
      </c>
      <c r="C9" s="146">
        <f>COUNTIFS(Events!$G:$G,L9,Events!$D:$D,$B9)</f>
        <v>17</v>
      </c>
      <c r="D9" s="146">
        <f>COUNTIFS(Events!$G:$G,M9,Events!$D:$D,$B9)</f>
        <v>5</v>
      </c>
      <c r="E9" s="146">
        <f>COUNTIFS(Events!$G:$G,N9,Events!$D:$D,$B9)</f>
        <v>13</v>
      </c>
      <c r="F9" s="146">
        <f>COUNTIFS(Events!$G:$G,O9,Events!$D:$D,$B9)</f>
        <v>15</v>
      </c>
      <c r="G9" s="146">
        <f>COUNTIFS(Events!$G:$G,P9,Events!$D:$D,$B9)</f>
        <v>2</v>
      </c>
      <c r="H9" s="146">
        <f>COUNTIFS(Events!$G:$G,Q9,Events!$D:$D,$B9)</f>
        <v>2</v>
      </c>
      <c r="I9" s="148">
        <f t="shared" si="0"/>
        <v>54</v>
      </c>
      <c r="L9" s="145" t="s">
        <v>4390</v>
      </c>
      <c r="M9" s="145" t="s">
        <v>4391</v>
      </c>
      <c r="N9" s="145" t="s">
        <v>4392</v>
      </c>
      <c r="O9" s="145" t="s">
        <v>4393</v>
      </c>
      <c r="P9" s="145" t="s">
        <v>4394</v>
      </c>
      <c r="Q9" s="145" t="s">
        <v>215</v>
      </c>
    </row>
    <row r="10" spans="1:27" ht="46.5" customHeight="1">
      <c r="A10" s="268"/>
      <c r="B10" s="243" t="s">
        <v>3832</v>
      </c>
      <c r="C10" s="146">
        <f>COUNTIFS(Events!$G:$G,L10,Events!$D:$D,$B10)</f>
        <v>15</v>
      </c>
      <c r="D10" s="146">
        <f>COUNTIFS(Events!$G:$G,M10,Events!$D:$D,$B10)</f>
        <v>3</v>
      </c>
      <c r="E10" s="146">
        <f>COUNTIFS(Events!$G:$G,N10,Events!$D:$D,$B10)</f>
        <v>11</v>
      </c>
      <c r="F10" s="146">
        <f>COUNTIFS(Events!$G:$G,O10,Events!$D:$D,$B10)</f>
        <v>11</v>
      </c>
      <c r="G10" s="146">
        <f>COUNTIFS(Events!$G:$G,P10,Events!$D:$D,$B10)</f>
        <v>1</v>
      </c>
      <c r="H10" s="146">
        <f>COUNTIFS(Events!$G:$G,Q10,Events!$D:$D,$B10)</f>
        <v>0</v>
      </c>
      <c r="I10" s="148">
        <f t="shared" si="0"/>
        <v>41</v>
      </c>
      <c r="L10" s="145" t="s">
        <v>4390</v>
      </c>
      <c r="M10" s="145" t="s">
        <v>4391</v>
      </c>
      <c r="N10" s="145" t="s">
        <v>4392</v>
      </c>
      <c r="O10" s="145" t="s">
        <v>4393</v>
      </c>
      <c r="P10" s="145" t="s">
        <v>4394</v>
      </c>
      <c r="Q10" s="145" t="s">
        <v>215</v>
      </c>
    </row>
    <row r="11" spans="1:27" ht="46.5" customHeight="1">
      <c r="A11" s="268"/>
      <c r="B11" s="243" t="s">
        <v>3833</v>
      </c>
      <c r="C11" s="146">
        <f>COUNTIFS(Events!$G:$G,L11,Events!$D:$D,$B11)</f>
        <v>12</v>
      </c>
      <c r="D11" s="146">
        <f>COUNTIFS(Events!$G:$G,M11,Events!$D:$D,$B11)</f>
        <v>2</v>
      </c>
      <c r="E11" s="146">
        <f>COUNTIFS(Events!$G:$G,N11,Events!$D:$D,$B11)</f>
        <v>9</v>
      </c>
      <c r="F11" s="146">
        <f>COUNTIFS(Events!$G:$G,O11,Events!$D:$D,$B11)</f>
        <v>12</v>
      </c>
      <c r="G11" s="146">
        <f>COUNTIFS(Events!$G:$G,P11,Events!$D:$D,$B11)</f>
        <v>1</v>
      </c>
      <c r="H11" s="146">
        <f>COUNTIFS(Events!$G:$G,Q11,Events!$D:$D,$B11)</f>
        <v>0</v>
      </c>
      <c r="I11" s="148">
        <f t="shared" si="0"/>
        <v>36</v>
      </c>
      <c r="L11" s="145" t="s">
        <v>4390</v>
      </c>
      <c r="M11" s="145" t="s">
        <v>4391</v>
      </c>
      <c r="N11" s="145" t="s">
        <v>4392</v>
      </c>
      <c r="O11" s="145" t="s">
        <v>4393</v>
      </c>
      <c r="P11" s="145" t="s">
        <v>4394</v>
      </c>
      <c r="Q11" s="145" t="s">
        <v>215</v>
      </c>
    </row>
    <row r="12" spans="1:27" ht="46.5" customHeight="1" thickBot="1">
      <c r="A12" s="268"/>
      <c r="B12" s="244" t="s">
        <v>3835</v>
      </c>
      <c r="C12" s="146">
        <f>COUNTIFS(Events!$G:$G,L12,Events!$D:$D,$B12)</f>
        <v>10</v>
      </c>
      <c r="D12" s="146">
        <f>COUNTIFS(Events!$G:$G,M12,Events!$D:$D,$B12)</f>
        <v>3</v>
      </c>
      <c r="E12" s="146">
        <f>COUNTIFS(Events!$G:$G,N12,Events!$D:$D,$B12)</f>
        <v>2</v>
      </c>
      <c r="F12" s="146">
        <f>COUNTIFS(Events!$G:$G,O12,Events!$D:$D,$B12)</f>
        <v>13</v>
      </c>
      <c r="G12" s="146">
        <f>COUNTIFS(Events!$G:$G,P12,Events!$D:$D,$B12)</f>
        <v>0</v>
      </c>
      <c r="H12" s="146">
        <f>COUNTIFS(Events!$G:$G,Q12,Events!$D:$D,$B12)</f>
        <v>0</v>
      </c>
      <c r="I12" s="149">
        <f t="shared" si="0"/>
        <v>28</v>
      </c>
      <c r="L12" s="145" t="s">
        <v>4390</v>
      </c>
      <c r="M12" s="145" t="s">
        <v>4391</v>
      </c>
      <c r="N12" s="145" t="s">
        <v>4392</v>
      </c>
      <c r="O12" s="145" t="s">
        <v>4393</v>
      </c>
      <c r="P12" s="145" t="s">
        <v>4394</v>
      </c>
      <c r="Q12" s="145" t="s">
        <v>215</v>
      </c>
    </row>
    <row r="13" spans="1:27" ht="46.5" customHeight="1" thickBot="1">
      <c r="A13" s="268"/>
      <c r="B13" s="245" t="s">
        <v>4405</v>
      </c>
      <c r="C13" s="150">
        <f t="shared" ref="C13:I13" si="1">SUM(C6:C12)</f>
        <v>229</v>
      </c>
      <c r="D13" s="151">
        <f t="shared" si="1"/>
        <v>21</v>
      </c>
      <c r="E13" s="151">
        <f t="shared" si="1"/>
        <v>54</v>
      </c>
      <c r="F13" s="151">
        <f t="shared" si="1"/>
        <v>91</v>
      </c>
      <c r="G13" s="151">
        <f t="shared" si="1"/>
        <v>6</v>
      </c>
      <c r="H13" s="152">
        <f t="shared" si="1"/>
        <v>3</v>
      </c>
      <c r="I13" s="153">
        <f t="shared" si="1"/>
        <v>404</v>
      </c>
    </row>
    <row r="14" spans="1:27" ht="90" customHeight="1" thickBot="1">
      <c r="A14" s="268"/>
      <c r="B14" s="311" t="s">
        <v>4846</v>
      </c>
      <c r="C14" s="312"/>
      <c r="D14" s="312"/>
      <c r="E14" s="312"/>
      <c r="F14" s="312"/>
      <c r="G14" s="312"/>
      <c r="H14" s="312"/>
      <c r="I14" s="313"/>
    </row>
    <row r="15" spans="1:27" ht="46.5" customHeight="1" thickBot="1">
      <c r="A15" s="268"/>
    </row>
    <row r="16" spans="1:27" ht="46.5" customHeight="1" thickBot="1">
      <c r="A16" s="268"/>
      <c r="B16" s="305" t="s">
        <v>4847</v>
      </c>
      <c r="C16" s="306"/>
      <c r="D16" s="306"/>
      <c r="E16" s="306"/>
      <c r="F16" s="306"/>
      <c r="G16" s="307"/>
      <c r="I16" s="145"/>
      <c r="J16" s="145"/>
    </row>
    <row r="17" spans="1:25" ht="46.5" customHeight="1" thickBot="1">
      <c r="A17" s="268"/>
      <c r="B17" s="308" t="s">
        <v>4412</v>
      </c>
      <c r="C17" s="309"/>
      <c r="D17" s="309"/>
      <c r="E17" s="309"/>
      <c r="F17" s="309"/>
      <c r="G17" s="310"/>
      <c r="I17" s="145"/>
      <c r="J17" s="145"/>
    </row>
    <row r="18" spans="1:25" ht="61.5" customHeight="1" thickBot="1">
      <c r="A18" s="268"/>
      <c r="B18" s="241"/>
      <c r="C18" s="140" t="s">
        <v>57</v>
      </c>
      <c r="D18" s="141" t="s">
        <v>68</v>
      </c>
      <c r="E18" s="142" t="s">
        <v>149</v>
      </c>
      <c r="F18" s="273" t="s">
        <v>73</v>
      </c>
      <c r="G18" s="143" t="s">
        <v>4405</v>
      </c>
      <c r="I18" s="145"/>
      <c r="J18" s="145"/>
    </row>
    <row r="19" spans="1:25" ht="46.5" customHeight="1">
      <c r="A19" s="268"/>
      <c r="B19" s="242" t="s">
        <v>3836</v>
      </c>
      <c r="C19" s="146">
        <f>COUNTIFS(Events!$M:$M,J19,Events!$D:$D,$B19)</f>
        <v>141</v>
      </c>
      <c r="D19" s="146">
        <f>COUNTIFS(Events!$M:$M,K19,Events!$D:$D,$B19)</f>
        <v>8</v>
      </c>
      <c r="E19" s="146">
        <f>COUNTIFS(Events!$M:$M,L19,Events!$D:$D,$B19)</f>
        <v>9</v>
      </c>
      <c r="F19" s="146">
        <f>COUNTIFS(Events!$M:$M,M19,Events!$D:$D,$B19)</f>
        <v>0</v>
      </c>
      <c r="G19" s="147">
        <f t="shared" ref="G19:G25" si="2">SUM(C19:F19)</f>
        <v>158</v>
      </c>
      <c r="I19" s="145"/>
      <c r="J19" s="145" t="s">
        <v>57</v>
      </c>
      <c r="K19" s="145" t="s">
        <v>68</v>
      </c>
      <c r="L19" s="145" t="s">
        <v>149</v>
      </c>
      <c r="M19" s="145" t="s">
        <v>73</v>
      </c>
    </row>
    <row r="20" spans="1:25" ht="46.5" customHeight="1">
      <c r="A20" s="268"/>
      <c r="B20" s="243" t="s">
        <v>3834</v>
      </c>
      <c r="C20" s="146">
        <f>COUNTIFS(Events!$M:$M,J20,Events!$D:$D,$B20)</f>
        <v>32</v>
      </c>
      <c r="D20" s="146">
        <f>COUNTIFS(Events!$M:$M,K20,Events!$D:$D,$B20)</f>
        <v>4</v>
      </c>
      <c r="E20" s="146">
        <f>COUNTIFS(Events!$M:$M,L20,Events!$D:$D,$B20)</f>
        <v>7</v>
      </c>
      <c r="F20" s="146">
        <f>COUNTIFS(Events!$M:$M,M20,Events!$D:$D,$B20)</f>
        <v>5</v>
      </c>
      <c r="G20" s="148">
        <f t="shared" si="2"/>
        <v>48</v>
      </c>
      <c r="I20" s="145"/>
      <c r="J20" s="145" t="s">
        <v>57</v>
      </c>
      <c r="K20" s="145" t="s">
        <v>68</v>
      </c>
      <c r="L20" s="145" t="s">
        <v>149</v>
      </c>
      <c r="M20" s="145" t="s">
        <v>73</v>
      </c>
    </row>
    <row r="21" spans="1:25" ht="46.5" customHeight="1">
      <c r="A21" s="268"/>
      <c r="B21" s="243" t="s">
        <v>3830</v>
      </c>
      <c r="C21" s="146">
        <f>COUNTIFS(Events!$M:$M,J21,Events!$D:$D,$B21)</f>
        <v>21</v>
      </c>
      <c r="D21" s="146">
        <f>COUNTIFS(Events!$M:$M,K21,Events!$D:$D,$B21)</f>
        <v>7</v>
      </c>
      <c r="E21" s="146">
        <f>COUNTIFS(Events!$M:$M,L21,Events!$D:$D,$B21)</f>
        <v>8</v>
      </c>
      <c r="F21" s="146">
        <f>COUNTIFS(Events!$M:$M,M21,Events!$D:$D,$B21)</f>
        <v>3</v>
      </c>
      <c r="G21" s="148">
        <f t="shared" si="2"/>
        <v>39</v>
      </c>
      <c r="I21" s="145"/>
      <c r="J21" s="145" t="s">
        <v>57</v>
      </c>
      <c r="K21" s="145" t="s">
        <v>68</v>
      </c>
      <c r="L21" s="145" t="s">
        <v>149</v>
      </c>
      <c r="M21" s="145" t="s">
        <v>73</v>
      </c>
    </row>
    <row r="22" spans="1:25" ht="46.5" customHeight="1">
      <c r="A22" s="268"/>
      <c r="B22" s="243" t="s">
        <v>3831</v>
      </c>
      <c r="C22" s="146">
        <f>COUNTIFS(Events!$M:$M,J22,Events!$D:$D,$B22)</f>
        <v>31</v>
      </c>
      <c r="D22" s="146">
        <f>COUNTIFS(Events!$M:$M,K22,Events!$D:$D,$B22)</f>
        <v>9</v>
      </c>
      <c r="E22" s="146">
        <f>COUNTIFS(Events!$M:$M,L22,Events!$D:$D,$B22)</f>
        <v>12</v>
      </c>
      <c r="F22" s="146">
        <f>COUNTIFS(Events!$M:$M,M22,Events!$D:$D,$B22)</f>
        <v>2</v>
      </c>
      <c r="G22" s="148">
        <f t="shared" si="2"/>
        <v>54</v>
      </c>
      <c r="I22" s="145"/>
      <c r="J22" s="145" t="s">
        <v>57</v>
      </c>
      <c r="K22" s="145" t="s">
        <v>68</v>
      </c>
      <c r="L22" s="145" t="s">
        <v>149</v>
      </c>
      <c r="M22" s="145" t="s">
        <v>73</v>
      </c>
    </row>
    <row r="23" spans="1:25" ht="46.5" customHeight="1">
      <c r="A23" s="268"/>
      <c r="B23" s="243" t="s">
        <v>3832</v>
      </c>
      <c r="C23" s="146">
        <f>COUNTIFS(Events!$M:$M,J23,Events!$D:$D,$B23)</f>
        <v>25</v>
      </c>
      <c r="D23" s="146">
        <f>COUNTIFS(Events!$M:$M,K23,Events!$D:$D,$B23)</f>
        <v>5</v>
      </c>
      <c r="E23" s="146">
        <f>COUNTIFS(Events!$M:$M,L23,Events!$D:$D,$B23)</f>
        <v>7</v>
      </c>
      <c r="F23" s="146">
        <f>COUNTIFS(Events!$M:$M,M23,Events!$D:$D,$B23)</f>
        <v>4</v>
      </c>
      <c r="G23" s="148">
        <f t="shared" si="2"/>
        <v>41</v>
      </c>
      <c r="I23" s="145"/>
      <c r="J23" s="145" t="s">
        <v>57</v>
      </c>
      <c r="K23" s="145" t="s">
        <v>68</v>
      </c>
      <c r="L23" s="145" t="s">
        <v>149</v>
      </c>
      <c r="M23" s="145" t="s">
        <v>73</v>
      </c>
    </row>
    <row r="24" spans="1:25" ht="46.5" customHeight="1">
      <c r="A24" s="268"/>
      <c r="B24" s="243" t="s">
        <v>3833</v>
      </c>
      <c r="C24" s="146">
        <f>COUNTIFS(Events!$M:$M,J24,Events!$D:$D,$B24)</f>
        <v>23</v>
      </c>
      <c r="D24" s="146">
        <f>COUNTIFS(Events!$M:$M,K24,Events!$D:$D,$B24)</f>
        <v>7</v>
      </c>
      <c r="E24" s="146">
        <f>COUNTIFS(Events!$M:$M,L24,Events!$D:$D,$B24)</f>
        <v>5</v>
      </c>
      <c r="F24" s="146">
        <f>COUNTIFS(Events!$M:$M,M24,Events!$D:$D,$B24)</f>
        <v>1</v>
      </c>
      <c r="G24" s="148">
        <f t="shared" si="2"/>
        <v>36</v>
      </c>
      <c r="I24" s="145"/>
      <c r="J24" s="145" t="s">
        <v>57</v>
      </c>
      <c r="K24" s="145" t="s">
        <v>68</v>
      </c>
      <c r="L24" s="145" t="s">
        <v>149</v>
      </c>
      <c r="M24" s="145" t="s">
        <v>73</v>
      </c>
    </row>
    <row r="25" spans="1:25" ht="46.5" customHeight="1" thickBot="1">
      <c r="A25" s="268"/>
      <c r="B25" s="244" t="s">
        <v>3835</v>
      </c>
      <c r="C25" s="146">
        <f>COUNTIFS(Events!$M:$M,J25,Events!$D:$D,$B25)</f>
        <v>22</v>
      </c>
      <c r="D25" s="146">
        <f>COUNTIFS(Events!$M:$M,K25,Events!$D:$D,$B25)</f>
        <v>2</v>
      </c>
      <c r="E25" s="146">
        <f>COUNTIFS(Events!$M:$M,L25,Events!$D:$D,$B25)</f>
        <v>4</v>
      </c>
      <c r="F25" s="146">
        <f>COUNTIFS(Events!$M:$M,M25,Events!$D:$D,$B25)</f>
        <v>0</v>
      </c>
      <c r="G25" s="149">
        <f t="shared" si="2"/>
        <v>28</v>
      </c>
      <c r="I25" s="145"/>
      <c r="J25" s="145" t="s">
        <v>57</v>
      </c>
      <c r="K25" s="145" t="s">
        <v>68</v>
      </c>
      <c r="L25" s="145" t="s">
        <v>149</v>
      </c>
      <c r="M25" s="145" t="s">
        <v>73</v>
      </c>
    </row>
    <row r="26" spans="1:25" ht="46.5" customHeight="1" thickBot="1">
      <c r="A26" s="268"/>
      <c r="B26" s="245" t="s">
        <v>4405</v>
      </c>
      <c r="C26" s="150">
        <f>SUM(C19:C25)</f>
        <v>295</v>
      </c>
      <c r="D26" s="151">
        <f>SUM(D19:D25)</f>
        <v>42</v>
      </c>
      <c r="E26" s="151">
        <f>SUM(E19:E25)</f>
        <v>52</v>
      </c>
      <c r="F26" s="151">
        <f>SUM(F19:F25)</f>
        <v>15</v>
      </c>
      <c r="G26" s="153">
        <f>SUM(G19:G25)</f>
        <v>404</v>
      </c>
      <c r="I26" s="145"/>
      <c r="J26" s="145"/>
    </row>
    <row r="27" spans="1:25" ht="90" customHeight="1" thickBot="1">
      <c r="A27" s="268"/>
      <c r="B27" s="311" t="s">
        <v>4846</v>
      </c>
      <c r="C27" s="312"/>
      <c r="D27" s="312"/>
      <c r="E27" s="312"/>
      <c r="F27" s="312"/>
      <c r="G27" s="313"/>
      <c r="I27" s="145"/>
      <c r="J27" s="145"/>
    </row>
    <row r="28" spans="1:25" ht="46.5" customHeight="1" thickBot="1">
      <c r="A28" s="268"/>
    </row>
    <row r="29" spans="1:25" ht="46.5" customHeight="1" thickBot="1">
      <c r="A29" s="268"/>
      <c r="B29" s="305" t="s">
        <v>4847</v>
      </c>
      <c r="C29" s="306"/>
      <c r="D29" s="306"/>
      <c r="E29" s="306"/>
      <c r="F29" s="306"/>
      <c r="G29" s="306"/>
      <c r="H29" s="306"/>
      <c r="I29" s="306"/>
      <c r="J29" s="306"/>
      <c r="K29" s="306"/>
      <c r="L29" s="306"/>
      <c r="M29" s="307"/>
      <c r="N29" s="144"/>
    </row>
    <row r="30" spans="1:25" ht="46.5" customHeight="1" thickBot="1">
      <c r="A30" s="268"/>
      <c r="B30" s="308" t="s">
        <v>4413</v>
      </c>
      <c r="C30" s="309"/>
      <c r="D30" s="309"/>
      <c r="E30" s="309"/>
      <c r="F30" s="309"/>
      <c r="G30" s="309"/>
      <c r="H30" s="309"/>
      <c r="I30" s="309"/>
      <c r="J30" s="309"/>
      <c r="K30" s="309"/>
      <c r="L30" s="309"/>
      <c r="M30" s="310"/>
      <c r="N30" s="144"/>
    </row>
    <row r="31" spans="1:25" ht="61.5" customHeight="1" thickBot="1">
      <c r="A31" s="268"/>
      <c r="B31" s="241"/>
      <c r="C31" s="140" t="s">
        <v>3849</v>
      </c>
      <c r="D31" s="141" t="s">
        <v>201</v>
      </c>
      <c r="E31" s="142" t="s">
        <v>3848</v>
      </c>
      <c r="F31" s="273" t="s">
        <v>76</v>
      </c>
      <c r="G31" s="141" t="s">
        <v>3847</v>
      </c>
      <c r="H31" s="142" t="s">
        <v>148</v>
      </c>
      <c r="I31" s="273" t="s">
        <v>3850</v>
      </c>
      <c r="J31" s="141" t="s">
        <v>2096</v>
      </c>
      <c r="K31" s="142" t="s">
        <v>132</v>
      </c>
      <c r="L31" s="273" t="s">
        <v>3851</v>
      </c>
      <c r="M31" s="143" t="s">
        <v>4405</v>
      </c>
      <c r="N31" s="144"/>
    </row>
    <row r="32" spans="1:25" ht="46.5" customHeight="1">
      <c r="A32" s="268"/>
      <c r="B32" s="242" t="s">
        <v>3836</v>
      </c>
      <c r="C32" s="146">
        <f>COUNTIFS(Events!$N:$N,P32,Events!$D:$D,$B32)</f>
        <v>8</v>
      </c>
      <c r="D32" s="146">
        <f>COUNTIFS(Events!$N:$N,Q32,Events!$D:$D,$B32)</f>
        <v>2</v>
      </c>
      <c r="E32" s="146">
        <f>COUNTIFS(Events!$N:$N,R32,Events!$D:$D,$B32)</f>
        <v>0</v>
      </c>
      <c r="F32" s="146">
        <f>COUNTIFS(Events!$N:$N,S32,Events!$D:$D,$B32)</f>
        <v>29</v>
      </c>
      <c r="G32" s="146">
        <f>COUNTIFS(Events!$N:$N,T32,Events!$D:$D,$B32)</f>
        <v>11</v>
      </c>
      <c r="H32" s="146">
        <f>COUNTIFS(Events!$N:$N,U32,Events!$D:$D,$B32)</f>
        <v>1</v>
      </c>
      <c r="I32" s="146">
        <f>COUNTIFS(Events!$N:$N,V32,Events!$D:$D,$B32)</f>
        <v>93</v>
      </c>
      <c r="J32" s="146">
        <f>COUNTIFS(Events!$N:$N,W32,Events!$D:$D,$B32)</f>
        <v>13</v>
      </c>
      <c r="K32" s="146">
        <f>COUNTIFS(Events!$N:$N,X32,Events!$D:$D,$B32)</f>
        <v>0</v>
      </c>
      <c r="L32" s="146">
        <f>COUNTIFS(Events!$N:$N,Y32,Events!$D:$D,$B32)</f>
        <v>1</v>
      </c>
      <c r="M32" s="147">
        <f t="shared" ref="M32:M38" si="3">SUM(C32:L32)</f>
        <v>158</v>
      </c>
      <c r="N32" s="144"/>
      <c r="P32" s="145" t="s">
        <v>3849</v>
      </c>
      <c r="Q32" s="145" t="s">
        <v>201</v>
      </c>
      <c r="R32" s="145" t="s">
        <v>3848</v>
      </c>
      <c r="S32" s="145" t="s">
        <v>76</v>
      </c>
      <c r="T32" s="145" t="s">
        <v>3847</v>
      </c>
      <c r="U32" s="145" t="s">
        <v>148</v>
      </c>
      <c r="V32" s="145" t="s">
        <v>3850</v>
      </c>
      <c r="W32" s="145" t="s">
        <v>2096</v>
      </c>
      <c r="X32" s="145" t="s">
        <v>132</v>
      </c>
      <c r="Y32" s="145" t="s">
        <v>3851</v>
      </c>
    </row>
    <row r="33" spans="1:25" ht="46.5" customHeight="1">
      <c r="A33" s="268"/>
      <c r="B33" s="243" t="s">
        <v>3834</v>
      </c>
      <c r="C33" s="146">
        <f>COUNTIFS(Events!$N:$N,P33,Events!$D:$D,$B33)</f>
        <v>7</v>
      </c>
      <c r="D33" s="146">
        <f>COUNTIFS(Events!$N:$N,Q33,Events!$D:$D,$B33)</f>
        <v>6</v>
      </c>
      <c r="E33" s="146">
        <f>COUNTIFS(Events!$N:$N,R33,Events!$D:$D,$B33)</f>
        <v>0</v>
      </c>
      <c r="F33" s="146">
        <f>COUNTIFS(Events!$N:$N,S33,Events!$D:$D,$B33)</f>
        <v>8</v>
      </c>
      <c r="G33" s="146">
        <f>COUNTIFS(Events!$N:$N,T33,Events!$D:$D,$B33)</f>
        <v>10</v>
      </c>
      <c r="H33" s="146">
        <f>COUNTIFS(Events!$N:$N,U33,Events!$D:$D,$B33)</f>
        <v>1</v>
      </c>
      <c r="I33" s="146">
        <f>COUNTIFS(Events!$N:$N,V33,Events!$D:$D,$B33)</f>
        <v>0</v>
      </c>
      <c r="J33" s="146">
        <f>COUNTIFS(Events!$N:$N,W33,Events!$D:$D,$B33)</f>
        <v>14</v>
      </c>
      <c r="K33" s="146">
        <f>COUNTIFS(Events!$N:$N,X33,Events!$D:$D,$B33)</f>
        <v>0</v>
      </c>
      <c r="L33" s="146">
        <f>COUNTIFS(Events!$N:$N,Y33,Events!$D:$D,$B33)</f>
        <v>2</v>
      </c>
      <c r="M33" s="148">
        <f t="shared" si="3"/>
        <v>48</v>
      </c>
      <c r="N33" s="144"/>
      <c r="P33" s="145" t="s">
        <v>3849</v>
      </c>
      <c r="Q33" s="145" t="s">
        <v>201</v>
      </c>
      <c r="R33" s="145" t="s">
        <v>3848</v>
      </c>
      <c r="S33" s="145" t="s">
        <v>76</v>
      </c>
      <c r="T33" s="145" t="s">
        <v>3847</v>
      </c>
      <c r="U33" s="145" t="s">
        <v>148</v>
      </c>
      <c r="V33" s="145" t="s">
        <v>3850</v>
      </c>
      <c r="W33" s="145" t="s">
        <v>2096</v>
      </c>
      <c r="X33" s="145" t="s">
        <v>132</v>
      </c>
      <c r="Y33" s="145" t="s">
        <v>3851</v>
      </c>
    </row>
    <row r="34" spans="1:25" ht="46.5" customHeight="1">
      <c r="A34" s="268"/>
      <c r="B34" s="243" t="s">
        <v>3830</v>
      </c>
      <c r="C34" s="146">
        <f>COUNTIFS(Events!$N:$N,P34,Events!$D:$D,$B34)</f>
        <v>8</v>
      </c>
      <c r="D34" s="146">
        <f>COUNTIFS(Events!$N:$N,Q34,Events!$D:$D,$B34)</f>
        <v>3</v>
      </c>
      <c r="E34" s="146">
        <f>COUNTIFS(Events!$N:$N,R34,Events!$D:$D,$B34)</f>
        <v>0</v>
      </c>
      <c r="F34" s="146">
        <f>COUNTIFS(Events!$N:$N,S34,Events!$D:$D,$B34)</f>
        <v>5</v>
      </c>
      <c r="G34" s="146">
        <f>COUNTIFS(Events!$N:$N,T34,Events!$D:$D,$B34)</f>
        <v>6</v>
      </c>
      <c r="H34" s="146">
        <f>COUNTIFS(Events!$N:$N,U34,Events!$D:$D,$B34)</f>
        <v>0</v>
      </c>
      <c r="I34" s="146">
        <f>COUNTIFS(Events!$N:$N,V34,Events!$D:$D,$B34)</f>
        <v>0</v>
      </c>
      <c r="J34" s="146">
        <f>COUNTIFS(Events!$N:$N,W34,Events!$D:$D,$B34)</f>
        <v>17</v>
      </c>
      <c r="K34" s="146">
        <f>COUNTIFS(Events!$N:$N,X34,Events!$D:$D,$B34)</f>
        <v>0</v>
      </c>
      <c r="L34" s="146">
        <f>COUNTIFS(Events!$N:$N,Y34,Events!$D:$D,$B34)</f>
        <v>0</v>
      </c>
      <c r="M34" s="148">
        <f t="shared" si="3"/>
        <v>39</v>
      </c>
      <c r="N34" s="144"/>
      <c r="P34" s="145" t="s">
        <v>3849</v>
      </c>
      <c r="Q34" s="145" t="s">
        <v>201</v>
      </c>
      <c r="R34" s="145" t="s">
        <v>3848</v>
      </c>
      <c r="S34" s="145" t="s">
        <v>76</v>
      </c>
      <c r="T34" s="145" t="s">
        <v>3847</v>
      </c>
      <c r="U34" s="145" t="s">
        <v>148</v>
      </c>
      <c r="V34" s="145" t="s">
        <v>3850</v>
      </c>
      <c r="W34" s="145" t="s">
        <v>2096</v>
      </c>
      <c r="X34" s="145" t="s">
        <v>132</v>
      </c>
      <c r="Y34" s="145" t="s">
        <v>3851</v>
      </c>
    </row>
    <row r="35" spans="1:25" ht="46.5" customHeight="1">
      <c r="A35" s="268"/>
      <c r="B35" s="243" t="s">
        <v>3831</v>
      </c>
      <c r="C35" s="146">
        <f>COUNTIFS(Events!$N:$N,P35,Events!$D:$D,$B35)</f>
        <v>11</v>
      </c>
      <c r="D35" s="146">
        <f>COUNTIFS(Events!$N:$N,Q35,Events!$D:$D,$B35)</f>
        <v>4</v>
      </c>
      <c r="E35" s="146">
        <f>COUNTIFS(Events!$N:$N,R35,Events!$D:$D,$B35)</f>
        <v>0</v>
      </c>
      <c r="F35" s="146">
        <f>COUNTIFS(Events!$N:$N,S35,Events!$D:$D,$B35)</f>
        <v>7</v>
      </c>
      <c r="G35" s="146">
        <f>COUNTIFS(Events!$N:$N,T35,Events!$D:$D,$B35)</f>
        <v>12</v>
      </c>
      <c r="H35" s="146">
        <f>COUNTIFS(Events!$N:$N,U35,Events!$D:$D,$B35)</f>
        <v>1</v>
      </c>
      <c r="I35" s="146">
        <f>COUNTIFS(Events!$N:$N,V35,Events!$D:$D,$B35)</f>
        <v>0</v>
      </c>
      <c r="J35" s="146">
        <f>COUNTIFS(Events!$N:$N,W35,Events!$D:$D,$B35)</f>
        <v>18</v>
      </c>
      <c r="K35" s="146">
        <f>COUNTIFS(Events!$N:$N,X35,Events!$D:$D,$B35)</f>
        <v>0</v>
      </c>
      <c r="L35" s="146">
        <f>COUNTIFS(Events!$N:$N,Y35,Events!$D:$D,$B35)</f>
        <v>1</v>
      </c>
      <c r="M35" s="148">
        <f t="shared" si="3"/>
        <v>54</v>
      </c>
      <c r="N35" s="144"/>
      <c r="P35" s="145" t="s">
        <v>3849</v>
      </c>
      <c r="Q35" s="145" t="s">
        <v>201</v>
      </c>
      <c r="R35" s="145" t="s">
        <v>3848</v>
      </c>
      <c r="S35" s="145" t="s">
        <v>76</v>
      </c>
      <c r="T35" s="145" t="s">
        <v>3847</v>
      </c>
      <c r="U35" s="145" t="s">
        <v>148</v>
      </c>
      <c r="V35" s="145" t="s">
        <v>3850</v>
      </c>
      <c r="W35" s="145" t="s">
        <v>2096</v>
      </c>
      <c r="X35" s="145" t="s">
        <v>132</v>
      </c>
      <c r="Y35" s="145" t="s">
        <v>3851</v>
      </c>
    </row>
    <row r="36" spans="1:25" ht="46.5" customHeight="1">
      <c r="A36" s="268"/>
      <c r="B36" s="243" t="s">
        <v>3832</v>
      </c>
      <c r="C36" s="146">
        <f>COUNTIFS(Events!$N:$N,P36,Events!$D:$D,$B36)</f>
        <v>9</v>
      </c>
      <c r="D36" s="146">
        <f>COUNTIFS(Events!$N:$N,Q36,Events!$D:$D,$B36)</f>
        <v>3</v>
      </c>
      <c r="E36" s="146">
        <f>COUNTIFS(Events!$N:$N,R36,Events!$D:$D,$B36)</f>
        <v>0</v>
      </c>
      <c r="F36" s="146">
        <f>COUNTIFS(Events!$N:$N,S36,Events!$D:$D,$B36)</f>
        <v>6</v>
      </c>
      <c r="G36" s="146">
        <f>COUNTIFS(Events!$N:$N,T36,Events!$D:$D,$B36)</f>
        <v>9</v>
      </c>
      <c r="H36" s="146">
        <f>COUNTIFS(Events!$N:$N,U36,Events!$D:$D,$B36)</f>
        <v>1</v>
      </c>
      <c r="I36" s="146">
        <f>COUNTIFS(Events!$N:$N,V36,Events!$D:$D,$B36)</f>
        <v>0</v>
      </c>
      <c r="J36" s="146">
        <f>COUNTIFS(Events!$N:$N,W36,Events!$D:$D,$B36)</f>
        <v>11</v>
      </c>
      <c r="K36" s="146">
        <f>COUNTIFS(Events!$N:$N,X36,Events!$D:$D,$B36)</f>
        <v>1</v>
      </c>
      <c r="L36" s="146">
        <f>COUNTIFS(Events!$N:$N,Y36,Events!$D:$D,$B36)</f>
        <v>1</v>
      </c>
      <c r="M36" s="148">
        <f t="shared" si="3"/>
        <v>41</v>
      </c>
      <c r="N36" s="144"/>
      <c r="P36" s="145" t="s">
        <v>3849</v>
      </c>
      <c r="Q36" s="145" t="s">
        <v>201</v>
      </c>
      <c r="R36" s="145" t="s">
        <v>3848</v>
      </c>
      <c r="S36" s="145" t="s">
        <v>76</v>
      </c>
      <c r="T36" s="145" t="s">
        <v>3847</v>
      </c>
      <c r="U36" s="145" t="s">
        <v>148</v>
      </c>
      <c r="V36" s="145" t="s">
        <v>3850</v>
      </c>
      <c r="W36" s="145" t="s">
        <v>2096</v>
      </c>
      <c r="X36" s="145" t="s">
        <v>132</v>
      </c>
      <c r="Y36" s="145" t="s">
        <v>3851</v>
      </c>
    </row>
    <row r="37" spans="1:25" ht="46.5" customHeight="1">
      <c r="A37" s="268"/>
      <c r="B37" s="243" t="s">
        <v>3833</v>
      </c>
      <c r="C37" s="146">
        <f>COUNTIFS(Events!$N:$N,P37,Events!$D:$D,$B37)</f>
        <v>4</v>
      </c>
      <c r="D37" s="146">
        <f>COUNTIFS(Events!$N:$N,Q37,Events!$D:$D,$B37)</f>
        <v>8</v>
      </c>
      <c r="E37" s="146">
        <f>COUNTIFS(Events!$N:$N,R37,Events!$D:$D,$B37)</f>
        <v>0</v>
      </c>
      <c r="F37" s="146">
        <f>COUNTIFS(Events!$N:$N,S37,Events!$D:$D,$B37)</f>
        <v>3</v>
      </c>
      <c r="G37" s="146">
        <f>COUNTIFS(Events!$N:$N,T37,Events!$D:$D,$B37)</f>
        <v>11</v>
      </c>
      <c r="H37" s="146">
        <f>COUNTIFS(Events!$N:$N,U37,Events!$D:$D,$B37)</f>
        <v>1</v>
      </c>
      <c r="I37" s="146">
        <f>COUNTIFS(Events!$N:$N,V37,Events!$D:$D,$B37)</f>
        <v>0</v>
      </c>
      <c r="J37" s="146">
        <f>COUNTIFS(Events!$N:$N,W37,Events!$D:$D,$B37)</f>
        <v>9</v>
      </c>
      <c r="K37" s="146">
        <f>COUNTIFS(Events!$N:$N,X37,Events!$D:$D,$B37)</f>
        <v>0</v>
      </c>
      <c r="L37" s="146">
        <f>COUNTIFS(Events!$N:$N,Y37,Events!$D:$D,$B37)</f>
        <v>0</v>
      </c>
      <c r="M37" s="148">
        <f t="shared" si="3"/>
        <v>36</v>
      </c>
      <c r="N37" s="144"/>
      <c r="P37" s="145" t="s">
        <v>3849</v>
      </c>
      <c r="Q37" s="145" t="s">
        <v>201</v>
      </c>
      <c r="R37" s="145" t="s">
        <v>3848</v>
      </c>
      <c r="S37" s="145" t="s">
        <v>76</v>
      </c>
      <c r="T37" s="145" t="s">
        <v>3847</v>
      </c>
      <c r="U37" s="145" t="s">
        <v>148</v>
      </c>
      <c r="V37" s="145" t="s">
        <v>3850</v>
      </c>
      <c r="W37" s="145" t="s">
        <v>2096</v>
      </c>
      <c r="X37" s="145" t="s">
        <v>132</v>
      </c>
      <c r="Y37" s="145" t="s">
        <v>3851</v>
      </c>
    </row>
    <row r="38" spans="1:25" ht="46.5" customHeight="1" thickBot="1">
      <c r="A38" s="268"/>
      <c r="B38" s="244" t="s">
        <v>3835</v>
      </c>
      <c r="C38" s="146">
        <f>COUNTIFS(Events!$N:$N,P38,Events!$D:$D,$B38)</f>
        <v>8</v>
      </c>
      <c r="D38" s="146">
        <f>COUNTIFS(Events!$N:$N,Q38,Events!$D:$D,$B38)</f>
        <v>6</v>
      </c>
      <c r="E38" s="146">
        <f>COUNTIFS(Events!$N:$N,R38,Events!$D:$D,$B38)</f>
        <v>0</v>
      </c>
      <c r="F38" s="146">
        <f>COUNTIFS(Events!$N:$N,S38,Events!$D:$D,$B38)</f>
        <v>1</v>
      </c>
      <c r="G38" s="146">
        <f>COUNTIFS(Events!$N:$N,T38,Events!$D:$D,$B38)</f>
        <v>9</v>
      </c>
      <c r="H38" s="146">
        <f>COUNTIFS(Events!$N:$N,U38,Events!$D:$D,$B38)</f>
        <v>1</v>
      </c>
      <c r="I38" s="146">
        <f>COUNTIFS(Events!$N:$N,V38,Events!$D:$D,$B38)</f>
        <v>0</v>
      </c>
      <c r="J38" s="146">
        <f>COUNTIFS(Events!$N:$N,W38,Events!$D:$D,$B38)</f>
        <v>0</v>
      </c>
      <c r="K38" s="146">
        <f>COUNTIFS(Events!$N:$N,X38,Events!$D:$D,$B38)</f>
        <v>1</v>
      </c>
      <c r="L38" s="146">
        <f>COUNTIFS(Events!$N:$N,Y38,Events!$D:$D,$B38)</f>
        <v>2</v>
      </c>
      <c r="M38" s="149">
        <f t="shared" si="3"/>
        <v>28</v>
      </c>
      <c r="N38" s="144"/>
      <c r="P38" s="145" t="s">
        <v>3849</v>
      </c>
      <c r="Q38" s="145" t="s">
        <v>201</v>
      </c>
      <c r="R38" s="145" t="s">
        <v>3848</v>
      </c>
      <c r="S38" s="145" t="s">
        <v>76</v>
      </c>
      <c r="T38" s="145" t="s">
        <v>3847</v>
      </c>
      <c r="U38" s="145" t="s">
        <v>148</v>
      </c>
      <c r="V38" s="145" t="s">
        <v>3850</v>
      </c>
      <c r="W38" s="145" t="s">
        <v>2096</v>
      </c>
      <c r="X38" s="145" t="s">
        <v>132</v>
      </c>
      <c r="Y38" s="145" t="s">
        <v>3851</v>
      </c>
    </row>
    <row r="39" spans="1:25" ht="46.5" customHeight="1" thickBot="1">
      <c r="A39" s="268"/>
      <c r="B39" s="245" t="s">
        <v>4405</v>
      </c>
      <c r="C39" s="150">
        <f t="shared" ref="C39:M39" si="4">SUM(C32:C38)</f>
        <v>55</v>
      </c>
      <c r="D39" s="151">
        <f t="shared" si="4"/>
        <v>32</v>
      </c>
      <c r="E39" s="151">
        <f t="shared" si="4"/>
        <v>0</v>
      </c>
      <c r="F39" s="151">
        <f t="shared" si="4"/>
        <v>59</v>
      </c>
      <c r="G39" s="151">
        <f t="shared" si="4"/>
        <v>68</v>
      </c>
      <c r="H39" s="151">
        <f t="shared" si="4"/>
        <v>6</v>
      </c>
      <c r="I39" s="151">
        <f t="shared" si="4"/>
        <v>93</v>
      </c>
      <c r="J39" s="151">
        <f t="shared" si="4"/>
        <v>82</v>
      </c>
      <c r="K39" s="151">
        <f t="shared" si="4"/>
        <v>2</v>
      </c>
      <c r="L39" s="151">
        <f t="shared" si="4"/>
        <v>7</v>
      </c>
      <c r="M39" s="153">
        <f t="shared" si="4"/>
        <v>404</v>
      </c>
      <c r="N39" s="144"/>
    </row>
    <row r="40" spans="1:25" ht="90" customHeight="1" thickBot="1">
      <c r="A40" s="268"/>
      <c r="B40" s="311" t="s">
        <v>4846</v>
      </c>
      <c r="C40" s="312"/>
      <c r="D40" s="312"/>
      <c r="E40" s="312"/>
      <c r="F40" s="312"/>
      <c r="G40" s="312"/>
      <c r="H40" s="312"/>
      <c r="I40" s="312"/>
      <c r="J40" s="312"/>
      <c r="K40" s="312"/>
      <c r="L40" s="312"/>
      <c r="M40" s="313"/>
      <c r="N40" s="144"/>
    </row>
    <row r="41" spans="1:25" ht="46.5" customHeight="1" thickBot="1">
      <c r="A41" s="268"/>
    </row>
    <row r="42" spans="1:25" ht="46.5" customHeight="1" thickBot="1">
      <c r="A42" s="268"/>
      <c r="B42" s="305" t="s">
        <v>4847</v>
      </c>
      <c r="C42" s="306"/>
      <c r="D42" s="306"/>
      <c r="E42" s="306"/>
      <c r="F42" s="307"/>
      <c r="H42" s="145"/>
      <c r="I42" s="145"/>
      <c r="J42" s="145"/>
    </row>
    <row r="43" spans="1:25" ht="46.5" customHeight="1" thickBot="1">
      <c r="A43" s="268"/>
      <c r="B43" s="308" t="s">
        <v>4414</v>
      </c>
      <c r="C43" s="309"/>
      <c r="D43" s="309"/>
      <c r="E43" s="309"/>
      <c r="F43" s="310"/>
      <c r="H43" s="145"/>
      <c r="I43" s="145"/>
      <c r="J43" s="145"/>
    </row>
    <row r="44" spans="1:25" ht="61.5" customHeight="1" thickBot="1">
      <c r="A44" s="268"/>
      <c r="B44" s="241"/>
      <c r="C44" s="140" t="s">
        <v>3845</v>
      </c>
      <c r="D44" s="141" t="s">
        <v>3846</v>
      </c>
      <c r="E44" s="142" t="s">
        <v>3844</v>
      </c>
      <c r="F44" s="143" t="s">
        <v>4405</v>
      </c>
      <c r="H44" s="145"/>
      <c r="I44" s="145"/>
      <c r="J44" s="145"/>
    </row>
    <row r="45" spans="1:25" ht="46.5" customHeight="1">
      <c r="A45" s="268"/>
      <c r="B45" s="242" t="s">
        <v>3836</v>
      </c>
      <c r="C45" s="146">
        <f>COUNTIFS(Events!$O:$O,I45,Events!$D:$D,$B45)</f>
        <v>10</v>
      </c>
      <c r="D45" s="146">
        <f>COUNTIFS(Events!$O:$O,J45,Events!$D:$D,$B45)</f>
        <v>123</v>
      </c>
      <c r="E45" s="146">
        <f>COUNTIFS(Events!$O:$O,K45,Events!$D:$D,$B45)</f>
        <v>25</v>
      </c>
      <c r="F45" s="147">
        <f t="shared" ref="F45:F51" si="5">SUM(C45:E45)</f>
        <v>158</v>
      </c>
      <c r="H45" s="145"/>
      <c r="I45" s="145" t="s">
        <v>3845</v>
      </c>
      <c r="J45" s="145" t="s">
        <v>3846</v>
      </c>
      <c r="K45" s="145" t="s">
        <v>3844</v>
      </c>
    </row>
    <row r="46" spans="1:25" ht="46.5" customHeight="1">
      <c r="A46" s="268"/>
      <c r="B46" s="243" t="s">
        <v>3834</v>
      </c>
      <c r="C46" s="146">
        <f>COUNTIFS(Events!$O:$O,I46,Events!$D:$D,$B46)</f>
        <v>13</v>
      </c>
      <c r="D46" s="146">
        <f>COUNTIFS(Events!$O:$O,J46,Events!$D:$D,$B46)</f>
        <v>11</v>
      </c>
      <c r="E46" s="146">
        <f>COUNTIFS(Events!$O:$O,K46,Events!$D:$D,$B46)</f>
        <v>24</v>
      </c>
      <c r="F46" s="148">
        <f t="shared" si="5"/>
        <v>48</v>
      </c>
      <c r="H46" s="145"/>
      <c r="I46" s="145" t="s">
        <v>3845</v>
      </c>
      <c r="J46" s="145" t="s">
        <v>3846</v>
      </c>
      <c r="K46" s="145" t="s">
        <v>3844</v>
      </c>
    </row>
    <row r="47" spans="1:25" ht="46.5" customHeight="1">
      <c r="A47" s="268"/>
      <c r="B47" s="243" t="s">
        <v>3830</v>
      </c>
      <c r="C47" s="146">
        <f>COUNTIFS(Events!$O:$O,I47,Events!$D:$D,$B47)</f>
        <v>11</v>
      </c>
      <c r="D47" s="146">
        <f>COUNTIFS(Events!$O:$O,J47,Events!$D:$D,$B47)</f>
        <v>5</v>
      </c>
      <c r="E47" s="146">
        <f>COUNTIFS(Events!$O:$O,K47,Events!$D:$D,$B47)</f>
        <v>23</v>
      </c>
      <c r="F47" s="148">
        <f t="shared" si="5"/>
        <v>39</v>
      </c>
      <c r="H47" s="145"/>
      <c r="I47" s="145" t="s">
        <v>3845</v>
      </c>
      <c r="J47" s="145" t="s">
        <v>3846</v>
      </c>
      <c r="K47" s="145" t="s">
        <v>3844</v>
      </c>
    </row>
    <row r="48" spans="1:25" ht="46.5" customHeight="1">
      <c r="A48" s="268"/>
      <c r="B48" s="243" t="s">
        <v>3831</v>
      </c>
      <c r="C48" s="146">
        <f>COUNTIFS(Events!$O:$O,I48,Events!$D:$D,$B48)</f>
        <v>15</v>
      </c>
      <c r="D48" s="146">
        <f>COUNTIFS(Events!$O:$O,J48,Events!$D:$D,$B48)</f>
        <v>9</v>
      </c>
      <c r="E48" s="146">
        <f>COUNTIFS(Events!$O:$O,K48,Events!$D:$D,$B48)</f>
        <v>30</v>
      </c>
      <c r="F48" s="148">
        <f t="shared" si="5"/>
        <v>54</v>
      </c>
      <c r="H48" s="145"/>
      <c r="I48" s="145" t="s">
        <v>3845</v>
      </c>
      <c r="J48" s="145" t="s">
        <v>3846</v>
      </c>
      <c r="K48" s="145" t="s">
        <v>3844</v>
      </c>
    </row>
    <row r="49" spans="1:11" ht="46.5" customHeight="1">
      <c r="A49" s="268"/>
      <c r="B49" s="243" t="s">
        <v>3832</v>
      </c>
      <c r="C49" s="146">
        <f>COUNTIFS(Events!$O:$O,I49,Events!$D:$D,$B49)</f>
        <v>12</v>
      </c>
      <c r="D49" s="146">
        <f>COUNTIFS(Events!$O:$O,J49,Events!$D:$D,$B49)</f>
        <v>9</v>
      </c>
      <c r="E49" s="146">
        <f>COUNTIFS(Events!$O:$O,K49,Events!$D:$D,$B49)</f>
        <v>20</v>
      </c>
      <c r="F49" s="148">
        <f t="shared" si="5"/>
        <v>41</v>
      </c>
      <c r="H49" s="145"/>
      <c r="I49" s="145" t="s">
        <v>3845</v>
      </c>
      <c r="J49" s="145" t="s">
        <v>3846</v>
      </c>
      <c r="K49" s="145" t="s">
        <v>3844</v>
      </c>
    </row>
    <row r="50" spans="1:11" ht="46.5" customHeight="1">
      <c r="A50" s="268"/>
      <c r="B50" s="243" t="s">
        <v>3833</v>
      </c>
      <c r="C50" s="146">
        <f>COUNTIFS(Events!$O:$O,I50,Events!$D:$D,$B50)</f>
        <v>12</v>
      </c>
      <c r="D50" s="146">
        <f>COUNTIFS(Events!$O:$O,J50,Events!$D:$D,$B50)</f>
        <v>4</v>
      </c>
      <c r="E50" s="146">
        <f>COUNTIFS(Events!$O:$O,K50,Events!$D:$D,$B50)</f>
        <v>20</v>
      </c>
      <c r="F50" s="148">
        <f t="shared" si="5"/>
        <v>36</v>
      </c>
      <c r="H50" s="145"/>
      <c r="I50" s="145" t="s">
        <v>3845</v>
      </c>
      <c r="J50" s="145" t="s">
        <v>3846</v>
      </c>
      <c r="K50" s="145" t="s">
        <v>3844</v>
      </c>
    </row>
    <row r="51" spans="1:11" ht="46.5" customHeight="1" thickBot="1">
      <c r="A51" s="268"/>
      <c r="B51" s="244" t="s">
        <v>3835</v>
      </c>
      <c r="C51" s="146">
        <f>COUNTIFS(Events!$O:$O,I51,Events!$D:$D,$B51)</f>
        <v>14</v>
      </c>
      <c r="D51" s="146">
        <f>COUNTIFS(Events!$O:$O,J51,Events!$D:$D,$B51)</f>
        <v>5</v>
      </c>
      <c r="E51" s="146">
        <f>COUNTIFS(Events!$O:$O,K51,Events!$D:$D,$B51)</f>
        <v>9</v>
      </c>
      <c r="F51" s="149">
        <f t="shared" si="5"/>
        <v>28</v>
      </c>
      <c r="H51" s="145"/>
      <c r="I51" s="145" t="s">
        <v>3845</v>
      </c>
      <c r="J51" s="145" t="s">
        <v>3846</v>
      </c>
      <c r="K51" s="145" t="s">
        <v>3844</v>
      </c>
    </row>
    <row r="52" spans="1:11" ht="46.5" customHeight="1" thickBot="1">
      <c r="A52" s="268"/>
      <c r="B52" s="245" t="s">
        <v>4405</v>
      </c>
      <c r="C52" s="150">
        <f>SUM(C45:C51)</f>
        <v>87</v>
      </c>
      <c r="D52" s="151">
        <f>SUM(D45:D51)</f>
        <v>166</v>
      </c>
      <c r="E52" s="151">
        <f>SUM(E45:E51)</f>
        <v>151</v>
      </c>
      <c r="F52" s="153">
        <f>SUM(F45:F51)</f>
        <v>404</v>
      </c>
      <c r="H52" s="145"/>
      <c r="I52" s="145"/>
      <c r="J52" s="145"/>
    </row>
    <row r="53" spans="1:11" ht="90" customHeight="1" thickBot="1">
      <c r="A53" s="268"/>
      <c r="B53" s="311" t="s">
        <v>4846</v>
      </c>
      <c r="C53" s="312"/>
      <c r="D53" s="312"/>
      <c r="E53" s="312"/>
      <c r="F53" s="313"/>
      <c r="H53" s="145"/>
      <c r="I53" s="145"/>
      <c r="J53" s="145"/>
    </row>
    <row r="54" spans="1:11" ht="46.5" customHeight="1" thickBot="1">
      <c r="A54" s="268"/>
    </row>
    <row r="55" spans="1:11" ht="46.5" customHeight="1" thickBot="1">
      <c r="A55" s="268"/>
      <c r="B55" s="305" t="s">
        <v>4847</v>
      </c>
      <c r="C55" s="306"/>
      <c r="D55" s="306"/>
      <c r="E55" s="307"/>
      <c r="G55" s="145"/>
      <c r="H55" s="145"/>
      <c r="I55" s="145"/>
      <c r="J55" s="145"/>
    </row>
    <row r="56" spans="1:11" ht="46.5" customHeight="1" thickBot="1">
      <c r="A56" s="268"/>
      <c r="B56" s="308" t="s">
        <v>4415</v>
      </c>
      <c r="C56" s="309"/>
      <c r="D56" s="309"/>
      <c r="E56" s="310"/>
      <c r="G56" s="145"/>
      <c r="H56" s="145"/>
      <c r="I56" s="145"/>
      <c r="J56" s="145"/>
    </row>
    <row r="57" spans="1:11" ht="61.5" customHeight="1" thickBot="1">
      <c r="A57" s="268"/>
      <c r="B57" s="241"/>
      <c r="C57" s="140" t="s">
        <v>3853</v>
      </c>
      <c r="D57" s="142" t="s">
        <v>3852</v>
      </c>
      <c r="E57" s="143" t="s">
        <v>4405</v>
      </c>
      <c r="G57" s="145"/>
      <c r="H57" s="145"/>
      <c r="I57" s="145"/>
      <c r="J57" s="145"/>
    </row>
    <row r="58" spans="1:11" ht="46.5" customHeight="1">
      <c r="A58" s="268"/>
      <c r="B58" s="242" t="s">
        <v>3836</v>
      </c>
      <c r="C58" s="146">
        <f>COUNTIFS(Events!$V:$V,H58,Events!$D:$D,$B58)</f>
        <v>156</v>
      </c>
      <c r="D58" s="146">
        <f>COUNTIFS(Events!$V:$V,I58,Events!$D:$D,$B58)</f>
        <v>2</v>
      </c>
      <c r="E58" s="147">
        <f t="shared" ref="E58:E64" si="6">SUM(C58:D58)</f>
        <v>158</v>
      </c>
      <c r="G58" s="145"/>
      <c r="H58" s="145" t="s">
        <v>3853</v>
      </c>
      <c r="I58" s="145" t="s">
        <v>3852</v>
      </c>
      <c r="J58" s="145"/>
    </row>
    <row r="59" spans="1:11" ht="46.5" customHeight="1">
      <c r="A59" s="268"/>
      <c r="B59" s="243" t="s">
        <v>3834</v>
      </c>
      <c r="C59" s="146">
        <f>COUNTIFS(Events!$V:$V,H59,Events!$D:$D,$B59)</f>
        <v>46</v>
      </c>
      <c r="D59" s="146">
        <f>COUNTIFS(Events!$V:$V,I59,Events!$D:$D,$B59)</f>
        <v>2</v>
      </c>
      <c r="E59" s="148">
        <f t="shared" si="6"/>
        <v>48</v>
      </c>
      <c r="G59" s="145"/>
      <c r="H59" s="145" t="s">
        <v>3853</v>
      </c>
      <c r="I59" s="145" t="s">
        <v>3852</v>
      </c>
      <c r="J59" s="145"/>
    </row>
    <row r="60" spans="1:11" ht="46.5" customHeight="1">
      <c r="A60" s="268"/>
      <c r="B60" s="243" t="s">
        <v>3830</v>
      </c>
      <c r="C60" s="146">
        <f>COUNTIFS(Events!$V:$V,H60,Events!$D:$D,$B60)</f>
        <v>32</v>
      </c>
      <c r="D60" s="146">
        <f>COUNTIFS(Events!$V:$V,I60,Events!$D:$D,$B60)</f>
        <v>7</v>
      </c>
      <c r="E60" s="148">
        <f t="shared" si="6"/>
        <v>39</v>
      </c>
      <c r="G60" s="145"/>
      <c r="H60" s="145" t="s">
        <v>3853</v>
      </c>
      <c r="I60" s="145" t="s">
        <v>3852</v>
      </c>
      <c r="J60" s="145"/>
    </row>
    <row r="61" spans="1:11" ht="46.5" customHeight="1">
      <c r="A61" s="268"/>
      <c r="B61" s="243" t="s">
        <v>3831</v>
      </c>
      <c r="C61" s="146">
        <f>COUNTIFS(Events!$V:$V,H61,Events!$D:$D,$B61)</f>
        <v>48</v>
      </c>
      <c r="D61" s="146">
        <f>COUNTIFS(Events!$V:$V,I61,Events!$D:$D,$B61)</f>
        <v>6</v>
      </c>
      <c r="E61" s="148">
        <f t="shared" si="6"/>
        <v>54</v>
      </c>
      <c r="G61" s="145"/>
      <c r="H61" s="145" t="s">
        <v>3853</v>
      </c>
      <c r="I61" s="145" t="s">
        <v>3852</v>
      </c>
      <c r="J61" s="145"/>
    </row>
    <row r="62" spans="1:11" ht="46.5" customHeight="1">
      <c r="A62" s="268"/>
      <c r="B62" s="243" t="s">
        <v>3832</v>
      </c>
      <c r="C62" s="146">
        <f>COUNTIFS(Events!$V:$V,H62,Events!$D:$D,$B62)</f>
        <v>36</v>
      </c>
      <c r="D62" s="146">
        <f>COUNTIFS(Events!$V:$V,I62,Events!$D:$D,$B62)</f>
        <v>5</v>
      </c>
      <c r="E62" s="148">
        <f t="shared" si="6"/>
        <v>41</v>
      </c>
      <c r="G62" s="145"/>
      <c r="H62" s="145" t="s">
        <v>3853</v>
      </c>
      <c r="I62" s="145" t="s">
        <v>3852</v>
      </c>
      <c r="J62" s="145"/>
    </row>
    <row r="63" spans="1:11" ht="46.5" customHeight="1">
      <c r="A63" s="268"/>
      <c r="B63" s="243" t="s">
        <v>3833</v>
      </c>
      <c r="C63" s="146">
        <f>COUNTIFS(Events!$V:$V,H63,Events!$D:$D,$B63)</f>
        <v>31</v>
      </c>
      <c r="D63" s="146">
        <f>COUNTIFS(Events!$V:$V,I63,Events!$D:$D,$B63)</f>
        <v>5</v>
      </c>
      <c r="E63" s="148">
        <f t="shared" si="6"/>
        <v>36</v>
      </c>
      <c r="G63" s="145"/>
      <c r="H63" s="145" t="s">
        <v>3853</v>
      </c>
      <c r="I63" s="145" t="s">
        <v>3852</v>
      </c>
      <c r="J63" s="145"/>
    </row>
    <row r="64" spans="1:11" ht="46.5" customHeight="1" thickBot="1">
      <c r="A64" s="268"/>
      <c r="B64" s="244" t="s">
        <v>3835</v>
      </c>
      <c r="C64" s="146">
        <f>COUNTIFS(Events!$V:$V,H64,Events!$D:$D,$B64)</f>
        <v>26</v>
      </c>
      <c r="D64" s="146">
        <f>COUNTIFS(Events!$V:$V,I64,Events!$D:$D,$B64)</f>
        <v>2</v>
      </c>
      <c r="E64" s="149">
        <f t="shared" si="6"/>
        <v>28</v>
      </c>
      <c r="G64" s="145"/>
      <c r="H64" s="145" t="s">
        <v>3853</v>
      </c>
      <c r="I64" s="145" t="s">
        <v>3852</v>
      </c>
      <c r="J64" s="145"/>
    </row>
    <row r="65" spans="1:19" ht="46.5" customHeight="1" thickBot="1">
      <c r="A65" s="268"/>
      <c r="B65" s="245" t="s">
        <v>4405</v>
      </c>
      <c r="C65" s="150">
        <f>SUM(C58:C64)</f>
        <v>375</v>
      </c>
      <c r="D65" s="151">
        <f>SUM(D58:D64)</f>
        <v>29</v>
      </c>
      <c r="E65" s="153">
        <f>SUM(E58:E64)</f>
        <v>404</v>
      </c>
      <c r="G65" s="145"/>
      <c r="H65" s="145"/>
      <c r="I65" s="145"/>
      <c r="J65" s="145"/>
    </row>
    <row r="66" spans="1:19" ht="90" customHeight="1" thickBot="1">
      <c r="A66" s="268"/>
      <c r="B66" s="311" t="s">
        <v>4846</v>
      </c>
      <c r="C66" s="312"/>
      <c r="D66" s="312"/>
      <c r="E66" s="313"/>
      <c r="G66" s="145"/>
      <c r="H66" s="145"/>
      <c r="I66" s="145"/>
      <c r="J66" s="145"/>
    </row>
    <row r="67" spans="1:19" ht="46.5" customHeight="1" thickBot="1">
      <c r="A67" s="268"/>
    </row>
    <row r="68" spans="1:19" ht="46.5" customHeight="1" thickBot="1">
      <c r="A68" s="268"/>
      <c r="B68" s="305" t="s">
        <v>4847</v>
      </c>
      <c r="C68" s="306"/>
      <c r="D68" s="306"/>
      <c r="E68" s="306"/>
      <c r="F68" s="306"/>
      <c r="G68" s="306"/>
      <c r="H68" s="306"/>
      <c r="I68" s="306"/>
      <c r="J68" s="307"/>
      <c r="K68" s="144"/>
    </row>
    <row r="69" spans="1:19" ht="46.5" customHeight="1" thickBot="1">
      <c r="A69" s="268"/>
      <c r="B69" s="316" t="s">
        <v>4416</v>
      </c>
      <c r="C69" s="317"/>
      <c r="D69" s="317"/>
      <c r="E69" s="317"/>
      <c r="F69" s="317"/>
      <c r="G69" s="317"/>
      <c r="H69" s="317"/>
      <c r="I69" s="317"/>
      <c r="J69" s="318"/>
      <c r="K69" s="144"/>
    </row>
    <row r="70" spans="1:19" ht="61.5" customHeight="1" thickBot="1">
      <c r="A70" s="268"/>
      <c r="B70" s="252"/>
      <c r="C70" s="177" t="s">
        <v>144</v>
      </c>
      <c r="D70" s="178" t="s">
        <v>55</v>
      </c>
      <c r="E70" s="178" t="s">
        <v>59</v>
      </c>
      <c r="F70" s="178" t="s">
        <v>415</v>
      </c>
      <c r="G70" s="178" t="s">
        <v>84</v>
      </c>
      <c r="H70" s="178" t="s">
        <v>3843</v>
      </c>
      <c r="I70" s="182" t="s">
        <v>3842</v>
      </c>
      <c r="J70" s="183" t="s">
        <v>4405</v>
      </c>
      <c r="K70" s="144"/>
    </row>
    <row r="71" spans="1:19" ht="46.5" customHeight="1">
      <c r="A71" s="268"/>
      <c r="B71" s="253" t="s">
        <v>53</v>
      </c>
      <c r="C71" s="176">
        <f>COUNTIFS(Events!$J:$J,M71,Events!$F:$F,$B71)</f>
        <v>1</v>
      </c>
      <c r="D71" s="180">
        <f>COUNTIFS(Events!$J:$J,N71,Events!$F:$F,$B71)</f>
        <v>23</v>
      </c>
      <c r="E71" s="180">
        <f>COUNTIFS(Events!$J:$J,O71,Events!$F:$F,$B71)</f>
        <v>14</v>
      </c>
      <c r="F71" s="180">
        <f>COUNTIFS(Events!$J:$J,P71,Events!$F:$F,$B71)</f>
        <v>15</v>
      </c>
      <c r="G71" s="180">
        <f>COUNTIFS(Events!$J:$J,Q71,Events!$F:$F,$B71)</f>
        <v>17</v>
      </c>
      <c r="H71" s="180">
        <f>COUNTIFS(Events!$J:$J,R71,Events!$F:$F,$B71)</f>
        <v>34</v>
      </c>
      <c r="I71" s="181">
        <f>COUNTIFS(Events!$J:$J,S71,Events!$F:$F,$B71)</f>
        <v>105</v>
      </c>
      <c r="J71" s="165">
        <f t="shared" ref="J71:J94" si="7">SUM(C71:I71)</f>
        <v>209</v>
      </c>
      <c r="K71" s="144"/>
      <c r="M71" s="145" t="s">
        <v>144</v>
      </c>
      <c r="N71" s="145" t="s">
        <v>55</v>
      </c>
      <c r="O71" s="145" t="s">
        <v>59</v>
      </c>
      <c r="P71" s="145" t="s">
        <v>415</v>
      </c>
      <c r="Q71" s="145" t="s">
        <v>84</v>
      </c>
      <c r="R71" s="145" t="s">
        <v>3843</v>
      </c>
      <c r="S71" s="145" t="s">
        <v>3842</v>
      </c>
    </row>
    <row r="72" spans="1:19" ht="46.5" customHeight="1">
      <c r="A72" s="268"/>
      <c r="B72" s="254" t="s">
        <v>75</v>
      </c>
      <c r="C72" s="171">
        <f>COUNTIFS(Events!$J:$J,M72,Events!$F:$F,$B72)</f>
        <v>0</v>
      </c>
      <c r="D72" s="167">
        <f>COUNTIFS(Events!$J:$J,N72,Events!$F:$F,$B72)</f>
        <v>4</v>
      </c>
      <c r="E72" s="167">
        <f>COUNTIFS(Events!$J:$J,O72,Events!$F:$F,$B72)</f>
        <v>0</v>
      </c>
      <c r="F72" s="167">
        <f>COUNTIFS(Events!$J:$J,P72,Events!$F:$F,$B72)</f>
        <v>0</v>
      </c>
      <c r="G72" s="167">
        <f>COUNTIFS(Events!$J:$J,Q72,Events!$F:$F,$B72)</f>
        <v>1</v>
      </c>
      <c r="H72" s="167">
        <f>COUNTIFS(Events!$J:$J,R72,Events!$F:$F,$B72)</f>
        <v>0</v>
      </c>
      <c r="I72" s="179">
        <f>COUNTIFS(Events!$J:$J,S72,Events!$F:$F,$B72)</f>
        <v>5</v>
      </c>
      <c r="J72" s="165">
        <f t="shared" si="7"/>
        <v>10</v>
      </c>
      <c r="K72" s="144"/>
      <c r="M72" s="145" t="s">
        <v>144</v>
      </c>
      <c r="N72" s="145" t="s">
        <v>55</v>
      </c>
      <c r="O72" s="145" t="s">
        <v>59</v>
      </c>
      <c r="P72" s="145" t="s">
        <v>415</v>
      </c>
      <c r="Q72" s="145" t="s">
        <v>84</v>
      </c>
      <c r="R72" s="145" t="s">
        <v>3843</v>
      </c>
      <c r="S72" s="145" t="s">
        <v>3842</v>
      </c>
    </row>
    <row r="73" spans="1:19" ht="46.5" customHeight="1">
      <c r="A73" s="268"/>
      <c r="B73" s="254" t="s">
        <v>98</v>
      </c>
      <c r="C73" s="171">
        <f>COUNTIFS(Events!$J:$J,M73,Events!$F:$F,$B73)</f>
        <v>0</v>
      </c>
      <c r="D73" s="167">
        <f>COUNTIFS(Events!$J:$J,N73,Events!$F:$F,$B73)</f>
        <v>0</v>
      </c>
      <c r="E73" s="167">
        <f>COUNTIFS(Events!$J:$J,O73,Events!$F:$F,$B73)</f>
        <v>0</v>
      </c>
      <c r="F73" s="167">
        <f>COUNTIFS(Events!$J:$J,P73,Events!$F:$F,$B73)</f>
        <v>0</v>
      </c>
      <c r="G73" s="167">
        <f>COUNTIFS(Events!$J:$J,Q73,Events!$F:$F,$B73)</f>
        <v>0</v>
      </c>
      <c r="H73" s="167">
        <f>COUNTIFS(Events!$J:$J,R73,Events!$F:$F,$B73)</f>
        <v>9</v>
      </c>
      <c r="I73" s="179">
        <f>COUNTIFS(Events!$J:$J,S73,Events!$F:$F,$B73)</f>
        <v>1</v>
      </c>
      <c r="J73" s="165">
        <f t="shared" si="7"/>
        <v>10</v>
      </c>
      <c r="K73" s="144"/>
      <c r="M73" s="145" t="s">
        <v>144</v>
      </c>
      <c r="N73" s="145" t="s">
        <v>55</v>
      </c>
      <c r="O73" s="145" t="s">
        <v>59</v>
      </c>
      <c r="P73" s="145" t="s">
        <v>415</v>
      </c>
      <c r="Q73" s="145" t="s">
        <v>84</v>
      </c>
      <c r="R73" s="145" t="s">
        <v>3843</v>
      </c>
      <c r="S73" s="145" t="s">
        <v>3842</v>
      </c>
    </row>
    <row r="74" spans="1:19" ht="46.5" customHeight="1">
      <c r="A74" s="268"/>
      <c r="B74" s="254" t="s">
        <v>60</v>
      </c>
      <c r="C74" s="171">
        <f>COUNTIFS(Events!$J:$J,M74,Events!$F:$F,$B74)</f>
        <v>0</v>
      </c>
      <c r="D74" s="167">
        <f>COUNTIFS(Events!$J:$J,N74,Events!$F:$F,$B74)</f>
        <v>0</v>
      </c>
      <c r="E74" s="167">
        <f>COUNTIFS(Events!$J:$J,O74,Events!$F:$F,$B74)</f>
        <v>0</v>
      </c>
      <c r="F74" s="167">
        <f>COUNTIFS(Events!$J:$J,P74,Events!$F:$F,$B74)</f>
        <v>0</v>
      </c>
      <c r="G74" s="167">
        <f>COUNTIFS(Events!$J:$J,Q74,Events!$F:$F,$B74)</f>
        <v>0</v>
      </c>
      <c r="H74" s="167">
        <f>COUNTIFS(Events!$J:$J,R74,Events!$F:$F,$B74)</f>
        <v>14</v>
      </c>
      <c r="I74" s="179">
        <f>COUNTIFS(Events!$J:$J,S74,Events!$F:$F,$B74)</f>
        <v>5</v>
      </c>
      <c r="J74" s="165">
        <f t="shared" si="7"/>
        <v>19</v>
      </c>
      <c r="K74" s="144"/>
      <c r="M74" s="145" t="s">
        <v>144</v>
      </c>
      <c r="N74" s="145" t="s">
        <v>55</v>
      </c>
      <c r="O74" s="145" t="s">
        <v>59</v>
      </c>
      <c r="P74" s="145" t="s">
        <v>415</v>
      </c>
      <c r="Q74" s="145" t="s">
        <v>84</v>
      </c>
      <c r="R74" s="145" t="s">
        <v>3843</v>
      </c>
      <c r="S74" s="145" t="s">
        <v>3842</v>
      </c>
    </row>
    <row r="75" spans="1:19" ht="46.5" customHeight="1">
      <c r="A75" s="268"/>
      <c r="B75" s="254" t="s">
        <v>99</v>
      </c>
      <c r="C75" s="171">
        <f>COUNTIFS(Events!$J:$J,M75,Events!$F:$F,$B75)</f>
        <v>0</v>
      </c>
      <c r="D75" s="167">
        <f>COUNTIFS(Events!$J:$J,N75,Events!$F:$F,$B75)</f>
        <v>0</v>
      </c>
      <c r="E75" s="167">
        <f>COUNTIFS(Events!$J:$J,O75,Events!$F:$F,$B75)</f>
        <v>0</v>
      </c>
      <c r="F75" s="167">
        <f>COUNTIFS(Events!$J:$J,P75,Events!$F:$F,$B75)</f>
        <v>0</v>
      </c>
      <c r="G75" s="167">
        <f>COUNTIFS(Events!$J:$J,Q75,Events!$F:$F,$B75)</f>
        <v>0</v>
      </c>
      <c r="H75" s="167">
        <f>COUNTIFS(Events!$J:$J,R75,Events!$F:$F,$B75)</f>
        <v>0</v>
      </c>
      <c r="I75" s="179">
        <f>COUNTIFS(Events!$J:$J,S75,Events!$F:$F,$B75)</f>
        <v>2</v>
      </c>
      <c r="J75" s="165">
        <f t="shared" si="7"/>
        <v>2</v>
      </c>
      <c r="K75" s="144"/>
      <c r="M75" s="145" t="s">
        <v>144</v>
      </c>
      <c r="N75" s="145" t="s">
        <v>55</v>
      </c>
      <c r="O75" s="145" t="s">
        <v>59</v>
      </c>
      <c r="P75" s="145" t="s">
        <v>415</v>
      </c>
      <c r="Q75" s="145" t="s">
        <v>84</v>
      </c>
      <c r="R75" s="145" t="s">
        <v>3843</v>
      </c>
      <c r="S75" s="145" t="s">
        <v>3842</v>
      </c>
    </row>
    <row r="76" spans="1:19" ht="46.5" customHeight="1">
      <c r="A76" s="268"/>
      <c r="B76" s="254" t="s">
        <v>2171</v>
      </c>
      <c r="C76" s="171">
        <f>COUNTIFS(Events!$J:$J,M76,Events!$F:$F,$B76)</f>
        <v>0</v>
      </c>
      <c r="D76" s="167">
        <f>COUNTIFS(Events!$J:$J,N76,Events!$F:$F,$B76)</f>
        <v>0</v>
      </c>
      <c r="E76" s="167">
        <f>COUNTIFS(Events!$J:$J,O76,Events!$F:$F,$B76)</f>
        <v>0</v>
      </c>
      <c r="F76" s="167">
        <f>COUNTIFS(Events!$J:$J,P76,Events!$F:$F,$B76)</f>
        <v>0</v>
      </c>
      <c r="G76" s="167">
        <f>COUNTIFS(Events!$J:$J,Q76,Events!$F:$F,$B76)</f>
        <v>0</v>
      </c>
      <c r="H76" s="167">
        <f>COUNTIFS(Events!$J:$J,R76,Events!$F:$F,$B76)</f>
        <v>0</v>
      </c>
      <c r="I76" s="179">
        <f>COUNTIFS(Events!$J:$J,S76,Events!$F:$F,$B76)</f>
        <v>0</v>
      </c>
      <c r="J76" s="165">
        <f t="shared" si="7"/>
        <v>0</v>
      </c>
      <c r="K76" s="144"/>
      <c r="M76" s="145" t="s">
        <v>144</v>
      </c>
      <c r="N76" s="145" t="s">
        <v>55</v>
      </c>
      <c r="O76" s="145" t="s">
        <v>59</v>
      </c>
      <c r="P76" s="145" t="s">
        <v>415</v>
      </c>
      <c r="Q76" s="145" t="s">
        <v>84</v>
      </c>
      <c r="R76" s="145" t="s">
        <v>3843</v>
      </c>
      <c r="S76" s="145" t="s">
        <v>3842</v>
      </c>
    </row>
    <row r="77" spans="1:19" ht="46.5" customHeight="1">
      <c r="A77" s="268"/>
      <c r="B77" s="254" t="s">
        <v>102</v>
      </c>
      <c r="C77" s="171">
        <f>COUNTIFS(Events!$J:$J,M77,Events!$F:$F,$B77)</f>
        <v>0</v>
      </c>
      <c r="D77" s="167">
        <f>COUNTIFS(Events!$J:$J,N77,Events!$F:$F,$B77)</f>
        <v>1</v>
      </c>
      <c r="E77" s="167">
        <f>COUNTIFS(Events!$J:$J,O77,Events!$F:$F,$B77)</f>
        <v>1</v>
      </c>
      <c r="F77" s="167">
        <f>COUNTIFS(Events!$J:$J,P77,Events!$F:$F,$B77)</f>
        <v>0</v>
      </c>
      <c r="G77" s="167">
        <f>COUNTIFS(Events!$J:$J,Q77,Events!$F:$F,$B77)</f>
        <v>0</v>
      </c>
      <c r="H77" s="167">
        <f>COUNTIFS(Events!$J:$J,R77,Events!$F:$F,$B77)</f>
        <v>0</v>
      </c>
      <c r="I77" s="179">
        <f>COUNTIFS(Events!$J:$J,S77,Events!$F:$F,$B77)</f>
        <v>3</v>
      </c>
      <c r="J77" s="165">
        <f t="shared" si="7"/>
        <v>5</v>
      </c>
      <c r="K77" s="144"/>
      <c r="M77" s="145" t="s">
        <v>144</v>
      </c>
      <c r="N77" s="145" t="s">
        <v>55</v>
      </c>
      <c r="O77" s="145" t="s">
        <v>59</v>
      </c>
      <c r="P77" s="145" t="s">
        <v>415</v>
      </c>
      <c r="Q77" s="145" t="s">
        <v>84</v>
      </c>
      <c r="R77" s="145" t="s">
        <v>3843</v>
      </c>
      <c r="S77" s="145" t="s">
        <v>3842</v>
      </c>
    </row>
    <row r="78" spans="1:19" ht="46.5" customHeight="1">
      <c r="A78" s="268"/>
      <c r="B78" s="256" t="s">
        <v>86</v>
      </c>
      <c r="C78" s="171">
        <f>COUNTIFS(Events!$J:$J,M78,Events!$F:$F,$B78)</f>
        <v>2</v>
      </c>
      <c r="D78" s="167">
        <f>COUNTIFS(Events!$J:$J,N78,Events!$F:$F,$B78)</f>
        <v>8</v>
      </c>
      <c r="E78" s="167">
        <f>COUNTIFS(Events!$J:$J,O78,Events!$F:$F,$B78)</f>
        <v>1</v>
      </c>
      <c r="F78" s="167">
        <f>COUNTIFS(Events!$J:$J,P78,Events!$F:$F,$B78)</f>
        <v>0</v>
      </c>
      <c r="G78" s="167">
        <f>COUNTIFS(Events!$J:$J,Q78,Events!$F:$F,$B78)</f>
        <v>1</v>
      </c>
      <c r="H78" s="167">
        <f>COUNTIFS(Events!$J:$J,R78,Events!$F:$F,$B78)</f>
        <v>6</v>
      </c>
      <c r="I78" s="179">
        <f>COUNTIFS(Events!$J:$J,S78,Events!$F:$F,$B78)</f>
        <v>9</v>
      </c>
      <c r="J78" s="165">
        <f t="shared" si="7"/>
        <v>27</v>
      </c>
      <c r="K78" s="144"/>
      <c r="M78" s="145" t="s">
        <v>144</v>
      </c>
      <c r="N78" s="145" t="s">
        <v>55</v>
      </c>
      <c r="O78" s="145" t="s">
        <v>59</v>
      </c>
      <c r="P78" s="145" t="s">
        <v>415</v>
      </c>
      <c r="Q78" s="145" t="s">
        <v>84</v>
      </c>
      <c r="R78" s="145" t="s">
        <v>3843</v>
      </c>
      <c r="S78" s="145" t="s">
        <v>3842</v>
      </c>
    </row>
    <row r="79" spans="1:19" ht="46.5" customHeight="1">
      <c r="A79" s="268"/>
      <c r="B79" s="253" t="s">
        <v>62</v>
      </c>
      <c r="C79" s="171">
        <f>COUNTIFS(Events!$J:$J,M79,Events!$F:$F,$B79)</f>
        <v>0</v>
      </c>
      <c r="D79" s="167">
        <f>COUNTIFS(Events!$J:$J,N79,Events!$F:$F,$B79)</f>
        <v>3</v>
      </c>
      <c r="E79" s="167">
        <f>COUNTIFS(Events!$J:$J,O79,Events!$F:$F,$B79)</f>
        <v>0</v>
      </c>
      <c r="F79" s="167">
        <f>COUNTIFS(Events!$J:$J,P79,Events!$F:$F,$B79)</f>
        <v>0</v>
      </c>
      <c r="G79" s="167">
        <f>COUNTIFS(Events!$J:$J,Q79,Events!$F:$F,$B79)</f>
        <v>0</v>
      </c>
      <c r="H79" s="167">
        <f>COUNTIFS(Events!$J:$J,R79,Events!$F:$F,$B79)</f>
        <v>0</v>
      </c>
      <c r="I79" s="179">
        <f>COUNTIFS(Events!$J:$J,S79,Events!$F:$F,$B79)</f>
        <v>8</v>
      </c>
      <c r="J79" s="165">
        <f t="shared" si="7"/>
        <v>11</v>
      </c>
      <c r="K79" s="144"/>
      <c r="M79" s="145" t="s">
        <v>144</v>
      </c>
      <c r="N79" s="145" t="s">
        <v>55</v>
      </c>
      <c r="O79" s="145" t="s">
        <v>59</v>
      </c>
      <c r="P79" s="145" t="s">
        <v>415</v>
      </c>
      <c r="Q79" s="145" t="s">
        <v>84</v>
      </c>
      <c r="R79" s="145" t="s">
        <v>3843</v>
      </c>
      <c r="S79" s="145" t="s">
        <v>3842</v>
      </c>
    </row>
    <row r="80" spans="1:19" ht="46.5" customHeight="1">
      <c r="A80" s="268"/>
      <c r="B80" s="254" t="s">
        <v>116</v>
      </c>
      <c r="C80" s="171">
        <f>COUNTIFS(Events!$J:$J,M80,Events!$F:$F,$B80)</f>
        <v>0</v>
      </c>
      <c r="D80" s="167">
        <f>COUNTIFS(Events!$J:$J,N80,Events!$F:$F,$B80)</f>
        <v>0</v>
      </c>
      <c r="E80" s="167">
        <f>COUNTIFS(Events!$J:$J,O80,Events!$F:$F,$B80)</f>
        <v>0</v>
      </c>
      <c r="F80" s="167">
        <f>COUNTIFS(Events!$J:$J,P80,Events!$F:$F,$B80)</f>
        <v>0</v>
      </c>
      <c r="G80" s="167">
        <f>COUNTIFS(Events!$J:$J,Q80,Events!$F:$F,$B80)</f>
        <v>0</v>
      </c>
      <c r="H80" s="167">
        <f>COUNTIFS(Events!$J:$J,R80,Events!$F:$F,$B80)</f>
        <v>0</v>
      </c>
      <c r="I80" s="179">
        <f>COUNTIFS(Events!$J:$J,S80,Events!$F:$F,$B80)</f>
        <v>11</v>
      </c>
      <c r="J80" s="165">
        <f t="shared" si="7"/>
        <v>11</v>
      </c>
      <c r="K80" s="144"/>
      <c r="M80" s="145" t="s">
        <v>144</v>
      </c>
      <c r="N80" s="145" t="s">
        <v>55</v>
      </c>
      <c r="O80" s="145" t="s">
        <v>59</v>
      </c>
      <c r="P80" s="145" t="s">
        <v>415</v>
      </c>
      <c r="Q80" s="145" t="s">
        <v>84</v>
      </c>
      <c r="R80" s="145" t="s">
        <v>3843</v>
      </c>
      <c r="S80" s="145" t="s">
        <v>3842</v>
      </c>
    </row>
    <row r="81" spans="1:19" ht="46.5" customHeight="1">
      <c r="A81" s="268"/>
      <c r="B81" s="254" t="s">
        <v>117</v>
      </c>
      <c r="C81" s="171">
        <f>COUNTIFS(Events!$J:$J,M81,Events!$F:$F,$B81)</f>
        <v>0</v>
      </c>
      <c r="D81" s="167">
        <f>COUNTIFS(Events!$J:$J,N81,Events!$F:$F,$B81)</f>
        <v>0</v>
      </c>
      <c r="E81" s="167">
        <f>COUNTIFS(Events!$J:$J,O81,Events!$F:$F,$B81)</f>
        <v>0</v>
      </c>
      <c r="F81" s="167">
        <f>COUNTIFS(Events!$J:$J,P81,Events!$F:$F,$B81)</f>
        <v>0</v>
      </c>
      <c r="G81" s="167">
        <f>COUNTIFS(Events!$J:$J,Q81,Events!$F:$F,$B81)</f>
        <v>0</v>
      </c>
      <c r="H81" s="167">
        <f>COUNTIFS(Events!$J:$J,R81,Events!$F:$F,$B81)</f>
        <v>0</v>
      </c>
      <c r="I81" s="179">
        <f>COUNTIFS(Events!$J:$J,S81,Events!$F:$F,$B81)</f>
        <v>0</v>
      </c>
      <c r="J81" s="165">
        <f t="shared" si="7"/>
        <v>0</v>
      </c>
      <c r="K81" s="144"/>
      <c r="M81" s="145" t="s">
        <v>144</v>
      </c>
      <c r="N81" s="145" t="s">
        <v>55</v>
      </c>
      <c r="O81" s="145" t="s">
        <v>59</v>
      </c>
      <c r="P81" s="145" t="s">
        <v>415</v>
      </c>
      <c r="Q81" s="145" t="s">
        <v>84</v>
      </c>
      <c r="R81" s="145" t="s">
        <v>3843</v>
      </c>
      <c r="S81" s="145" t="s">
        <v>3842</v>
      </c>
    </row>
    <row r="82" spans="1:19" ht="46.5" customHeight="1">
      <c r="A82" s="268"/>
      <c r="B82" s="254" t="s">
        <v>2169</v>
      </c>
      <c r="C82" s="171">
        <f>COUNTIFS(Events!$J:$J,M82,Events!$F:$F,$B82)</f>
        <v>21</v>
      </c>
      <c r="D82" s="167">
        <f>COUNTIFS(Events!$J:$J,N82,Events!$F:$F,$B82)</f>
        <v>7</v>
      </c>
      <c r="E82" s="167">
        <f>COUNTIFS(Events!$J:$J,O82,Events!$F:$F,$B82)</f>
        <v>1</v>
      </c>
      <c r="F82" s="167">
        <f>COUNTIFS(Events!$J:$J,P82,Events!$F:$F,$B82)</f>
        <v>2</v>
      </c>
      <c r="G82" s="167">
        <f>COUNTIFS(Events!$J:$J,Q82,Events!$F:$F,$B82)</f>
        <v>15</v>
      </c>
      <c r="H82" s="167">
        <f>COUNTIFS(Events!$J:$J,R82,Events!$F:$F,$B82)</f>
        <v>2</v>
      </c>
      <c r="I82" s="179">
        <f>COUNTIFS(Events!$J:$J,S82,Events!$F:$F,$B82)</f>
        <v>19</v>
      </c>
      <c r="J82" s="165">
        <f t="shared" si="7"/>
        <v>67</v>
      </c>
      <c r="K82" s="144"/>
      <c r="M82" s="145" t="s">
        <v>144</v>
      </c>
      <c r="N82" s="145" t="s">
        <v>55</v>
      </c>
      <c r="O82" s="145" t="s">
        <v>59</v>
      </c>
      <c r="P82" s="145" t="s">
        <v>415</v>
      </c>
      <c r="Q82" s="145" t="s">
        <v>84</v>
      </c>
      <c r="R82" s="145" t="s">
        <v>3843</v>
      </c>
      <c r="S82" s="145" t="s">
        <v>3842</v>
      </c>
    </row>
    <row r="83" spans="1:19" ht="46.5" customHeight="1">
      <c r="A83" s="268"/>
      <c r="B83" s="254" t="s">
        <v>136</v>
      </c>
      <c r="C83" s="171">
        <f>COUNTIFS(Events!$J:$J,M83,Events!$F:$F,$B83)</f>
        <v>9</v>
      </c>
      <c r="D83" s="167">
        <f>COUNTIFS(Events!$J:$J,N83,Events!$F:$F,$B83)</f>
        <v>0</v>
      </c>
      <c r="E83" s="167">
        <f>COUNTIFS(Events!$J:$J,O83,Events!$F:$F,$B83)</f>
        <v>2</v>
      </c>
      <c r="F83" s="167">
        <f>COUNTIFS(Events!$J:$J,P83,Events!$F:$F,$B83)</f>
        <v>1</v>
      </c>
      <c r="G83" s="167">
        <f>COUNTIFS(Events!$J:$J,Q83,Events!$F:$F,$B83)</f>
        <v>1</v>
      </c>
      <c r="H83" s="167">
        <f>COUNTIFS(Events!$J:$J,R83,Events!$F:$F,$B83)</f>
        <v>0</v>
      </c>
      <c r="I83" s="179">
        <f>COUNTIFS(Events!$J:$J,S83,Events!$F:$F,$B83)</f>
        <v>11</v>
      </c>
      <c r="J83" s="165">
        <f t="shared" si="7"/>
        <v>24</v>
      </c>
      <c r="K83" s="144"/>
      <c r="M83" s="145" t="s">
        <v>144</v>
      </c>
      <c r="N83" s="145" t="s">
        <v>55</v>
      </c>
      <c r="O83" s="145" t="s">
        <v>59</v>
      </c>
      <c r="P83" s="145" t="s">
        <v>415</v>
      </c>
      <c r="Q83" s="145" t="s">
        <v>84</v>
      </c>
      <c r="R83" s="145" t="s">
        <v>3843</v>
      </c>
      <c r="S83" s="145" t="s">
        <v>3842</v>
      </c>
    </row>
    <row r="84" spans="1:19" ht="46.5" customHeight="1">
      <c r="A84" s="268"/>
      <c r="B84" s="254" t="s">
        <v>2170</v>
      </c>
      <c r="C84" s="171">
        <f>COUNTIFS(Events!$J:$J,M84,Events!$F:$F,$B84)</f>
        <v>0</v>
      </c>
      <c r="D84" s="167">
        <f>COUNTIFS(Events!$J:$J,N84,Events!$F:$F,$B84)</f>
        <v>0</v>
      </c>
      <c r="E84" s="167">
        <f>COUNTIFS(Events!$J:$J,O84,Events!$F:$F,$B84)</f>
        <v>0</v>
      </c>
      <c r="F84" s="167">
        <f>COUNTIFS(Events!$J:$J,P84,Events!$F:$F,$B84)</f>
        <v>0</v>
      </c>
      <c r="G84" s="167">
        <f>COUNTIFS(Events!$J:$J,Q84,Events!$F:$F,$B84)</f>
        <v>0</v>
      </c>
      <c r="H84" s="167">
        <f>COUNTIFS(Events!$J:$J,R84,Events!$F:$F,$B84)</f>
        <v>0</v>
      </c>
      <c r="I84" s="179">
        <f>COUNTIFS(Events!$J:$J,S84,Events!$F:$F,$B84)</f>
        <v>0</v>
      </c>
      <c r="J84" s="165">
        <f t="shared" si="7"/>
        <v>0</v>
      </c>
      <c r="K84" s="144"/>
      <c r="M84" s="145" t="s">
        <v>144</v>
      </c>
      <c r="N84" s="145" t="s">
        <v>55</v>
      </c>
      <c r="O84" s="145" t="s">
        <v>59</v>
      </c>
      <c r="P84" s="145" t="s">
        <v>415</v>
      </c>
      <c r="Q84" s="145" t="s">
        <v>84</v>
      </c>
      <c r="R84" s="145" t="s">
        <v>3843</v>
      </c>
      <c r="S84" s="145" t="s">
        <v>3842</v>
      </c>
    </row>
    <row r="85" spans="1:19" ht="46.5" customHeight="1">
      <c r="A85" s="268"/>
      <c r="B85" s="256" t="s">
        <v>118</v>
      </c>
      <c r="C85" s="171">
        <f>COUNTIFS(Events!$J:$J,M85,Events!$F:$F,$B85)</f>
        <v>0</v>
      </c>
      <c r="D85" s="167">
        <f>COUNTIFS(Events!$J:$J,N85,Events!$F:$F,$B85)</f>
        <v>0</v>
      </c>
      <c r="E85" s="167">
        <f>COUNTIFS(Events!$J:$J,O85,Events!$F:$F,$B85)</f>
        <v>0</v>
      </c>
      <c r="F85" s="167">
        <f>COUNTIFS(Events!$J:$J,P85,Events!$F:$F,$B85)</f>
        <v>0</v>
      </c>
      <c r="G85" s="167">
        <f>COUNTIFS(Events!$J:$J,Q85,Events!$F:$F,$B85)</f>
        <v>0</v>
      </c>
      <c r="H85" s="167">
        <f>COUNTIFS(Events!$J:$J,R85,Events!$F:$F,$B85)</f>
        <v>0</v>
      </c>
      <c r="I85" s="179">
        <f>COUNTIFS(Events!$J:$J,S85,Events!$F:$F,$B85)</f>
        <v>0</v>
      </c>
      <c r="J85" s="165">
        <f t="shared" si="7"/>
        <v>0</v>
      </c>
      <c r="K85" s="144"/>
      <c r="M85" s="145" t="s">
        <v>144</v>
      </c>
      <c r="N85" s="145" t="s">
        <v>55</v>
      </c>
      <c r="O85" s="145" t="s">
        <v>59</v>
      </c>
      <c r="P85" s="145" t="s">
        <v>415</v>
      </c>
      <c r="Q85" s="145" t="s">
        <v>84</v>
      </c>
      <c r="R85" s="145" t="s">
        <v>3843</v>
      </c>
      <c r="S85" s="145" t="s">
        <v>3842</v>
      </c>
    </row>
    <row r="86" spans="1:19" ht="46.5" customHeight="1">
      <c r="A86" s="268"/>
      <c r="B86" s="253" t="s">
        <v>173</v>
      </c>
      <c r="C86" s="171">
        <f>COUNTIFS(Events!$J:$J,M86,Events!$F:$F,$B86)</f>
        <v>0</v>
      </c>
      <c r="D86" s="167">
        <f>COUNTIFS(Events!$J:$J,N86,Events!$F:$F,$B86)</f>
        <v>0</v>
      </c>
      <c r="E86" s="167">
        <f>COUNTIFS(Events!$J:$J,O86,Events!$F:$F,$B86)</f>
        <v>0</v>
      </c>
      <c r="F86" s="167">
        <f>COUNTIFS(Events!$J:$J,P86,Events!$F:$F,$B86)</f>
        <v>0</v>
      </c>
      <c r="G86" s="167">
        <f>COUNTIFS(Events!$J:$J,Q86,Events!$F:$F,$B86)</f>
        <v>0</v>
      </c>
      <c r="H86" s="167">
        <f>COUNTIFS(Events!$J:$J,R86,Events!$F:$F,$B86)</f>
        <v>0</v>
      </c>
      <c r="I86" s="179">
        <f>COUNTIFS(Events!$J:$J,S86,Events!$F:$F,$B86)</f>
        <v>0</v>
      </c>
      <c r="J86" s="165">
        <f t="shared" si="7"/>
        <v>0</v>
      </c>
      <c r="K86" s="144"/>
      <c r="M86" s="145" t="s">
        <v>144</v>
      </c>
      <c r="N86" s="145" t="s">
        <v>55</v>
      </c>
      <c r="O86" s="145" t="s">
        <v>59</v>
      </c>
      <c r="P86" s="145" t="s">
        <v>415</v>
      </c>
      <c r="Q86" s="145" t="s">
        <v>84</v>
      </c>
      <c r="R86" s="145" t="s">
        <v>3843</v>
      </c>
      <c r="S86" s="145" t="s">
        <v>3842</v>
      </c>
    </row>
    <row r="87" spans="1:19" ht="46.5" customHeight="1">
      <c r="A87" s="268"/>
      <c r="B87" s="254" t="s">
        <v>166</v>
      </c>
      <c r="C87" s="171">
        <f>COUNTIFS(Events!$J:$J,M87,Events!$F:$F,$B87)</f>
        <v>0</v>
      </c>
      <c r="D87" s="167">
        <f>COUNTIFS(Events!$J:$J,N87,Events!$F:$F,$B87)</f>
        <v>0</v>
      </c>
      <c r="E87" s="167">
        <f>COUNTIFS(Events!$J:$J,O87,Events!$F:$F,$B87)</f>
        <v>0</v>
      </c>
      <c r="F87" s="167">
        <f>COUNTIFS(Events!$J:$J,P87,Events!$F:$F,$B87)</f>
        <v>0</v>
      </c>
      <c r="G87" s="167">
        <f>COUNTIFS(Events!$J:$J,Q87,Events!$F:$F,$B87)</f>
        <v>0</v>
      </c>
      <c r="H87" s="167">
        <f>COUNTIFS(Events!$J:$J,R87,Events!$F:$F,$B87)</f>
        <v>0</v>
      </c>
      <c r="I87" s="179">
        <f>COUNTIFS(Events!$J:$J,S87,Events!$F:$F,$B87)</f>
        <v>1</v>
      </c>
      <c r="J87" s="165">
        <f t="shared" si="7"/>
        <v>1</v>
      </c>
      <c r="K87" s="144"/>
      <c r="M87" s="145" t="s">
        <v>144</v>
      </c>
      <c r="N87" s="145" t="s">
        <v>55</v>
      </c>
      <c r="O87" s="145" t="s">
        <v>59</v>
      </c>
      <c r="P87" s="145" t="s">
        <v>415</v>
      </c>
      <c r="Q87" s="145" t="s">
        <v>84</v>
      </c>
      <c r="R87" s="145" t="s">
        <v>3843</v>
      </c>
      <c r="S87" s="145" t="s">
        <v>3842</v>
      </c>
    </row>
    <row r="88" spans="1:19" ht="46.5" customHeight="1">
      <c r="A88" s="268"/>
      <c r="B88" s="254" t="s">
        <v>104</v>
      </c>
      <c r="C88" s="171">
        <f>COUNTIFS(Events!$J:$J,M88,Events!$F:$F,$B88)</f>
        <v>0</v>
      </c>
      <c r="D88" s="167">
        <f>COUNTIFS(Events!$J:$J,N88,Events!$F:$F,$B88)</f>
        <v>0</v>
      </c>
      <c r="E88" s="167">
        <f>COUNTIFS(Events!$J:$J,O88,Events!$F:$F,$B88)</f>
        <v>0</v>
      </c>
      <c r="F88" s="167">
        <f>COUNTIFS(Events!$J:$J,P88,Events!$F:$F,$B88)</f>
        <v>0</v>
      </c>
      <c r="G88" s="167">
        <f>COUNTIFS(Events!$J:$J,Q88,Events!$F:$F,$B88)</f>
        <v>0</v>
      </c>
      <c r="H88" s="167">
        <f>COUNTIFS(Events!$J:$J,R88,Events!$F:$F,$B88)</f>
        <v>0</v>
      </c>
      <c r="I88" s="179">
        <f>COUNTIFS(Events!$J:$J,S88,Events!$F:$F,$B88)</f>
        <v>0</v>
      </c>
      <c r="J88" s="165">
        <f t="shared" si="7"/>
        <v>0</v>
      </c>
      <c r="K88" s="144"/>
      <c r="M88" s="145" t="s">
        <v>144</v>
      </c>
      <c r="N88" s="145" t="s">
        <v>55</v>
      </c>
      <c r="O88" s="145" t="s">
        <v>59</v>
      </c>
      <c r="P88" s="145" t="s">
        <v>415</v>
      </c>
      <c r="Q88" s="145" t="s">
        <v>84</v>
      </c>
      <c r="R88" s="145" t="s">
        <v>3843</v>
      </c>
      <c r="S88" s="145" t="s">
        <v>3842</v>
      </c>
    </row>
    <row r="89" spans="1:19" ht="46.5" customHeight="1">
      <c r="A89" s="268"/>
      <c r="B89" s="254" t="s">
        <v>1466</v>
      </c>
      <c r="C89" s="171">
        <f>COUNTIFS(Events!$J:$J,M89,Events!$F:$F,$B89)</f>
        <v>0</v>
      </c>
      <c r="D89" s="167">
        <f>COUNTIFS(Events!$J:$J,N89,Events!$F:$F,$B89)</f>
        <v>1</v>
      </c>
      <c r="E89" s="167">
        <f>COUNTIFS(Events!$J:$J,O89,Events!$F:$F,$B89)</f>
        <v>0</v>
      </c>
      <c r="F89" s="167">
        <f>COUNTIFS(Events!$J:$J,P89,Events!$F:$F,$B89)</f>
        <v>0</v>
      </c>
      <c r="G89" s="167">
        <f>COUNTIFS(Events!$J:$J,Q89,Events!$F:$F,$B89)</f>
        <v>0</v>
      </c>
      <c r="H89" s="167">
        <f>COUNTIFS(Events!$J:$J,R89,Events!$F:$F,$B89)</f>
        <v>0</v>
      </c>
      <c r="I89" s="179">
        <f>COUNTIFS(Events!$J:$J,S89,Events!$F:$F,$B89)</f>
        <v>2</v>
      </c>
      <c r="J89" s="165">
        <f t="shared" si="7"/>
        <v>3</v>
      </c>
      <c r="K89" s="144"/>
      <c r="M89" s="145" t="s">
        <v>144</v>
      </c>
      <c r="N89" s="145" t="s">
        <v>55</v>
      </c>
      <c r="O89" s="145" t="s">
        <v>59</v>
      </c>
      <c r="P89" s="145" t="s">
        <v>415</v>
      </c>
      <c r="Q89" s="145" t="s">
        <v>84</v>
      </c>
      <c r="R89" s="145" t="s">
        <v>3843</v>
      </c>
      <c r="S89" s="145" t="s">
        <v>3842</v>
      </c>
    </row>
    <row r="90" spans="1:19" ht="46.5" customHeight="1">
      <c r="A90" s="268"/>
      <c r="B90" s="254" t="s">
        <v>181</v>
      </c>
      <c r="C90" s="171">
        <f>COUNTIFS(Events!$J:$J,M90,Events!$F:$F,$B90)</f>
        <v>0</v>
      </c>
      <c r="D90" s="167">
        <f>COUNTIFS(Events!$J:$J,N90,Events!$F:$F,$B90)</f>
        <v>0</v>
      </c>
      <c r="E90" s="167">
        <f>COUNTIFS(Events!$J:$J,O90,Events!$F:$F,$B90)</f>
        <v>0</v>
      </c>
      <c r="F90" s="167">
        <f>COUNTIFS(Events!$J:$J,P90,Events!$F:$F,$B90)</f>
        <v>0</v>
      </c>
      <c r="G90" s="167">
        <f>COUNTIFS(Events!$J:$J,Q90,Events!$F:$F,$B90)</f>
        <v>0</v>
      </c>
      <c r="H90" s="167">
        <f>COUNTIFS(Events!$J:$J,R90,Events!$F:$F,$B90)</f>
        <v>0</v>
      </c>
      <c r="I90" s="179">
        <f>COUNTIFS(Events!$J:$J,S90,Events!$F:$F,$B90)</f>
        <v>2</v>
      </c>
      <c r="J90" s="165">
        <f t="shared" si="7"/>
        <v>2</v>
      </c>
      <c r="K90" s="144"/>
      <c r="M90" s="145" t="s">
        <v>144</v>
      </c>
      <c r="N90" s="145" t="s">
        <v>55</v>
      </c>
      <c r="O90" s="145" t="s">
        <v>59</v>
      </c>
      <c r="P90" s="145" t="s">
        <v>415</v>
      </c>
      <c r="Q90" s="145" t="s">
        <v>84</v>
      </c>
      <c r="R90" s="145" t="s">
        <v>3843</v>
      </c>
      <c r="S90" s="145" t="s">
        <v>3842</v>
      </c>
    </row>
    <row r="91" spans="1:19" ht="46.5" customHeight="1">
      <c r="A91" s="268"/>
      <c r="B91" s="254" t="s">
        <v>169</v>
      </c>
      <c r="C91" s="171">
        <f>COUNTIFS(Events!$J:$J,M91,Events!$F:$F,$B91)</f>
        <v>0</v>
      </c>
      <c r="D91" s="167">
        <f>COUNTIFS(Events!$J:$J,N91,Events!$F:$F,$B91)</f>
        <v>0</v>
      </c>
      <c r="E91" s="167">
        <f>COUNTIFS(Events!$J:$J,O91,Events!$F:$F,$B91)</f>
        <v>0</v>
      </c>
      <c r="F91" s="167">
        <f>COUNTIFS(Events!$J:$J,P91,Events!$F:$F,$B91)</f>
        <v>0</v>
      </c>
      <c r="G91" s="167">
        <f>COUNTIFS(Events!$J:$J,Q91,Events!$F:$F,$B91)</f>
        <v>0</v>
      </c>
      <c r="H91" s="167">
        <f>COUNTIFS(Events!$J:$J,R91,Events!$F:$F,$B91)</f>
        <v>0</v>
      </c>
      <c r="I91" s="179">
        <f>COUNTIFS(Events!$J:$J,S91,Events!$F:$F,$B91)</f>
        <v>0</v>
      </c>
      <c r="J91" s="165">
        <f t="shared" si="7"/>
        <v>0</v>
      </c>
      <c r="K91" s="144"/>
      <c r="M91" s="145" t="s">
        <v>144</v>
      </c>
      <c r="N91" s="145" t="s">
        <v>55</v>
      </c>
      <c r="O91" s="145" t="s">
        <v>59</v>
      </c>
      <c r="P91" s="145" t="s">
        <v>415</v>
      </c>
      <c r="Q91" s="145" t="s">
        <v>84</v>
      </c>
      <c r="R91" s="145" t="s">
        <v>3843</v>
      </c>
      <c r="S91" s="145" t="s">
        <v>3842</v>
      </c>
    </row>
    <row r="92" spans="1:19" ht="46.5" customHeight="1">
      <c r="A92" s="268"/>
      <c r="B92" s="255" t="s">
        <v>4406</v>
      </c>
      <c r="C92" s="171">
        <f>COUNTIFS(Events!$J:$J,M92,Events!$F:$F,$B92)</f>
        <v>0</v>
      </c>
      <c r="D92" s="167">
        <f>COUNTIFS(Events!$J:$J,N92,Events!$F:$F,$B92)</f>
        <v>0</v>
      </c>
      <c r="E92" s="167">
        <f>COUNTIFS(Events!$J:$J,O92,Events!$F:$F,$B92)</f>
        <v>0</v>
      </c>
      <c r="F92" s="167">
        <f>COUNTIFS(Events!$J:$J,P92,Events!$F:$F,$B92)</f>
        <v>0</v>
      </c>
      <c r="G92" s="167">
        <f>COUNTIFS(Events!$J:$J,Q92,Events!$F:$F,$B92)</f>
        <v>0</v>
      </c>
      <c r="H92" s="167">
        <f>COUNTIFS(Events!$J:$J,R92,Events!$F:$F,$B92)</f>
        <v>0</v>
      </c>
      <c r="I92" s="179">
        <f>COUNTIFS(Events!$J:$J,S92,Events!$F:$F,$B92)</f>
        <v>0</v>
      </c>
      <c r="J92" s="165">
        <f t="shared" si="7"/>
        <v>0</v>
      </c>
      <c r="K92" s="144"/>
      <c r="M92" s="145" t="s">
        <v>144</v>
      </c>
      <c r="N92" s="145" t="s">
        <v>55</v>
      </c>
      <c r="O92" s="145" t="s">
        <v>59</v>
      </c>
      <c r="P92" s="145" t="s">
        <v>415</v>
      </c>
      <c r="Q92" s="145" t="s">
        <v>84</v>
      </c>
      <c r="R92" s="145" t="s">
        <v>3843</v>
      </c>
      <c r="S92" s="145" t="s">
        <v>3842</v>
      </c>
    </row>
    <row r="93" spans="1:19" ht="46.5" customHeight="1" thickBot="1">
      <c r="A93" s="268"/>
      <c r="B93" s="255" t="s">
        <v>215</v>
      </c>
      <c r="C93" s="173">
        <f>COUNTIFS(Events!$J:$J,M93,Events!$F:$F,$B93)</f>
        <v>0</v>
      </c>
      <c r="D93" s="174">
        <f>COUNTIFS(Events!$J:$J,N93,Events!$F:$F,$B93)</f>
        <v>0</v>
      </c>
      <c r="E93" s="174">
        <f>COUNTIFS(Events!$J:$J,O93,Events!$F:$F,$B93)</f>
        <v>0</v>
      </c>
      <c r="F93" s="174">
        <f>COUNTIFS(Events!$J:$J,P93,Events!$F:$F,$B93)</f>
        <v>0</v>
      </c>
      <c r="G93" s="174">
        <f>COUNTIFS(Events!$J:$J,Q93,Events!$F:$F,$B93)</f>
        <v>0</v>
      </c>
      <c r="H93" s="174">
        <f>COUNTIFS(Events!$J:$J,R93,Events!$F:$F,$B93)</f>
        <v>0</v>
      </c>
      <c r="I93" s="184">
        <f>COUNTIFS(Events!$J:$J,S93,Events!$F:$F,$B93)</f>
        <v>3</v>
      </c>
      <c r="J93" s="166">
        <f t="shared" si="7"/>
        <v>3</v>
      </c>
      <c r="K93" s="144"/>
      <c r="M93" s="145" t="s">
        <v>144</v>
      </c>
      <c r="N93" s="145" t="s">
        <v>55</v>
      </c>
      <c r="O93" s="145" t="s">
        <v>59</v>
      </c>
      <c r="P93" s="145" t="s">
        <v>415</v>
      </c>
      <c r="Q93" s="145" t="s">
        <v>84</v>
      </c>
      <c r="R93" s="145" t="s">
        <v>3843</v>
      </c>
      <c r="S93" s="145" t="s">
        <v>3842</v>
      </c>
    </row>
    <row r="94" spans="1:19" ht="46.5" customHeight="1" thickBot="1">
      <c r="A94" s="268"/>
      <c r="B94" s="183" t="s">
        <v>4405</v>
      </c>
      <c r="C94" s="150">
        <f t="shared" ref="C94:I94" si="8">SUM(C71:C93)</f>
        <v>33</v>
      </c>
      <c r="D94" s="151">
        <f t="shared" si="8"/>
        <v>47</v>
      </c>
      <c r="E94" s="151">
        <f t="shared" si="8"/>
        <v>19</v>
      </c>
      <c r="F94" s="151">
        <f t="shared" si="8"/>
        <v>18</v>
      </c>
      <c r="G94" s="151">
        <f t="shared" si="8"/>
        <v>35</v>
      </c>
      <c r="H94" s="151">
        <f t="shared" si="8"/>
        <v>65</v>
      </c>
      <c r="I94" s="185">
        <f t="shared" si="8"/>
        <v>187</v>
      </c>
      <c r="J94" s="195">
        <f t="shared" si="7"/>
        <v>404</v>
      </c>
      <c r="K94" s="144"/>
    </row>
    <row r="95" spans="1:19" ht="90" customHeight="1" thickBot="1">
      <c r="A95" s="268"/>
      <c r="B95" s="311" t="s">
        <v>4846</v>
      </c>
      <c r="C95" s="312"/>
      <c r="D95" s="312"/>
      <c r="E95" s="312"/>
      <c r="F95" s="312"/>
      <c r="G95" s="312"/>
      <c r="H95" s="312"/>
      <c r="I95" s="312"/>
      <c r="J95" s="313"/>
      <c r="K95" s="144"/>
    </row>
    <row r="96" spans="1:19" ht="46.5" customHeight="1" thickBot="1">
      <c r="A96" s="268"/>
    </row>
    <row r="97" spans="1:13" ht="46.5" customHeight="1" thickBot="1">
      <c r="A97" s="268"/>
      <c r="B97" s="305" t="s">
        <v>4847</v>
      </c>
      <c r="C97" s="306"/>
      <c r="D97" s="306"/>
      <c r="E97" s="306"/>
      <c r="F97" s="306"/>
      <c r="G97" s="307"/>
      <c r="I97" s="145"/>
      <c r="J97" s="145"/>
    </row>
    <row r="98" spans="1:13" ht="46.5" customHeight="1" thickBot="1">
      <c r="A98" s="268"/>
      <c r="B98" s="308" t="s">
        <v>4417</v>
      </c>
      <c r="C98" s="309"/>
      <c r="D98" s="309"/>
      <c r="E98" s="309"/>
      <c r="F98" s="309"/>
      <c r="G98" s="310"/>
      <c r="I98" s="145"/>
      <c r="J98" s="145"/>
    </row>
    <row r="99" spans="1:13" ht="61.5" customHeight="1" thickBot="1">
      <c r="A99" s="268"/>
      <c r="B99" s="246"/>
      <c r="C99" s="154" t="s">
        <v>57</v>
      </c>
      <c r="D99" s="155" t="s">
        <v>68</v>
      </c>
      <c r="E99" s="155" t="s">
        <v>149</v>
      </c>
      <c r="F99" s="155" t="s">
        <v>73</v>
      </c>
      <c r="G99" s="156" t="s">
        <v>4405</v>
      </c>
      <c r="I99" s="145"/>
      <c r="J99" s="145"/>
    </row>
    <row r="100" spans="1:13" ht="46.5" customHeight="1">
      <c r="A100" s="268"/>
      <c r="B100" s="247" t="s">
        <v>53</v>
      </c>
      <c r="C100" s="159">
        <f>COUNTIFS(Events!$M:$M,J100,Events!$F:$F,$B100)</f>
        <v>166</v>
      </c>
      <c r="D100" s="159">
        <f>COUNTIFS(Events!$M:$M,K100,Events!$F:$F,$B100)</f>
        <v>10</v>
      </c>
      <c r="E100" s="159">
        <f>COUNTIFS(Events!$M:$M,L100,Events!$F:$F,$B100)</f>
        <v>26</v>
      </c>
      <c r="F100" s="159">
        <f>COUNTIFS(Events!$M:$M,M100,Events!$F:$F,$B100)</f>
        <v>7</v>
      </c>
      <c r="G100" s="160">
        <f t="shared" ref="G100:G123" si="9">SUM(C100:F100)</f>
        <v>209</v>
      </c>
      <c r="I100" s="145"/>
      <c r="J100" s="145" t="s">
        <v>57</v>
      </c>
      <c r="K100" s="145" t="s">
        <v>68</v>
      </c>
      <c r="L100" s="145" t="s">
        <v>149</v>
      </c>
      <c r="M100" s="145" t="s">
        <v>73</v>
      </c>
    </row>
    <row r="101" spans="1:13" ht="46.5" customHeight="1">
      <c r="A101" s="268"/>
      <c r="B101" s="243" t="s">
        <v>75</v>
      </c>
      <c r="C101" s="146">
        <f>COUNTIFS(Events!$M:$M,J101,Events!$F:$F,$B101)</f>
        <v>6</v>
      </c>
      <c r="D101" s="146">
        <f>COUNTIFS(Events!$M:$M,K101,Events!$F:$F,$B101)</f>
        <v>0</v>
      </c>
      <c r="E101" s="146">
        <f>COUNTIFS(Events!$M:$M,L101,Events!$F:$F,$B101)</f>
        <v>3</v>
      </c>
      <c r="F101" s="146">
        <f>COUNTIFS(Events!$M:$M,M101,Events!$F:$F,$B101)</f>
        <v>1</v>
      </c>
      <c r="G101" s="161">
        <f t="shared" si="9"/>
        <v>10</v>
      </c>
      <c r="I101" s="145"/>
      <c r="J101" s="145" t="s">
        <v>57</v>
      </c>
      <c r="K101" s="145" t="s">
        <v>68</v>
      </c>
      <c r="L101" s="145" t="s">
        <v>149</v>
      </c>
      <c r="M101" s="145" t="s">
        <v>73</v>
      </c>
    </row>
    <row r="102" spans="1:13" ht="46.5" customHeight="1">
      <c r="A102" s="268"/>
      <c r="B102" s="243" t="s">
        <v>98</v>
      </c>
      <c r="C102" s="146">
        <f>COUNTIFS(Events!$M:$M,J102,Events!$F:$F,$B102)</f>
        <v>2</v>
      </c>
      <c r="D102" s="146">
        <f>COUNTIFS(Events!$M:$M,K102,Events!$F:$F,$B102)</f>
        <v>1</v>
      </c>
      <c r="E102" s="146">
        <f>COUNTIFS(Events!$M:$M,L102,Events!$F:$F,$B102)</f>
        <v>7</v>
      </c>
      <c r="F102" s="146">
        <f>COUNTIFS(Events!$M:$M,M102,Events!$F:$F,$B102)</f>
        <v>0</v>
      </c>
      <c r="G102" s="161">
        <f t="shared" si="9"/>
        <v>10</v>
      </c>
      <c r="I102" s="145"/>
      <c r="J102" s="145" t="s">
        <v>57</v>
      </c>
      <c r="K102" s="145" t="s">
        <v>68</v>
      </c>
      <c r="L102" s="145" t="s">
        <v>149</v>
      </c>
      <c r="M102" s="145" t="s">
        <v>73</v>
      </c>
    </row>
    <row r="103" spans="1:13" ht="46.5" customHeight="1">
      <c r="A103" s="268"/>
      <c r="B103" s="243" t="s">
        <v>60</v>
      </c>
      <c r="C103" s="146">
        <f>COUNTIFS(Events!$M:$M,J103,Events!$F:$F,$B103)</f>
        <v>2</v>
      </c>
      <c r="D103" s="146">
        <f>COUNTIFS(Events!$M:$M,K103,Events!$F:$F,$B103)</f>
        <v>12</v>
      </c>
      <c r="E103" s="146">
        <f>COUNTIFS(Events!$M:$M,L103,Events!$F:$F,$B103)</f>
        <v>5</v>
      </c>
      <c r="F103" s="146">
        <f>COUNTIFS(Events!$M:$M,M103,Events!$F:$F,$B103)</f>
        <v>0</v>
      </c>
      <c r="G103" s="161">
        <f t="shared" si="9"/>
        <v>19</v>
      </c>
      <c r="I103" s="145"/>
      <c r="J103" s="145" t="s">
        <v>57</v>
      </c>
      <c r="K103" s="145" t="s">
        <v>68</v>
      </c>
      <c r="L103" s="145" t="s">
        <v>149</v>
      </c>
      <c r="M103" s="145" t="s">
        <v>73</v>
      </c>
    </row>
    <row r="104" spans="1:13" ht="46.5" customHeight="1">
      <c r="A104" s="268"/>
      <c r="B104" s="243" t="s">
        <v>99</v>
      </c>
      <c r="C104" s="146">
        <f>COUNTIFS(Events!$M:$M,J104,Events!$F:$F,$B104)</f>
        <v>0</v>
      </c>
      <c r="D104" s="146">
        <f>COUNTIFS(Events!$M:$M,K104,Events!$F:$F,$B104)</f>
        <v>2</v>
      </c>
      <c r="E104" s="146">
        <f>COUNTIFS(Events!$M:$M,L104,Events!$F:$F,$B104)</f>
        <v>0</v>
      </c>
      <c r="F104" s="146">
        <f>COUNTIFS(Events!$M:$M,M104,Events!$F:$F,$B104)</f>
        <v>0</v>
      </c>
      <c r="G104" s="161">
        <f t="shared" si="9"/>
        <v>2</v>
      </c>
      <c r="I104" s="145"/>
      <c r="J104" s="145" t="s">
        <v>57</v>
      </c>
      <c r="K104" s="145" t="s">
        <v>68</v>
      </c>
      <c r="L104" s="145" t="s">
        <v>149</v>
      </c>
      <c r="M104" s="145" t="s">
        <v>73</v>
      </c>
    </row>
    <row r="105" spans="1:13" ht="46.5" customHeight="1">
      <c r="A105" s="268"/>
      <c r="B105" s="243" t="s">
        <v>2171</v>
      </c>
      <c r="C105" s="146">
        <f>COUNTIFS(Events!$M:$M,J105,Events!$F:$F,$B105)</f>
        <v>0</v>
      </c>
      <c r="D105" s="146">
        <f>COUNTIFS(Events!$M:$M,K105,Events!$F:$F,$B105)</f>
        <v>0</v>
      </c>
      <c r="E105" s="146">
        <f>COUNTIFS(Events!$M:$M,L105,Events!$F:$F,$B105)</f>
        <v>0</v>
      </c>
      <c r="F105" s="146">
        <f>COUNTIFS(Events!$M:$M,M105,Events!$F:$F,$B105)</f>
        <v>0</v>
      </c>
      <c r="G105" s="161">
        <f t="shared" si="9"/>
        <v>0</v>
      </c>
      <c r="I105" s="145"/>
      <c r="J105" s="145" t="s">
        <v>57</v>
      </c>
      <c r="K105" s="145" t="s">
        <v>68</v>
      </c>
      <c r="L105" s="145" t="s">
        <v>149</v>
      </c>
      <c r="M105" s="145" t="s">
        <v>73</v>
      </c>
    </row>
    <row r="106" spans="1:13" ht="46.5" customHeight="1">
      <c r="A106" s="268"/>
      <c r="B106" s="243" t="s">
        <v>102</v>
      </c>
      <c r="C106" s="146">
        <f>COUNTIFS(Events!$M:$M,J106,Events!$F:$F,$B106)</f>
        <v>3</v>
      </c>
      <c r="D106" s="146">
        <f>COUNTIFS(Events!$M:$M,K106,Events!$F:$F,$B106)</f>
        <v>1</v>
      </c>
      <c r="E106" s="146">
        <f>COUNTIFS(Events!$M:$M,L106,Events!$F:$F,$B106)</f>
        <v>1</v>
      </c>
      <c r="F106" s="146">
        <f>COUNTIFS(Events!$M:$M,M106,Events!$F:$F,$B106)</f>
        <v>0</v>
      </c>
      <c r="G106" s="161">
        <f t="shared" si="9"/>
        <v>5</v>
      </c>
      <c r="I106" s="145"/>
      <c r="J106" s="145" t="s">
        <v>57</v>
      </c>
      <c r="K106" s="145" t="s">
        <v>68</v>
      </c>
      <c r="L106" s="145" t="s">
        <v>149</v>
      </c>
      <c r="M106" s="145" t="s">
        <v>73</v>
      </c>
    </row>
    <row r="107" spans="1:13" ht="46.5" customHeight="1">
      <c r="A107" s="268"/>
      <c r="B107" s="248" t="s">
        <v>86</v>
      </c>
      <c r="C107" s="146">
        <f>COUNTIFS(Events!$M:$M,J107,Events!$F:$F,$B107)</f>
        <v>25</v>
      </c>
      <c r="D107" s="146">
        <f>COUNTIFS(Events!$M:$M,K107,Events!$F:$F,$B107)</f>
        <v>0</v>
      </c>
      <c r="E107" s="146">
        <f>COUNTIFS(Events!$M:$M,L107,Events!$F:$F,$B107)</f>
        <v>2</v>
      </c>
      <c r="F107" s="146">
        <f>COUNTIFS(Events!$M:$M,M107,Events!$F:$F,$B107)</f>
        <v>0</v>
      </c>
      <c r="G107" s="161">
        <f t="shared" si="9"/>
        <v>27</v>
      </c>
      <c r="I107" s="145"/>
      <c r="J107" s="145" t="s">
        <v>57</v>
      </c>
      <c r="K107" s="145" t="s">
        <v>68</v>
      </c>
      <c r="L107" s="145" t="s">
        <v>149</v>
      </c>
      <c r="M107" s="145" t="s">
        <v>73</v>
      </c>
    </row>
    <row r="108" spans="1:13" ht="46.5" customHeight="1">
      <c r="A108" s="268"/>
      <c r="B108" s="242" t="s">
        <v>62</v>
      </c>
      <c r="C108" s="146">
        <f>COUNTIFS(Events!$M:$M,J108,Events!$F:$F,$B108)</f>
        <v>3</v>
      </c>
      <c r="D108" s="146">
        <f>COUNTIFS(Events!$M:$M,K108,Events!$F:$F,$B108)</f>
        <v>5</v>
      </c>
      <c r="E108" s="146">
        <f>COUNTIFS(Events!$M:$M,L108,Events!$F:$F,$B108)</f>
        <v>0</v>
      </c>
      <c r="F108" s="146">
        <f>COUNTIFS(Events!$M:$M,M108,Events!$F:$F,$B108)</f>
        <v>3</v>
      </c>
      <c r="G108" s="161">
        <f t="shared" si="9"/>
        <v>11</v>
      </c>
      <c r="I108" s="145"/>
      <c r="J108" s="145" t="s">
        <v>57</v>
      </c>
      <c r="K108" s="145" t="s">
        <v>68</v>
      </c>
      <c r="L108" s="145" t="s">
        <v>149</v>
      </c>
      <c r="M108" s="145" t="s">
        <v>73</v>
      </c>
    </row>
    <row r="109" spans="1:13" ht="46.5" customHeight="1">
      <c r="A109" s="268"/>
      <c r="B109" s="243" t="s">
        <v>116</v>
      </c>
      <c r="C109" s="146">
        <f>COUNTIFS(Events!$M:$M,J109,Events!$F:$F,$B109)</f>
        <v>1</v>
      </c>
      <c r="D109" s="146">
        <f>COUNTIFS(Events!$M:$M,K109,Events!$F:$F,$B109)</f>
        <v>8</v>
      </c>
      <c r="E109" s="146">
        <f>COUNTIFS(Events!$M:$M,L109,Events!$F:$F,$B109)</f>
        <v>1</v>
      </c>
      <c r="F109" s="146">
        <f>COUNTIFS(Events!$M:$M,M109,Events!$F:$F,$B109)</f>
        <v>1</v>
      </c>
      <c r="G109" s="161">
        <f t="shared" si="9"/>
        <v>11</v>
      </c>
      <c r="I109" s="145"/>
      <c r="J109" s="145" t="s">
        <v>57</v>
      </c>
      <c r="K109" s="145" t="s">
        <v>68</v>
      </c>
      <c r="L109" s="145" t="s">
        <v>149</v>
      </c>
      <c r="M109" s="145" t="s">
        <v>73</v>
      </c>
    </row>
    <row r="110" spans="1:13" ht="46.5" customHeight="1">
      <c r="A110" s="268"/>
      <c r="B110" s="243" t="s">
        <v>117</v>
      </c>
      <c r="C110" s="146">
        <f>COUNTIFS(Events!$M:$M,J110,Events!$F:$F,$B110)</f>
        <v>0</v>
      </c>
      <c r="D110" s="146">
        <f>COUNTIFS(Events!$M:$M,K110,Events!$F:$F,$B110)</f>
        <v>0</v>
      </c>
      <c r="E110" s="146">
        <f>COUNTIFS(Events!$M:$M,L110,Events!$F:$F,$B110)</f>
        <v>0</v>
      </c>
      <c r="F110" s="146">
        <f>COUNTIFS(Events!$M:$M,M110,Events!$F:$F,$B110)</f>
        <v>0</v>
      </c>
      <c r="G110" s="161">
        <f t="shared" si="9"/>
        <v>0</v>
      </c>
      <c r="I110" s="145"/>
      <c r="J110" s="145" t="s">
        <v>57</v>
      </c>
      <c r="K110" s="145" t="s">
        <v>68</v>
      </c>
      <c r="L110" s="145" t="s">
        <v>149</v>
      </c>
      <c r="M110" s="145" t="s">
        <v>73</v>
      </c>
    </row>
    <row r="111" spans="1:13" ht="46.5" customHeight="1">
      <c r="A111" s="268"/>
      <c r="B111" s="243" t="s">
        <v>2169</v>
      </c>
      <c r="C111" s="146">
        <f>COUNTIFS(Events!$M:$M,J111,Events!$F:$F,$B111)</f>
        <v>64</v>
      </c>
      <c r="D111" s="146">
        <f>COUNTIFS(Events!$M:$M,K111,Events!$F:$F,$B111)</f>
        <v>0</v>
      </c>
      <c r="E111" s="146">
        <f>COUNTIFS(Events!$M:$M,L111,Events!$F:$F,$B111)</f>
        <v>2</v>
      </c>
      <c r="F111" s="146">
        <f>COUNTIFS(Events!$M:$M,M111,Events!$F:$F,$B111)</f>
        <v>1</v>
      </c>
      <c r="G111" s="161">
        <f t="shared" si="9"/>
        <v>67</v>
      </c>
      <c r="I111" s="145"/>
      <c r="J111" s="145" t="s">
        <v>57</v>
      </c>
      <c r="K111" s="145" t="s">
        <v>68</v>
      </c>
      <c r="L111" s="145" t="s">
        <v>149</v>
      </c>
      <c r="M111" s="145" t="s">
        <v>73</v>
      </c>
    </row>
    <row r="112" spans="1:13" ht="46.5" customHeight="1">
      <c r="A112" s="268"/>
      <c r="B112" s="243" t="s">
        <v>136</v>
      </c>
      <c r="C112" s="146">
        <f>COUNTIFS(Events!$M:$M,J112,Events!$F:$F,$B112)</f>
        <v>22</v>
      </c>
      <c r="D112" s="146">
        <f>COUNTIFS(Events!$M:$M,K112,Events!$F:$F,$B112)</f>
        <v>1</v>
      </c>
      <c r="E112" s="146">
        <f>COUNTIFS(Events!$M:$M,L112,Events!$F:$F,$B112)</f>
        <v>1</v>
      </c>
      <c r="F112" s="146">
        <f>COUNTIFS(Events!$M:$M,M112,Events!$F:$F,$B112)</f>
        <v>0</v>
      </c>
      <c r="G112" s="161">
        <f t="shared" si="9"/>
        <v>24</v>
      </c>
      <c r="I112" s="145"/>
      <c r="J112" s="145" t="s">
        <v>57</v>
      </c>
      <c r="K112" s="145" t="s">
        <v>68</v>
      </c>
      <c r="L112" s="145" t="s">
        <v>149</v>
      </c>
      <c r="M112" s="145" t="s">
        <v>73</v>
      </c>
    </row>
    <row r="113" spans="1:14" ht="46.5" customHeight="1">
      <c r="A113" s="268"/>
      <c r="B113" s="243" t="s">
        <v>2170</v>
      </c>
      <c r="C113" s="146">
        <f>COUNTIFS(Events!$M:$M,J113,Events!$F:$F,$B113)</f>
        <v>0</v>
      </c>
      <c r="D113" s="146">
        <f>COUNTIFS(Events!$M:$M,K113,Events!$F:$F,$B113)</f>
        <v>0</v>
      </c>
      <c r="E113" s="146">
        <f>COUNTIFS(Events!$M:$M,L113,Events!$F:$F,$B113)</f>
        <v>0</v>
      </c>
      <c r="F113" s="146">
        <f>COUNTIFS(Events!$M:$M,M113,Events!$F:$F,$B113)</f>
        <v>0</v>
      </c>
      <c r="G113" s="161">
        <f t="shared" si="9"/>
        <v>0</v>
      </c>
      <c r="I113" s="145"/>
      <c r="J113" s="145" t="s">
        <v>57</v>
      </c>
      <c r="K113" s="145" t="s">
        <v>68</v>
      </c>
      <c r="L113" s="145" t="s">
        <v>149</v>
      </c>
      <c r="M113" s="145" t="s">
        <v>73</v>
      </c>
    </row>
    <row r="114" spans="1:14" ht="46.5" customHeight="1">
      <c r="A114" s="268"/>
      <c r="B114" s="248" t="s">
        <v>118</v>
      </c>
      <c r="C114" s="146">
        <f>COUNTIFS(Events!$M:$M,J114,Events!$F:$F,$B114)</f>
        <v>0</v>
      </c>
      <c r="D114" s="146">
        <f>COUNTIFS(Events!$M:$M,K114,Events!$F:$F,$B114)</f>
        <v>0</v>
      </c>
      <c r="E114" s="146">
        <f>COUNTIFS(Events!$M:$M,L114,Events!$F:$F,$B114)</f>
        <v>0</v>
      </c>
      <c r="F114" s="146">
        <f>COUNTIFS(Events!$M:$M,M114,Events!$F:$F,$B114)</f>
        <v>0</v>
      </c>
      <c r="G114" s="161">
        <f t="shared" si="9"/>
        <v>0</v>
      </c>
      <c r="I114" s="145"/>
      <c r="J114" s="145" t="s">
        <v>57</v>
      </c>
      <c r="K114" s="145" t="s">
        <v>68</v>
      </c>
      <c r="L114" s="145" t="s">
        <v>149</v>
      </c>
      <c r="M114" s="145" t="s">
        <v>73</v>
      </c>
    </row>
    <row r="115" spans="1:14" ht="46.5" customHeight="1">
      <c r="A115" s="268"/>
      <c r="B115" s="242" t="s">
        <v>173</v>
      </c>
      <c r="C115" s="146">
        <f>COUNTIFS(Events!$M:$M,J115,Events!$F:$F,$B115)</f>
        <v>0</v>
      </c>
      <c r="D115" s="146">
        <f>COUNTIFS(Events!$M:$M,K115,Events!$F:$F,$B115)</f>
        <v>0</v>
      </c>
      <c r="E115" s="146">
        <f>COUNTIFS(Events!$M:$M,L115,Events!$F:$F,$B115)</f>
        <v>0</v>
      </c>
      <c r="F115" s="146">
        <f>COUNTIFS(Events!$M:$M,M115,Events!$F:$F,$B115)</f>
        <v>0</v>
      </c>
      <c r="G115" s="161">
        <f t="shared" si="9"/>
        <v>0</v>
      </c>
      <c r="I115" s="145"/>
      <c r="J115" s="145" t="s">
        <v>57</v>
      </c>
      <c r="K115" s="145" t="s">
        <v>68</v>
      </c>
      <c r="L115" s="145" t="s">
        <v>149</v>
      </c>
      <c r="M115" s="145" t="s">
        <v>73</v>
      </c>
    </row>
    <row r="116" spans="1:14" ht="46.5" customHeight="1">
      <c r="A116" s="268"/>
      <c r="B116" s="243" t="s">
        <v>166</v>
      </c>
      <c r="C116" s="146">
        <f>COUNTIFS(Events!$M:$M,J116,Events!$F:$F,$B116)</f>
        <v>0</v>
      </c>
      <c r="D116" s="146">
        <f>COUNTIFS(Events!$M:$M,K116,Events!$F:$F,$B116)</f>
        <v>0</v>
      </c>
      <c r="E116" s="146">
        <f>COUNTIFS(Events!$M:$M,L116,Events!$F:$F,$B116)</f>
        <v>0</v>
      </c>
      <c r="F116" s="146">
        <f>COUNTIFS(Events!$M:$M,M116,Events!$F:$F,$B116)</f>
        <v>1</v>
      </c>
      <c r="G116" s="161">
        <f t="shared" si="9"/>
        <v>1</v>
      </c>
      <c r="I116" s="145"/>
      <c r="J116" s="145" t="s">
        <v>57</v>
      </c>
      <c r="K116" s="145" t="s">
        <v>68</v>
      </c>
      <c r="L116" s="145" t="s">
        <v>149</v>
      </c>
      <c r="M116" s="145" t="s">
        <v>73</v>
      </c>
    </row>
    <row r="117" spans="1:14" ht="46.5" customHeight="1">
      <c r="A117" s="268"/>
      <c r="B117" s="243" t="s">
        <v>104</v>
      </c>
      <c r="C117" s="146">
        <f>COUNTIFS(Events!$M:$M,J117,Events!$F:$F,$B117)</f>
        <v>0</v>
      </c>
      <c r="D117" s="146">
        <f>COUNTIFS(Events!$M:$M,K117,Events!$F:$F,$B117)</f>
        <v>0</v>
      </c>
      <c r="E117" s="146">
        <f>COUNTIFS(Events!$M:$M,L117,Events!$F:$F,$B117)</f>
        <v>0</v>
      </c>
      <c r="F117" s="146">
        <f>COUNTIFS(Events!$M:$M,M117,Events!$F:$F,$B117)</f>
        <v>0</v>
      </c>
      <c r="G117" s="161">
        <f t="shared" si="9"/>
        <v>0</v>
      </c>
      <c r="I117" s="145"/>
      <c r="J117" s="145" t="s">
        <v>57</v>
      </c>
      <c r="K117" s="145" t="s">
        <v>68</v>
      </c>
      <c r="L117" s="145" t="s">
        <v>149</v>
      </c>
      <c r="M117" s="145" t="s">
        <v>73</v>
      </c>
    </row>
    <row r="118" spans="1:14" ht="46.5" customHeight="1">
      <c r="A118" s="268"/>
      <c r="B118" s="243" t="s">
        <v>1466</v>
      </c>
      <c r="C118" s="146">
        <f>COUNTIFS(Events!$M:$M,J118,Events!$F:$F,$B118)</f>
        <v>1</v>
      </c>
      <c r="D118" s="146">
        <f>COUNTIFS(Events!$M:$M,K118,Events!$F:$F,$B118)</f>
        <v>1</v>
      </c>
      <c r="E118" s="146">
        <f>COUNTIFS(Events!$M:$M,L118,Events!$F:$F,$B118)</f>
        <v>1</v>
      </c>
      <c r="F118" s="146">
        <f>COUNTIFS(Events!$M:$M,M118,Events!$F:$F,$B118)</f>
        <v>0</v>
      </c>
      <c r="G118" s="161">
        <f t="shared" si="9"/>
        <v>3</v>
      </c>
      <c r="I118" s="145"/>
      <c r="J118" s="145" t="s">
        <v>57</v>
      </c>
      <c r="K118" s="145" t="s">
        <v>68</v>
      </c>
      <c r="L118" s="145" t="s">
        <v>149</v>
      </c>
      <c r="M118" s="145" t="s">
        <v>73</v>
      </c>
    </row>
    <row r="119" spans="1:14" ht="46.5" customHeight="1">
      <c r="A119" s="268"/>
      <c r="B119" s="243" t="s">
        <v>181</v>
      </c>
      <c r="C119" s="146">
        <f>COUNTIFS(Events!$M:$M,J119,Events!$F:$F,$B119)</f>
        <v>0</v>
      </c>
      <c r="D119" s="146">
        <f>COUNTIFS(Events!$M:$M,K119,Events!$F:$F,$B119)</f>
        <v>0</v>
      </c>
      <c r="E119" s="146">
        <f>COUNTIFS(Events!$M:$M,L119,Events!$F:$F,$B119)</f>
        <v>1</v>
      </c>
      <c r="F119" s="146">
        <f>COUNTIFS(Events!$M:$M,M119,Events!$F:$F,$B119)</f>
        <v>1</v>
      </c>
      <c r="G119" s="161">
        <f t="shared" si="9"/>
        <v>2</v>
      </c>
      <c r="I119" s="145"/>
      <c r="J119" s="145" t="s">
        <v>57</v>
      </c>
      <c r="K119" s="145" t="s">
        <v>68</v>
      </c>
      <c r="L119" s="145" t="s">
        <v>149</v>
      </c>
      <c r="M119" s="145" t="s">
        <v>73</v>
      </c>
    </row>
    <row r="120" spans="1:14" ht="46.5" customHeight="1">
      <c r="A120" s="268"/>
      <c r="B120" s="243" t="s">
        <v>169</v>
      </c>
      <c r="C120" s="146">
        <f>COUNTIFS(Events!$M:$M,J120,Events!$F:$F,$B120)</f>
        <v>0</v>
      </c>
      <c r="D120" s="146">
        <f>COUNTIFS(Events!$M:$M,K120,Events!$F:$F,$B120)</f>
        <v>0</v>
      </c>
      <c r="E120" s="146">
        <f>COUNTIFS(Events!$M:$M,L120,Events!$F:$F,$B120)</f>
        <v>0</v>
      </c>
      <c r="F120" s="146">
        <f>COUNTIFS(Events!$M:$M,M120,Events!$F:$F,$B120)</f>
        <v>0</v>
      </c>
      <c r="G120" s="161">
        <f t="shared" si="9"/>
        <v>0</v>
      </c>
      <c r="I120" s="145"/>
      <c r="J120" s="145" t="s">
        <v>57</v>
      </c>
      <c r="K120" s="145" t="s">
        <v>68</v>
      </c>
      <c r="L120" s="145" t="s">
        <v>149</v>
      </c>
      <c r="M120" s="145" t="s">
        <v>73</v>
      </c>
    </row>
    <row r="121" spans="1:14" ht="46.5" customHeight="1">
      <c r="A121" s="268"/>
      <c r="B121" s="244" t="s">
        <v>4406</v>
      </c>
      <c r="C121" s="146">
        <f>COUNTIFS(Events!$M:$M,J121,Events!$F:$F,$B121)</f>
        <v>0</v>
      </c>
      <c r="D121" s="146">
        <f>COUNTIFS(Events!$M:$M,K121,Events!$F:$F,$B121)</f>
        <v>0</v>
      </c>
      <c r="E121" s="146">
        <f>COUNTIFS(Events!$M:$M,L121,Events!$F:$F,$B121)</f>
        <v>0</v>
      </c>
      <c r="F121" s="146">
        <f>COUNTIFS(Events!$M:$M,M121,Events!$F:$F,$B121)</f>
        <v>0</v>
      </c>
      <c r="G121" s="161">
        <f t="shared" si="9"/>
        <v>0</v>
      </c>
      <c r="I121" s="145"/>
      <c r="J121" s="145" t="s">
        <v>57</v>
      </c>
      <c r="K121" s="145" t="s">
        <v>68</v>
      </c>
      <c r="L121" s="145" t="s">
        <v>149</v>
      </c>
      <c r="M121" s="145" t="s">
        <v>73</v>
      </c>
    </row>
    <row r="122" spans="1:14" ht="46.5" customHeight="1" thickBot="1">
      <c r="A122" s="268"/>
      <c r="B122" s="249" t="s">
        <v>215</v>
      </c>
      <c r="C122" s="162">
        <f>COUNTIFS(Events!$M:$M,J122,Events!$F:$F,$B122)</f>
        <v>0</v>
      </c>
      <c r="D122" s="162">
        <f>COUNTIFS(Events!$M:$M,K122,Events!$F:$F,$B122)</f>
        <v>1</v>
      </c>
      <c r="E122" s="162">
        <f>COUNTIFS(Events!$M:$M,L122,Events!$F:$F,$B122)</f>
        <v>2</v>
      </c>
      <c r="F122" s="162">
        <f>COUNTIFS(Events!$M:$M,M122,Events!$F:$F,$B122)</f>
        <v>0</v>
      </c>
      <c r="G122" s="163">
        <f t="shared" si="9"/>
        <v>3</v>
      </c>
      <c r="I122" s="145"/>
      <c r="J122" s="145" t="s">
        <v>57</v>
      </c>
      <c r="K122" s="145" t="s">
        <v>68</v>
      </c>
      <c r="L122" s="145" t="s">
        <v>149</v>
      </c>
      <c r="M122" s="145" t="s">
        <v>73</v>
      </c>
    </row>
    <row r="123" spans="1:14" ht="46.5" customHeight="1" thickBot="1">
      <c r="A123" s="268"/>
      <c r="B123" s="250" t="s">
        <v>4405</v>
      </c>
      <c r="C123" s="157">
        <f>SUM(C100:C122)</f>
        <v>295</v>
      </c>
      <c r="D123" s="158">
        <f>SUM(D100:D122)</f>
        <v>42</v>
      </c>
      <c r="E123" s="158">
        <f>SUM(E100:E122)</f>
        <v>52</v>
      </c>
      <c r="F123" s="158">
        <f>SUM(F100:F122)</f>
        <v>15</v>
      </c>
      <c r="G123" s="193">
        <f t="shared" si="9"/>
        <v>404</v>
      </c>
      <c r="I123" s="145"/>
      <c r="J123" s="145"/>
    </row>
    <row r="124" spans="1:14" ht="90" customHeight="1" thickBot="1">
      <c r="A124" s="268"/>
      <c r="B124" s="311" t="s">
        <v>4846</v>
      </c>
      <c r="C124" s="312"/>
      <c r="D124" s="312"/>
      <c r="E124" s="312"/>
      <c r="F124" s="312"/>
      <c r="G124" s="313"/>
      <c r="I124" s="145"/>
      <c r="J124" s="145"/>
    </row>
    <row r="125" spans="1:14" ht="46.5" customHeight="1" thickBot="1">
      <c r="A125" s="268"/>
    </row>
    <row r="126" spans="1:14" ht="46.5" customHeight="1" thickBot="1">
      <c r="A126" s="268"/>
      <c r="B126" s="305" t="s">
        <v>4847</v>
      </c>
      <c r="C126" s="306"/>
      <c r="D126" s="306"/>
      <c r="E126" s="306"/>
      <c r="F126" s="306"/>
      <c r="G126" s="306"/>
      <c r="H126" s="306"/>
      <c r="I126" s="306"/>
      <c r="J126" s="306"/>
      <c r="K126" s="306"/>
      <c r="L126" s="306"/>
      <c r="M126" s="307"/>
      <c r="N126" s="144"/>
    </row>
    <row r="127" spans="1:14" ht="46.5" customHeight="1" thickBot="1">
      <c r="A127" s="268"/>
      <c r="B127" s="316" t="s">
        <v>4418</v>
      </c>
      <c r="C127" s="317"/>
      <c r="D127" s="317"/>
      <c r="E127" s="317"/>
      <c r="F127" s="317"/>
      <c r="G127" s="317"/>
      <c r="H127" s="317"/>
      <c r="I127" s="317"/>
      <c r="J127" s="317"/>
      <c r="K127" s="317"/>
      <c r="L127" s="317"/>
      <c r="M127" s="318"/>
      <c r="N127" s="144"/>
    </row>
    <row r="128" spans="1:14" ht="61.5" customHeight="1" thickBot="1">
      <c r="A128" s="268"/>
      <c r="B128" s="252"/>
      <c r="C128" s="177" t="s">
        <v>3849</v>
      </c>
      <c r="D128" s="178" t="s">
        <v>201</v>
      </c>
      <c r="E128" s="178" t="s">
        <v>3848</v>
      </c>
      <c r="F128" s="178" t="s">
        <v>76</v>
      </c>
      <c r="G128" s="178" t="s">
        <v>3847</v>
      </c>
      <c r="H128" s="178" t="s">
        <v>148</v>
      </c>
      <c r="I128" s="178" t="s">
        <v>3850</v>
      </c>
      <c r="J128" s="178" t="s">
        <v>2096</v>
      </c>
      <c r="K128" s="178" t="s">
        <v>132</v>
      </c>
      <c r="L128" s="189" t="s">
        <v>3851</v>
      </c>
      <c r="M128" s="172" t="s">
        <v>4405</v>
      </c>
      <c r="N128" s="144"/>
    </row>
    <row r="129" spans="1:25" ht="46.5" customHeight="1">
      <c r="A129" s="268"/>
      <c r="B129" s="253" t="s">
        <v>53</v>
      </c>
      <c r="C129" s="176">
        <f>COUNTIFS(Events!$N:$N,P129,Events!$F:$F,$B129)</f>
        <v>0</v>
      </c>
      <c r="D129" s="180">
        <f>COUNTIFS(Events!$N:$N,Q129,Events!$F:$F,$B129)</f>
        <v>0</v>
      </c>
      <c r="E129" s="180">
        <f>COUNTIFS(Events!$N:$N,R129,Events!$F:$F,$B129)</f>
        <v>0</v>
      </c>
      <c r="F129" s="180">
        <f>COUNTIFS(Events!$N:$N,S129,Events!$F:$F,$B129)</f>
        <v>33</v>
      </c>
      <c r="G129" s="180">
        <f>COUNTIFS(Events!$N:$N,T129,Events!$F:$F,$B129)</f>
        <v>39</v>
      </c>
      <c r="H129" s="180">
        <f>COUNTIFS(Events!$N:$N,U129,Events!$F:$F,$B129)</f>
        <v>0</v>
      </c>
      <c r="I129" s="180">
        <f>COUNTIFS(Events!$N:$N,V129,Events!$F:$F,$B129)</f>
        <v>91</v>
      </c>
      <c r="J129" s="180">
        <f>COUNTIFS(Events!$N:$N,W129,Events!$F:$F,$B129)</f>
        <v>38</v>
      </c>
      <c r="K129" s="180">
        <f>COUNTIFS(Events!$N:$N,X129,Events!$F:$F,$B129)</f>
        <v>2</v>
      </c>
      <c r="L129" s="190">
        <f>COUNTIFS(Events!$N:$N,Y129,Events!$F:$F,$B129)</f>
        <v>6</v>
      </c>
      <c r="M129" s="169">
        <f t="shared" ref="M129:M152" si="10">SUM(C129:L129)</f>
        <v>209</v>
      </c>
      <c r="N129" s="144"/>
      <c r="P129" s="145" t="s">
        <v>3849</v>
      </c>
      <c r="Q129" s="145" t="s">
        <v>201</v>
      </c>
      <c r="R129" s="145" t="s">
        <v>3848</v>
      </c>
      <c r="S129" s="145" t="s">
        <v>76</v>
      </c>
      <c r="T129" s="145" t="s">
        <v>3847</v>
      </c>
      <c r="U129" s="145" t="s">
        <v>148</v>
      </c>
      <c r="V129" s="145" t="s">
        <v>3850</v>
      </c>
      <c r="W129" s="145" t="s">
        <v>2096</v>
      </c>
      <c r="X129" s="145" t="s">
        <v>132</v>
      </c>
      <c r="Y129" s="145" t="s">
        <v>3851</v>
      </c>
    </row>
    <row r="130" spans="1:25" ht="46.5" customHeight="1">
      <c r="A130" s="268"/>
      <c r="B130" s="254" t="s">
        <v>75</v>
      </c>
      <c r="C130" s="171">
        <f>COUNTIFS(Events!$N:$N,P130,Events!$F:$F,$B130)</f>
        <v>0</v>
      </c>
      <c r="D130" s="167">
        <f>COUNTIFS(Events!$N:$N,Q130,Events!$F:$F,$B130)</f>
        <v>0</v>
      </c>
      <c r="E130" s="167">
        <f>COUNTIFS(Events!$N:$N,R130,Events!$F:$F,$B130)</f>
        <v>0</v>
      </c>
      <c r="F130" s="167">
        <f>COUNTIFS(Events!$N:$N,S130,Events!$F:$F,$B130)</f>
        <v>4</v>
      </c>
      <c r="G130" s="167">
        <f>COUNTIFS(Events!$N:$N,T130,Events!$F:$F,$B130)</f>
        <v>1</v>
      </c>
      <c r="H130" s="167">
        <f>COUNTIFS(Events!$N:$N,U130,Events!$F:$F,$B130)</f>
        <v>0</v>
      </c>
      <c r="I130" s="167">
        <f>COUNTIFS(Events!$N:$N,V130,Events!$F:$F,$B130)</f>
        <v>1</v>
      </c>
      <c r="J130" s="167">
        <f>COUNTIFS(Events!$N:$N,W130,Events!$F:$F,$B130)</f>
        <v>4</v>
      </c>
      <c r="K130" s="167">
        <f>COUNTIFS(Events!$N:$N,X130,Events!$F:$F,$B130)</f>
        <v>0</v>
      </c>
      <c r="L130" s="168">
        <f>COUNTIFS(Events!$N:$N,Y130,Events!$F:$F,$B130)</f>
        <v>0</v>
      </c>
      <c r="M130" s="169">
        <f t="shared" si="10"/>
        <v>10</v>
      </c>
      <c r="N130" s="144"/>
      <c r="P130" s="145" t="s">
        <v>3849</v>
      </c>
      <c r="Q130" s="145" t="s">
        <v>201</v>
      </c>
      <c r="R130" s="145" t="s">
        <v>3848</v>
      </c>
      <c r="S130" s="145" t="s">
        <v>76</v>
      </c>
      <c r="T130" s="145" t="s">
        <v>3847</v>
      </c>
      <c r="U130" s="145" t="s">
        <v>148</v>
      </c>
      <c r="V130" s="145" t="s">
        <v>3850</v>
      </c>
      <c r="W130" s="145" t="s">
        <v>2096</v>
      </c>
      <c r="X130" s="145" t="s">
        <v>132</v>
      </c>
      <c r="Y130" s="145" t="s">
        <v>3851</v>
      </c>
    </row>
    <row r="131" spans="1:25" ht="46.5" customHeight="1">
      <c r="A131" s="268"/>
      <c r="B131" s="254" t="s">
        <v>98</v>
      </c>
      <c r="C131" s="171">
        <f>COUNTIFS(Events!$N:$N,P131,Events!$F:$F,$B131)</f>
        <v>0</v>
      </c>
      <c r="D131" s="167">
        <f>COUNTIFS(Events!$N:$N,Q131,Events!$F:$F,$B131)</f>
        <v>0</v>
      </c>
      <c r="E131" s="167">
        <f>COUNTIFS(Events!$N:$N,R131,Events!$F:$F,$B131)</f>
        <v>0</v>
      </c>
      <c r="F131" s="167">
        <f>COUNTIFS(Events!$N:$N,S131,Events!$F:$F,$B131)</f>
        <v>1</v>
      </c>
      <c r="G131" s="167">
        <f>COUNTIFS(Events!$N:$N,T131,Events!$F:$F,$B131)</f>
        <v>9</v>
      </c>
      <c r="H131" s="167">
        <f>COUNTIFS(Events!$N:$N,U131,Events!$F:$F,$B131)</f>
        <v>0</v>
      </c>
      <c r="I131" s="167">
        <f>COUNTIFS(Events!$N:$N,V131,Events!$F:$F,$B131)</f>
        <v>0</v>
      </c>
      <c r="J131" s="167">
        <f>COUNTIFS(Events!$N:$N,W131,Events!$F:$F,$B131)</f>
        <v>0</v>
      </c>
      <c r="K131" s="167">
        <f>COUNTIFS(Events!$N:$N,X131,Events!$F:$F,$B131)</f>
        <v>0</v>
      </c>
      <c r="L131" s="168">
        <f>COUNTIFS(Events!$N:$N,Y131,Events!$F:$F,$B131)</f>
        <v>0</v>
      </c>
      <c r="M131" s="169">
        <f t="shared" si="10"/>
        <v>10</v>
      </c>
      <c r="N131" s="144"/>
      <c r="P131" s="145" t="s">
        <v>3849</v>
      </c>
      <c r="Q131" s="145" t="s">
        <v>201</v>
      </c>
      <c r="R131" s="145" t="s">
        <v>3848</v>
      </c>
      <c r="S131" s="145" t="s">
        <v>76</v>
      </c>
      <c r="T131" s="145" t="s">
        <v>3847</v>
      </c>
      <c r="U131" s="145" t="s">
        <v>148</v>
      </c>
      <c r="V131" s="145" t="s">
        <v>3850</v>
      </c>
      <c r="W131" s="145" t="s">
        <v>2096</v>
      </c>
      <c r="X131" s="145" t="s">
        <v>132</v>
      </c>
      <c r="Y131" s="145" t="s">
        <v>3851</v>
      </c>
    </row>
    <row r="132" spans="1:25" ht="46.5" customHeight="1">
      <c r="A132" s="268"/>
      <c r="B132" s="254" t="s">
        <v>60</v>
      </c>
      <c r="C132" s="171">
        <f>COUNTIFS(Events!$N:$N,P132,Events!$F:$F,$B132)</f>
        <v>0</v>
      </c>
      <c r="D132" s="167">
        <f>COUNTIFS(Events!$N:$N,Q132,Events!$F:$F,$B132)</f>
        <v>0</v>
      </c>
      <c r="E132" s="167">
        <f>COUNTIFS(Events!$N:$N,R132,Events!$F:$F,$B132)</f>
        <v>0</v>
      </c>
      <c r="F132" s="167">
        <f>COUNTIFS(Events!$N:$N,S132,Events!$F:$F,$B132)</f>
        <v>3</v>
      </c>
      <c r="G132" s="167">
        <f>COUNTIFS(Events!$N:$N,T132,Events!$F:$F,$B132)</f>
        <v>8</v>
      </c>
      <c r="H132" s="167">
        <f>COUNTIFS(Events!$N:$N,U132,Events!$F:$F,$B132)</f>
        <v>6</v>
      </c>
      <c r="I132" s="167">
        <f>COUNTIFS(Events!$N:$N,V132,Events!$F:$F,$B132)</f>
        <v>0</v>
      </c>
      <c r="J132" s="167">
        <f>COUNTIFS(Events!$N:$N,W132,Events!$F:$F,$B132)</f>
        <v>1</v>
      </c>
      <c r="K132" s="167">
        <f>COUNTIFS(Events!$N:$N,X132,Events!$F:$F,$B132)</f>
        <v>0</v>
      </c>
      <c r="L132" s="168">
        <f>COUNTIFS(Events!$N:$N,Y132,Events!$F:$F,$B132)</f>
        <v>1</v>
      </c>
      <c r="M132" s="169">
        <f t="shared" si="10"/>
        <v>19</v>
      </c>
      <c r="N132" s="144"/>
      <c r="P132" s="145" t="s">
        <v>3849</v>
      </c>
      <c r="Q132" s="145" t="s">
        <v>201</v>
      </c>
      <c r="R132" s="145" t="s">
        <v>3848</v>
      </c>
      <c r="S132" s="145" t="s">
        <v>76</v>
      </c>
      <c r="T132" s="145" t="s">
        <v>3847</v>
      </c>
      <c r="U132" s="145" t="s">
        <v>148</v>
      </c>
      <c r="V132" s="145" t="s">
        <v>3850</v>
      </c>
      <c r="W132" s="145" t="s">
        <v>2096</v>
      </c>
      <c r="X132" s="145" t="s">
        <v>132</v>
      </c>
      <c r="Y132" s="145" t="s">
        <v>3851</v>
      </c>
    </row>
    <row r="133" spans="1:25" ht="46.5" customHeight="1">
      <c r="A133" s="268"/>
      <c r="B133" s="254" t="s">
        <v>99</v>
      </c>
      <c r="C133" s="171">
        <f>COUNTIFS(Events!$N:$N,P133,Events!$F:$F,$B133)</f>
        <v>0</v>
      </c>
      <c r="D133" s="167">
        <f>COUNTIFS(Events!$N:$N,Q133,Events!$F:$F,$B133)</f>
        <v>0</v>
      </c>
      <c r="E133" s="167">
        <f>COUNTIFS(Events!$N:$N,R133,Events!$F:$F,$B133)</f>
        <v>0</v>
      </c>
      <c r="F133" s="167">
        <f>COUNTIFS(Events!$N:$N,S133,Events!$F:$F,$B133)</f>
        <v>0</v>
      </c>
      <c r="G133" s="167">
        <f>COUNTIFS(Events!$N:$N,T133,Events!$F:$F,$B133)</f>
        <v>0</v>
      </c>
      <c r="H133" s="167">
        <f>COUNTIFS(Events!$N:$N,U133,Events!$F:$F,$B133)</f>
        <v>0</v>
      </c>
      <c r="I133" s="167">
        <f>COUNTIFS(Events!$N:$N,V133,Events!$F:$F,$B133)</f>
        <v>0</v>
      </c>
      <c r="J133" s="167">
        <f>COUNTIFS(Events!$N:$N,W133,Events!$F:$F,$B133)</f>
        <v>2</v>
      </c>
      <c r="K133" s="167">
        <f>COUNTIFS(Events!$N:$N,X133,Events!$F:$F,$B133)</f>
        <v>0</v>
      </c>
      <c r="L133" s="168">
        <f>COUNTIFS(Events!$N:$N,Y133,Events!$F:$F,$B133)</f>
        <v>0</v>
      </c>
      <c r="M133" s="169">
        <f t="shared" si="10"/>
        <v>2</v>
      </c>
      <c r="N133" s="144"/>
      <c r="P133" s="145" t="s">
        <v>3849</v>
      </c>
      <c r="Q133" s="145" t="s">
        <v>201</v>
      </c>
      <c r="R133" s="145" t="s">
        <v>3848</v>
      </c>
      <c r="S133" s="145" t="s">
        <v>76</v>
      </c>
      <c r="T133" s="145" t="s">
        <v>3847</v>
      </c>
      <c r="U133" s="145" t="s">
        <v>148</v>
      </c>
      <c r="V133" s="145" t="s">
        <v>3850</v>
      </c>
      <c r="W133" s="145" t="s">
        <v>2096</v>
      </c>
      <c r="X133" s="145" t="s">
        <v>132</v>
      </c>
      <c r="Y133" s="145" t="s">
        <v>3851</v>
      </c>
    </row>
    <row r="134" spans="1:25" ht="46.5" customHeight="1">
      <c r="A134" s="268"/>
      <c r="B134" s="254" t="s">
        <v>2171</v>
      </c>
      <c r="C134" s="171">
        <f>COUNTIFS(Events!$N:$N,P134,Events!$F:$F,$B134)</f>
        <v>0</v>
      </c>
      <c r="D134" s="167">
        <f>COUNTIFS(Events!$N:$N,Q134,Events!$F:$F,$B134)</f>
        <v>0</v>
      </c>
      <c r="E134" s="167">
        <f>COUNTIFS(Events!$N:$N,R134,Events!$F:$F,$B134)</f>
        <v>0</v>
      </c>
      <c r="F134" s="167">
        <f>COUNTIFS(Events!$N:$N,S134,Events!$F:$F,$B134)</f>
        <v>0</v>
      </c>
      <c r="G134" s="167">
        <f>COUNTIFS(Events!$N:$N,T134,Events!$F:$F,$B134)</f>
        <v>0</v>
      </c>
      <c r="H134" s="167">
        <f>COUNTIFS(Events!$N:$N,U134,Events!$F:$F,$B134)</f>
        <v>0</v>
      </c>
      <c r="I134" s="167">
        <f>COUNTIFS(Events!$N:$N,V134,Events!$F:$F,$B134)</f>
        <v>0</v>
      </c>
      <c r="J134" s="167">
        <f>COUNTIFS(Events!$N:$N,W134,Events!$F:$F,$B134)</f>
        <v>0</v>
      </c>
      <c r="K134" s="167">
        <f>COUNTIFS(Events!$N:$N,X134,Events!$F:$F,$B134)</f>
        <v>0</v>
      </c>
      <c r="L134" s="168">
        <f>COUNTIFS(Events!$N:$N,Y134,Events!$F:$F,$B134)</f>
        <v>0</v>
      </c>
      <c r="M134" s="169">
        <f t="shared" si="10"/>
        <v>0</v>
      </c>
      <c r="N134" s="144"/>
      <c r="P134" s="145" t="s">
        <v>3849</v>
      </c>
      <c r="Q134" s="145" t="s">
        <v>201</v>
      </c>
      <c r="R134" s="145" t="s">
        <v>3848</v>
      </c>
      <c r="S134" s="145" t="s">
        <v>76</v>
      </c>
      <c r="T134" s="145" t="s">
        <v>3847</v>
      </c>
      <c r="U134" s="145" t="s">
        <v>148</v>
      </c>
      <c r="V134" s="145" t="s">
        <v>3850</v>
      </c>
      <c r="W134" s="145" t="s">
        <v>2096</v>
      </c>
      <c r="X134" s="145" t="s">
        <v>132</v>
      </c>
      <c r="Y134" s="145" t="s">
        <v>3851</v>
      </c>
    </row>
    <row r="135" spans="1:25" ht="46.5" customHeight="1">
      <c r="A135" s="268"/>
      <c r="B135" s="254" t="s">
        <v>102</v>
      </c>
      <c r="C135" s="171">
        <f>COUNTIFS(Events!$N:$N,P135,Events!$F:$F,$B135)</f>
        <v>0</v>
      </c>
      <c r="D135" s="167">
        <f>COUNTIFS(Events!$N:$N,Q135,Events!$F:$F,$B135)</f>
        <v>0</v>
      </c>
      <c r="E135" s="167">
        <f>COUNTIFS(Events!$N:$N,R135,Events!$F:$F,$B135)</f>
        <v>0</v>
      </c>
      <c r="F135" s="167">
        <f>COUNTIFS(Events!$N:$N,S135,Events!$F:$F,$B135)</f>
        <v>2</v>
      </c>
      <c r="G135" s="167">
        <f>COUNTIFS(Events!$N:$N,T135,Events!$F:$F,$B135)</f>
        <v>1</v>
      </c>
      <c r="H135" s="167">
        <f>COUNTIFS(Events!$N:$N,U135,Events!$F:$F,$B135)</f>
        <v>0</v>
      </c>
      <c r="I135" s="167">
        <f>COUNTIFS(Events!$N:$N,V135,Events!$F:$F,$B135)</f>
        <v>0</v>
      </c>
      <c r="J135" s="167">
        <f>COUNTIFS(Events!$N:$N,W135,Events!$F:$F,$B135)</f>
        <v>2</v>
      </c>
      <c r="K135" s="167">
        <f>COUNTIFS(Events!$N:$N,X135,Events!$F:$F,$B135)</f>
        <v>0</v>
      </c>
      <c r="L135" s="168">
        <f>COUNTIFS(Events!$N:$N,Y135,Events!$F:$F,$B135)</f>
        <v>0</v>
      </c>
      <c r="M135" s="169">
        <f t="shared" si="10"/>
        <v>5</v>
      </c>
      <c r="N135" s="144"/>
      <c r="P135" s="145" t="s">
        <v>3849</v>
      </c>
      <c r="Q135" s="145" t="s">
        <v>201</v>
      </c>
      <c r="R135" s="145" t="s">
        <v>3848</v>
      </c>
      <c r="S135" s="145" t="s">
        <v>76</v>
      </c>
      <c r="T135" s="145" t="s">
        <v>3847</v>
      </c>
      <c r="U135" s="145" t="s">
        <v>148</v>
      </c>
      <c r="V135" s="145" t="s">
        <v>3850</v>
      </c>
      <c r="W135" s="145" t="s">
        <v>2096</v>
      </c>
      <c r="X135" s="145" t="s">
        <v>132</v>
      </c>
      <c r="Y135" s="145" t="s">
        <v>3851</v>
      </c>
    </row>
    <row r="136" spans="1:25" ht="46.5" customHeight="1">
      <c r="A136" s="268"/>
      <c r="B136" s="256" t="s">
        <v>86</v>
      </c>
      <c r="C136" s="171">
        <f>COUNTIFS(Events!$N:$N,P136,Events!$F:$F,$B136)</f>
        <v>6</v>
      </c>
      <c r="D136" s="167">
        <f>COUNTIFS(Events!$N:$N,Q136,Events!$F:$F,$B136)</f>
        <v>3</v>
      </c>
      <c r="E136" s="167">
        <f>COUNTIFS(Events!$N:$N,R136,Events!$F:$F,$B136)</f>
        <v>0</v>
      </c>
      <c r="F136" s="167">
        <f>COUNTIFS(Events!$N:$N,S136,Events!$F:$F,$B136)</f>
        <v>8</v>
      </c>
      <c r="G136" s="167">
        <f>COUNTIFS(Events!$N:$N,T136,Events!$F:$F,$B136)</f>
        <v>7</v>
      </c>
      <c r="H136" s="167">
        <f>COUNTIFS(Events!$N:$N,U136,Events!$F:$F,$B136)</f>
        <v>0</v>
      </c>
      <c r="I136" s="167">
        <f>COUNTIFS(Events!$N:$N,V136,Events!$F:$F,$B136)</f>
        <v>0</v>
      </c>
      <c r="J136" s="167">
        <f>COUNTIFS(Events!$N:$N,W136,Events!$F:$F,$B136)</f>
        <v>3</v>
      </c>
      <c r="K136" s="167">
        <f>COUNTIFS(Events!$N:$N,X136,Events!$F:$F,$B136)</f>
        <v>0</v>
      </c>
      <c r="L136" s="168">
        <f>COUNTIFS(Events!$N:$N,Y136,Events!$F:$F,$B136)</f>
        <v>0</v>
      </c>
      <c r="M136" s="169">
        <f t="shared" si="10"/>
        <v>27</v>
      </c>
      <c r="N136" s="144"/>
      <c r="P136" s="145" t="s">
        <v>3849</v>
      </c>
      <c r="Q136" s="145" t="s">
        <v>201</v>
      </c>
      <c r="R136" s="145" t="s">
        <v>3848</v>
      </c>
      <c r="S136" s="145" t="s">
        <v>76</v>
      </c>
      <c r="T136" s="145" t="s">
        <v>3847</v>
      </c>
      <c r="U136" s="145" t="s">
        <v>148</v>
      </c>
      <c r="V136" s="145" t="s">
        <v>3850</v>
      </c>
      <c r="W136" s="145" t="s">
        <v>2096</v>
      </c>
      <c r="X136" s="145" t="s">
        <v>132</v>
      </c>
      <c r="Y136" s="145" t="s">
        <v>3851</v>
      </c>
    </row>
    <row r="137" spans="1:25" ht="46.5" customHeight="1">
      <c r="A137" s="268"/>
      <c r="B137" s="253" t="s">
        <v>62</v>
      </c>
      <c r="C137" s="171">
        <f>COUNTIFS(Events!$N:$N,P137,Events!$F:$F,$B137)</f>
        <v>0</v>
      </c>
      <c r="D137" s="167">
        <f>COUNTIFS(Events!$N:$N,Q137,Events!$F:$F,$B137)</f>
        <v>0</v>
      </c>
      <c r="E137" s="167">
        <f>COUNTIFS(Events!$N:$N,R137,Events!$F:$F,$B137)</f>
        <v>0</v>
      </c>
      <c r="F137" s="167">
        <f>COUNTIFS(Events!$N:$N,S137,Events!$F:$F,$B137)</f>
        <v>3</v>
      </c>
      <c r="G137" s="167">
        <f>COUNTIFS(Events!$N:$N,T137,Events!$F:$F,$B137)</f>
        <v>0</v>
      </c>
      <c r="H137" s="167">
        <f>COUNTIFS(Events!$N:$N,U137,Events!$F:$F,$B137)</f>
        <v>0</v>
      </c>
      <c r="I137" s="167">
        <f>COUNTIFS(Events!$N:$N,V137,Events!$F:$F,$B137)</f>
        <v>0</v>
      </c>
      <c r="J137" s="167">
        <f>COUNTIFS(Events!$N:$N,W137,Events!$F:$F,$B137)</f>
        <v>8</v>
      </c>
      <c r="K137" s="167">
        <f>COUNTIFS(Events!$N:$N,X137,Events!$F:$F,$B137)</f>
        <v>0</v>
      </c>
      <c r="L137" s="168">
        <f>COUNTIFS(Events!$N:$N,Y137,Events!$F:$F,$B137)</f>
        <v>0</v>
      </c>
      <c r="M137" s="169">
        <f t="shared" si="10"/>
        <v>11</v>
      </c>
      <c r="N137" s="144"/>
      <c r="P137" s="145" t="s">
        <v>3849</v>
      </c>
      <c r="Q137" s="145" t="s">
        <v>201</v>
      </c>
      <c r="R137" s="145" t="s">
        <v>3848</v>
      </c>
      <c r="S137" s="145" t="s">
        <v>76</v>
      </c>
      <c r="T137" s="145" t="s">
        <v>3847</v>
      </c>
      <c r="U137" s="145" t="s">
        <v>148</v>
      </c>
      <c r="V137" s="145" t="s">
        <v>3850</v>
      </c>
      <c r="W137" s="145" t="s">
        <v>2096</v>
      </c>
      <c r="X137" s="145" t="s">
        <v>132</v>
      </c>
      <c r="Y137" s="145" t="s">
        <v>3851</v>
      </c>
    </row>
    <row r="138" spans="1:25" ht="46.5" customHeight="1">
      <c r="A138" s="268"/>
      <c r="B138" s="254" t="s">
        <v>116</v>
      </c>
      <c r="C138" s="171">
        <f>COUNTIFS(Events!$N:$N,P138,Events!$F:$F,$B138)</f>
        <v>0</v>
      </c>
      <c r="D138" s="167">
        <f>COUNTIFS(Events!$N:$N,Q138,Events!$F:$F,$B138)</f>
        <v>0</v>
      </c>
      <c r="E138" s="167">
        <f>COUNTIFS(Events!$N:$N,R138,Events!$F:$F,$B138)</f>
        <v>0</v>
      </c>
      <c r="F138" s="167">
        <f>COUNTIFS(Events!$N:$N,S138,Events!$F:$F,$B138)</f>
        <v>1</v>
      </c>
      <c r="G138" s="167">
        <f>COUNTIFS(Events!$N:$N,T138,Events!$F:$F,$B138)</f>
        <v>0</v>
      </c>
      <c r="H138" s="167">
        <f>COUNTIFS(Events!$N:$N,U138,Events!$F:$F,$B138)</f>
        <v>0</v>
      </c>
      <c r="I138" s="167">
        <f>COUNTIFS(Events!$N:$N,V138,Events!$F:$F,$B138)</f>
        <v>0</v>
      </c>
      <c r="J138" s="167">
        <f>COUNTIFS(Events!$N:$N,W138,Events!$F:$F,$B138)</f>
        <v>10</v>
      </c>
      <c r="K138" s="167">
        <f>COUNTIFS(Events!$N:$N,X138,Events!$F:$F,$B138)</f>
        <v>0</v>
      </c>
      <c r="L138" s="168">
        <f>COUNTIFS(Events!$N:$N,Y138,Events!$F:$F,$B138)</f>
        <v>0</v>
      </c>
      <c r="M138" s="169">
        <f t="shared" si="10"/>
        <v>11</v>
      </c>
      <c r="N138" s="144"/>
      <c r="P138" s="145" t="s">
        <v>3849</v>
      </c>
      <c r="Q138" s="145" t="s">
        <v>201</v>
      </c>
      <c r="R138" s="145" t="s">
        <v>3848</v>
      </c>
      <c r="S138" s="145" t="s">
        <v>76</v>
      </c>
      <c r="T138" s="145" t="s">
        <v>3847</v>
      </c>
      <c r="U138" s="145" t="s">
        <v>148</v>
      </c>
      <c r="V138" s="145" t="s">
        <v>3850</v>
      </c>
      <c r="W138" s="145" t="s">
        <v>2096</v>
      </c>
      <c r="X138" s="145" t="s">
        <v>132</v>
      </c>
      <c r="Y138" s="145" t="s">
        <v>3851</v>
      </c>
    </row>
    <row r="139" spans="1:25" ht="46.5" customHeight="1">
      <c r="A139" s="268"/>
      <c r="B139" s="254" t="s">
        <v>117</v>
      </c>
      <c r="C139" s="171">
        <f>COUNTIFS(Events!$N:$N,P139,Events!$F:$F,$B139)</f>
        <v>0</v>
      </c>
      <c r="D139" s="167">
        <f>COUNTIFS(Events!$N:$N,Q139,Events!$F:$F,$B139)</f>
        <v>0</v>
      </c>
      <c r="E139" s="167">
        <f>COUNTIFS(Events!$N:$N,R139,Events!$F:$F,$B139)</f>
        <v>0</v>
      </c>
      <c r="F139" s="167">
        <f>COUNTIFS(Events!$N:$N,S139,Events!$F:$F,$B139)</f>
        <v>0</v>
      </c>
      <c r="G139" s="167">
        <f>COUNTIFS(Events!$N:$N,T139,Events!$F:$F,$B139)</f>
        <v>0</v>
      </c>
      <c r="H139" s="167">
        <f>COUNTIFS(Events!$N:$N,U139,Events!$F:$F,$B139)</f>
        <v>0</v>
      </c>
      <c r="I139" s="167">
        <f>COUNTIFS(Events!$N:$N,V139,Events!$F:$F,$B139)</f>
        <v>0</v>
      </c>
      <c r="J139" s="167">
        <f>COUNTIFS(Events!$N:$N,W139,Events!$F:$F,$B139)</f>
        <v>0</v>
      </c>
      <c r="K139" s="167">
        <f>COUNTIFS(Events!$N:$N,X139,Events!$F:$F,$B139)</f>
        <v>0</v>
      </c>
      <c r="L139" s="168">
        <f>COUNTIFS(Events!$N:$N,Y139,Events!$F:$F,$B139)</f>
        <v>0</v>
      </c>
      <c r="M139" s="169">
        <f t="shared" si="10"/>
        <v>0</v>
      </c>
      <c r="N139" s="144"/>
      <c r="P139" s="145" t="s">
        <v>3849</v>
      </c>
      <c r="Q139" s="145" t="s">
        <v>201</v>
      </c>
      <c r="R139" s="145" t="s">
        <v>3848</v>
      </c>
      <c r="S139" s="145" t="s">
        <v>76</v>
      </c>
      <c r="T139" s="145" t="s">
        <v>3847</v>
      </c>
      <c r="U139" s="145" t="s">
        <v>148</v>
      </c>
      <c r="V139" s="145" t="s">
        <v>3850</v>
      </c>
      <c r="W139" s="145" t="s">
        <v>2096</v>
      </c>
      <c r="X139" s="145" t="s">
        <v>132</v>
      </c>
      <c r="Y139" s="145" t="s">
        <v>3851</v>
      </c>
    </row>
    <row r="140" spans="1:25" ht="46.5" customHeight="1">
      <c r="A140" s="268"/>
      <c r="B140" s="254" t="s">
        <v>2169</v>
      </c>
      <c r="C140" s="171">
        <f>COUNTIFS(Events!$N:$N,P140,Events!$F:$F,$B140)</f>
        <v>39</v>
      </c>
      <c r="D140" s="167">
        <f>COUNTIFS(Events!$N:$N,Q140,Events!$F:$F,$B140)</f>
        <v>19</v>
      </c>
      <c r="E140" s="167">
        <f>COUNTIFS(Events!$N:$N,R140,Events!$F:$F,$B140)</f>
        <v>0</v>
      </c>
      <c r="F140" s="167">
        <f>COUNTIFS(Events!$N:$N,S140,Events!$F:$F,$B140)</f>
        <v>1</v>
      </c>
      <c r="G140" s="167">
        <f>COUNTIFS(Events!$N:$N,T140,Events!$F:$F,$B140)</f>
        <v>3</v>
      </c>
      <c r="H140" s="167">
        <f>COUNTIFS(Events!$N:$N,U140,Events!$F:$F,$B140)</f>
        <v>0</v>
      </c>
      <c r="I140" s="167">
        <f>COUNTIFS(Events!$N:$N,V140,Events!$F:$F,$B140)</f>
        <v>1</v>
      </c>
      <c r="J140" s="167">
        <f>COUNTIFS(Events!$N:$N,W140,Events!$F:$F,$B140)</f>
        <v>4</v>
      </c>
      <c r="K140" s="167">
        <f>COUNTIFS(Events!$N:$N,X140,Events!$F:$F,$B140)</f>
        <v>0</v>
      </c>
      <c r="L140" s="168">
        <f>COUNTIFS(Events!$N:$N,Y140,Events!$F:$F,$B140)</f>
        <v>0</v>
      </c>
      <c r="M140" s="169">
        <f t="shared" si="10"/>
        <v>67</v>
      </c>
      <c r="N140" s="144"/>
      <c r="P140" s="145" t="s">
        <v>3849</v>
      </c>
      <c r="Q140" s="145" t="s">
        <v>201</v>
      </c>
      <c r="R140" s="145" t="s">
        <v>3848</v>
      </c>
      <c r="S140" s="145" t="s">
        <v>76</v>
      </c>
      <c r="T140" s="145" t="s">
        <v>3847</v>
      </c>
      <c r="U140" s="145" t="s">
        <v>148</v>
      </c>
      <c r="V140" s="145" t="s">
        <v>3850</v>
      </c>
      <c r="W140" s="145" t="s">
        <v>2096</v>
      </c>
      <c r="X140" s="145" t="s">
        <v>132</v>
      </c>
      <c r="Y140" s="145" t="s">
        <v>3851</v>
      </c>
    </row>
    <row r="141" spans="1:25" ht="46.5" customHeight="1">
      <c r="A141" s="268"/>
      <c r="B141" s="254" t="s">
        <v>136</v>
      </c>
      <c r="C141" s="171">
        <f>COUNTIFS(Events!$N:$N,P141,Events!$F:$F,$B141)</f>
        <v>10</v>
      </c>
      <c r="D141" s="167">
        <f>COUNTIFS(Events!$N:$N,Q141,Events!$F:$F,$B141)</f>
        <v>10</v>
      </c>
      <c r="E141" s="167">
        <f>COUNTIFS(Events!$N:$N,R141,Events!$F:$F,$B141)</f>
        <v>0</v>
      </c>
      <c r="F141" s="167">
        <f>COUNTIFS(Events!$N:$N,S141,Events!$F:$F,$B141)</f>
        <v>2</v>
      </c>
      <c r="G141" s="167">
        <f>COUNTIFS(Events!$N:$N,T141,Events!$F:$F,$B141)</f>
        <v>0</v>
      </c>
      <c r="H141" s="167">
        <f>COUNTIFS(Events!$N:$N,U141,Events!$F:$F,$B141)</f>
        <v>0</v>
      </c>
      <c r="I141" s="167">
        <f>COUNTIFS(Events!$N:$N,V141,Events!$F:$F,$B141)</f>
        <v>0</v>
      </c>
      <c r="J141" s="167">
        <f>COUNTIFS(Events!$N:$N,W141,Events!$F:$F,$B141)</f>
        <v>2</v>
      </c>
      <c r="K141" s="167">
        <f>COUNTIFS(Events!$N:$N,X141,Events!$F:$F,$B141)</f>
        <v>0</v>
      </c>
      <c r="L141" s="168">
        <f>COUNTIFS(Events!$N:$N,Y141,Events!$F:$F,$B141)</f>
        <v>0</v>
      </c>
      <c r="M141" s="169">
        <f t="shared" si="10"/>
        <v>24</v>
      </c>
      <c r="N141" s="144"/>
      <c r="P141" s="145" t="s">
        <v>3849</v>
      </c>
      <c r="Q141" s="145" t="s">
        <v>201</v>
      </c>
      <c r="R141" s="145" t="s">
        <v>3848</v>
      </c>
      <c r="S141" s="145" t="s">
        <v>76</v>
      </c>
      <c r="T141" s="145" t="s">
        <v>3847</v>
      </c>
      <c r="U141" s="145" t="s">
        <v>148</v>
      </c>
      <c r="V141" s="145" t="s">
        <v>3850</v>
      </c>
      <c r="W141" s="145" t="s">
        <v>2096</v>
      </c>
      <c r="X141" s="145" t="s">
        <v>132</v>
      </c>
      <c r="Y141" s="145" t="s">
        <v>3851</v>
      </c>
    </row>
    <row r="142" spans="1:25" ht="46.5" customHeight="1">
      <c r="A142" s="268"/>
      <c r="B142" s="254" t="s">
        <v>2170</v>
      </c>
      <c r="C142" s="171">
        <f>COUNTIFS(Events!$N:$N,P142,Events!$F:$F,$B142)</f>
        <v>0</v>
      </c>
      <c r="D142" s="167">
        <f>COUNTIFS(Events!$N:$N,Q142,Events!$F:$F,$B142)</f>
        <v>0</v>
      </c>
      <c r="E142" s="167">
        <f>COUNTIFS(Events!$N:$N,R142,Events!$F:$F,$B142)</f>
        <v>0</v>
      </c>
      <c r="F142" s="167">
        <f>COUNTIFS(Events!$N:$N,S142,Events!$F:$F,$B142)</f>
        <v>0</v>
      </c>
      <c r="G142" s="167">
        <f>COUNTIFS(Events!$N:$N,T142,Events!$F:$F,$B142)</f>
        <v>0</v>
      </c>
      <c r="H142" s="167">
        <f>COUNTIFS(Events!$N:$N,U142,Events!$F:$F,$B142)</f>
        <v>0</v>
      </c>
      <c r="I142" s="167">
        <f>COUNTIFS(Events!$N:$N,V142,Events!$F:$F,$B142)</f>
        <v>0</v>
      </c>
      <c r="J142" s="167">
        <f>COUNTIFS(Events!$N:$N,W142,Events!$F:$F,$B142)</f>
        <v>0</v>
      </c>
      <c r="K142" s="167">
        <f>COUNTIFS(Events!$N:$N,X142,Events!$F:$F,$B142)</f>
        <v>0</v>
      </c>
      <c r="L142" s="168">
        <f>COUNTIFS(Events!$N:$N,Y142,Events!$F:$F,$B142)</f>
        <v>0</v>
      </c>
      <c r="M142" s="169">
        <f t="shared" si="10"/>
        <v>0</v>
      </c>
      <c r="N142" s="144"/>
      <c r="P142" s="145" t="s">
        <v>3849</v>
      </c>
      <c r="Q142" s="145" t="s">
        <v>201</v>
      </c>
      <c r="R142" s="145" t="s">
        <v>3848</v>
      </c>
      <c r="S142" s="145" t="s">
        <v>76</v>
      </c>
      <c r="T142" s="145" t="s">
        <v>3847</v>
      </c>
      <c r="U142" s="145" t="s">
        <v>148</v>
      </c>
      <c r="V142" s="145" t="s">
        <v>3850</v>
      </c>
      <c r="W142" s="145" t="s">
        <v>2096</v>
      </c>
      <c r="X142" s="145" t="s">
        <v>132</v>
      </c>
      <c r="Y142" s="145" t="s">
        <v>3851</v>
      </c>
    </row>
    <row r="143" spans="1:25" ht="46.5" customHeight="1">
      <c r="A143" s="268"/>
      <c r="B143" s="256" t="s">
        <v>118</v>
      </c>
      <c r="C143" s="171">
        <f>COUNTIFS(Events!$N:$N,P143,Events!$F:$F,$B143)</f>
        <v>0</v>
      </c>
      <c r="D143" s="167">
        <f>COUNTIFS(Events!$N:$N,Q143,Events!$F:$F,$B143)</f>
        <v>0</v>
      </c>
      <c r="E143" s="167">
        <f>COUNTIFS(Events!$N:$N,R143,Events!$F:$F,$B143)</f>
        <v>0</v>
      </c>
      <c r="F143" s="167">
        <f>COUNTIFS(Events!$N:$N,S143,Events!$F:$F,$B143)</f>
        <v>0</v>
      </c>
      <c r="G143" s="167">
        <f>COUNTIFS(Events!$N:$N,T143,Events!$F:$F,$B143)</f>
        <v>0</v>
      </c>
      <c r="H143" s="167">
        <f>COUNTIFS(Events!$N:$N,U143,Events!$F:$F,$B143)</f>
        <v>0</v>
      </c>
      <c r="I143" s="167">
        <f>COUNTIFS(Events!$N:$N,V143,Events!$F:$F,$B143)</f>
        <v>0</v>
      </c>
      <c r="J143" s="167">
        <f>COUNTIFS(Events!$N:$N,W143,Events!$F:$F,$B143)</f>
        <v>0</v>
      </c>
      <c r="K143" s="167">
        <f>COUNTIFS(Events!$N:$N,X143,Events!$F:$F,$B143)</f>
        <v>0</v>
      </c>
      <c r="L143" s="168">
        <f>COUNTIFS(Events!$N:$N,Y143,Events!$F:$F,$B143)</f>
        <v>0</v>
      </c>
      <c r="M143" s="169">
        <f t="shared" si="10"/>
        <v>0</v>
      </c>
      <c r="N143" s="144"/>
      <c r="P143" s="145" t="s">
        <v>3849</v>
      </c>
      <c r="Q143" s="145" t="s">
        <v>201</v>
      </c>
      <c r="R143" s="145" t="s">
        <v>3848</v>
      </c>
      <c r="S143" s="145" t="s">
        <v>76</v>
      </c>
      <c r="T143" s="145" t="s">
        <v>3847</v>
      </c>
      <c r="U143" s="145" t="s">
        <v>148</v>
      </c>
      <c r="V143" s="145" t="s">
        <v>3850</v>
      </c>
      <c r="W143" s="145" t="s">
        <v>2096</v>
      </c>
      <c r="X143" s="145" t="s">
        <v>132</v>
      </c>
      <c r="Y143" s="145" t="s">
        <v>3851</v>
      </c>
    </row>
    <row r="144" spans="1:25" ht="46.5" customHeight="1">
      <c r="A144" s="268"/>
      <c r="B144" s="253" t="s">
        <v>173</v>
      </c>
      <c r="C144" s="171">
        <f>COUNTIFS(Events!$N:$N,P144,Events!$F:$F,$B144)</f>
        <v>0</v>
      </c>
      <c r="D144" s="167">
        <f>COUNTIFS(Events!$N:$N,Q144,Events!$F:$F,$B144)</f>
        <v>0</v>
      </c>
      <c r="E144" s="167">
        <f>COUNTIFS(Events!$N:$N,R144,Events!$F:$F,$B144)</f>
        <v>0</v>
      </c>
      <c r="F144" s="167">
        <f>COUNTIFS(Events!$N:$N,S144,Events!$F:$F,$B144)</f>
        <v>0</v>
      </c>
      <c r="G144" s="167">
        <f>COUNTIFS(Events!$N:$N,T144,Events!$F:$F,$B144)</f>
        <v>0</v>
      </c>
      <c r="H144" s="167">
        <f>COUNTIFS(Events!$N:$N,U144,Events!$F:$F,$B144)</f>
        <v>0</v>
      </c>
      <c r="I144" s="167">
        <f>COUNTIFS(Events!$N:$N,V144,Events!$F:$F,$B144)</f>
        <v>0</v>
      </c>
      <c r="J144" s="167">
        <f>COUNTIFS(Events!$N:$N,W144,Events!$F:$F,$B144)</f>
        <v>0</v>
      </c>
      <c r="K144" s="167">
        <f>COUNTIFS(Events!$N:$N,X144,Events!$F:$F,$B144)</f>
        <v>0</v>
      </c>
      <c r="L144" s="168">
        <f>COUNTIFS(Events!$N:$N,Y144,Events!$F:$F,$B144)</f>
        <v>0</v>
      </c>
      <c r="M144" s="169">
        <f t="shared" si="10"/>
        <v>0</v>
      </c>
      <c r="N144" s="144"/>
      <c r="P144" s="145" t="s">
        <v>3849</v>
      </c>
      <c r="Q144" s="145" t="s">
        <v>201</v>
      </c>
      <c r="R144" s="145" t="s">
        <v>3848</v>
      </c>
      <c r="S144" s="145" t="s">
        <v>76</v>
      </c>
      <c r="T144" s="145" t="s">
        <v>3847</v>
      </c>
      <c r="U144" s="145" t="s">
        <v>148</v>
      </c>
      <c r="V144" s="145" t="s">
        <v>3850</v>
      </c>
      <c r="W144" s="145" t="s">
        <v>2096</v>
      </c>
      <c r="X144" s="145" t="s">
        <v>132</v>
      </c>
      <c r="Y144" s="145" t="s">
        <v>3851</v>
      </c>
    </row>
    <row r="145" spans="1:25" ht="46.5" customHeight="1">
      <c r="A145" s="268"/>
      <c r="B145" s="254" t="s">
        <v>166</v>
      </c>
      <c r="C145" s="171">
        <f>COUNTIFS(Events!$N:$N,P145,Events!$F:$F,$B145)</f>
        <v>0</v>
      </c>
      <c r="D145" s="167">
        <f>COUNTIFS(Events!$N:$N,Q145,Events!$F:$F,$B145)</f>
        <v>0</v>
      </c>
      <c r="E145" s="167">
        <f>COUNTIFS(Events!$N:$N,R145,Events!$F:$F,$B145)</f>
        <v>0</v>
      </c>
      <c r="F145" s="167">
        <f>COUNTIFS(Events!$N:$N,S145,Events!$F:$F,$B145)</f>
        <v>0</v>
      </c>
      <c r="G145" s="167">
        <f>COUNTIFS(Events!$N:$N,T145,Events!$F:$F,$B145)</f>
        <v>0</v>
      </c>
      <c r="H145" s="167">
        <f>COUNTIFS(Events!$N:$N,U145,Events!$F:$F,$B145)</f>
        <v>0</v>
      </c>
      <c r="I145" s="167">
        <f>COUNTIFS(Events!$N:$N,V145,Events!$F:$F,$B145)</f>
        <v>0</v>
      </c>
      <c r="J145" s="167">
        <f>COUNTIFS(Events!$N:$N,W145,Events!$F:$F,$B145)</f>
        <v>1</v>
      </c>
      <c r="K145" s="167">
        <f>COUNTIFS(Events!$N:$N,X145,Events!$F:$F,$B145)</f>
        <v>0</v>
      </c>
      <c r="L145" s="168">
        <f>COUNTIFS(Events!$N:$N,Y145,Events!$F:$F,$B145)</f>
        <v>0</v>
      </c>
      <c r="M145" s="169">
        <f t="shared" si="10"/>
        <v>1</v>
      </c>
      <c r="N145" s="144"/>
      <c r="P145" s="145" t="s">
        <v>3849</v>
      </c>
      <c r="Q145" s="145" t="s">
        <v>201</v>
      </c>
      <c r="R145" s="145" t="s">
        <v>3848</v>
      </c>
      <c r="S145" s="145" t="s">
        <v>76</v>
      </c>
      <c r="T145" s="145" t="s">
        <v>3847</v>
      </c>
      <c r="U145" s="145" t="s">
        <v>148</v>
      </c>
      <c r="V145" s="145" t="s">
        <v>3850</v>
      </c>
      <c r="W145" s="145" t="s">
        <v>2096</v>
      </c>
      <c r="X145" s="145" t="s">
        <v>132</v>
      </c>
      <c r="Y145" s="145" t="s">
        <v>3851</v>
      </c>
    </row>
    <row r="146" spans="1:25" ht="46.5" customHeight="1">
      <c r="A146" s="268"/>
      <c r="B146" s="254" t="s">
        <v>104</v>
      </c>
      <c r="C146" s="171">
        <f>COUNTIFS(Events!$N:$N,P146,Events!$F:$F,$B146)</f>
        <v>0</v>
      </c>
      <c r="D146" s="167">
        <f>COUNTIFS(Events!$N:$N,Q146,Events!$F:$F,$B146)</f>
        <v>0</v>
      </c>
      <c r="E146" s="167">
        <f>COUNTIFS(Events!$N:$N,R146,Events!$F:$F,$B146)</f>
        <v>0</v>
      </c>
      <c r="F146" s="167">
        <f>COUNTIFS(Events!$N:$N,S146,Events!$F:$F,$B146)</f>
        <v>0</v>
      </c>
      <c r="G146" s="167">
        <f>COUNTIFS(Events!$N:$N,T146,Events!$F:$F,$B146)</f>
        <v>0</v>
      </c>
      <c r="H146" s="167">
        <f>COUNTIFS(Events!$N:$N,U146,Events!$F:$F,$B146)</f>
        <v>0</v>
      </c>
      <c r="I146" s="167">
        <f>COUNTIFS(Events!$N:$N,V146,Events!$F:$F,$B146)</f>
        <v>0</v>
      </c>
      <c r="J146" s="167">
        <f>COUNTIFS(Events!$N:$N,W146,Events!$F:$F,$B146)</f>
        <v>0</v>
      </c>
      <c r="K146" s="167">
        <f>COUNTIFS(Events!$N:$N,X146,Events!$F:$F,$B146)</f>
        <v>0</v>
      </c>
      <c r="L146" s="168">
        <f>COUNTIFS(Events!$N:$N,Y146,Events!$F:$F,$B146)</f>
        <v>0</v>
      </c>
      <c r="M146" s="169">
        <f t="shared" si="10"/>
        <v>0</v>
      </c>
      <c r="N146" s="144"/>
      <c r="P146" s="145" t="s">
        <v>3849</v>
      </c>
      <c r="Q146" s="145" t="s">
        <v>201</v>
      </c>
      <c r="R146" s="145" t="s">
        <v>3848</v>
      </c>
      <c r="S146" s="145" t="s">
        <v>76</v>
      </c>
      <c r="T146" s="145" t="s">
        <v>3847</v>
      </c>
      <c r="U146" s="145" t="s">
        <v>148</v>
      </c>
      <c r="V146" s="145" t="s">
        <v>3850</v>
      </c>
      <c r="W146" s="145" t="s">
        <v>2096</v>
      </c>
      <c r="X146" s="145" t="s">
        <v>132</v>
      </c>
      <c r="Y146" s="145" t="s">
        <v>3851</v>
      </c>
    </row>
    <row r="147" spans="1:25" ht="46.5" customHeight="1">
      <c r="A147" s="268"/>
      <c r="B147" s="254" t="s">
        <v>1466</v>
      </c>
      <c r="C147" s="171">
        <f>COUNTIFS(Events!$N:$N,P147,Events!$F:$F,$B147)</f>
        <v>0</v>
      </c>
      <c r="D147" s="167">
        <f>COUNTIFS(Events!$N:$N,Q147,Events!$F:$F,$B147)</f>
        <v>0</v>
      </c>
      <c r="E147" s="167">
        <f>COUNTIFS(Events!$N:$N,R147,Events!$F:$F,$B147)</f>
        <v>0</v>
      </c>
      <c r="F147" s="167">
        <f>COUNTIFS(Events!$N:$N,S147,Events!$F:$F,$B147)</f>
        <v>1</v>
      </c>
      <c r="G147" s="167">
        <f>COUNTIFS(Events!$N:$N,T147,Events!$F:$F,$B147)</f>
        <v>0</v>
      </c>
      <c r="H147" s="167">
        <f>COUNTIFS(Events!$N:$N,U147,Events!$F:$F,$B147)</f>
        <v>0</v>
      </c>
      <c r="I147" s="167">
        <f>COUNTIFS(Events!$N:$N,V147,Events!$F:$F,$B147)</f>
        <v>0</v>
      </c>
      <c r="J147" s="167">
        <f>COUNTIFS(Events!$N:$N,W147,Events!$F:$F,$B147)</f>
        <v>2</v>
      </c>
      <c r="K147" s="167">
        <f>COUNTIFS(Events!$N:$N,X147,Events!$F:$F,$B147)</f>
        <v>0</v>
      </c>
      <c r="L147" s="168">
        <f>COUNTIFS(Events!$N:$N,Y147,Events!$F:$F,$B147)</f>
        <v>0</v>
      </c>
      <c r="M147" s="169">
        <f t="shared" si="10"/>
        <v>3</v>
      </c>
      <c r="N147" s="144"/>
      <c r="P147" s="145" t="s">
        <v>3849</v>
      </c>
      <c r="Q147" s="145" t="s">
        <v>201</v>
      </c>
      <c r="R147" s="145" t="s">
        <v>3848</v>
      </c>
      <c r="S147" s="145" t="s">
        <v>76</v>
      </c>
      <c r="T147" s="145" t="s">
        <v>3847</v>
      </c>
      <c r="U147" s="145" t="s">
        <v>148</v>
      </c>
      <c r="V147" s="145" t="s">
        <v>3850</v>
      </c>
      <c r="W147" s="145" t="s">
        <v>2096</v>
      </c>
      <c r="X147" s="145" t="s">
        <v>132</v>
      </c>
      <c r="Y147" s="145" t="s">
        <v>3851</v>
      </c>
    </row>
    <row r="148" spans="1:25" ht="46.5" customHeight="1">
      <c r="A148" s="268"/>
      <c r="B148" s="254" t="s">
        <v>181</v>
      </c>
      <c r="C148" s="171">
        <f>COUNTIFS(Events!$N:$N,P148,Events!$F:$F,$B148)</f>
        <v>0</v>
      </c>
      <c r="D148" s="167">
        <f>COUNTIFS(Events!$N:$N,Q148,Events!$F:$F,$B148)</f>
        <v>0</v>
      </c>
      <c r="E148" s="167">
        <f>COUNTIFS(Events!$N:$N,R148,Events!$F:$F,$B148)</f>
        <v>0</v>
      </c>
      <c r="F148" s="167">
        <f>COUNTIFS(Events!$N:$N,S148,Events!$F:$F,$B148)</f>
        <v>0</v>
      </c>
      <c r="G148" s="167">
        <f>COUNTIFS(Events!$N:$N,T148,Events!$F:$F,$B148)</f>
        <v>0</v>
      </c>
      <c r="H148" s="167">
        <f>COUNTIFS(Events!$N:$N,U148,Events!$F:$F,$B148)</f>
        <v>0</v>
      </c>
      <c r="I148" s="167">
        <f>COUNTIFS(Events!$N:$N,V148,Events!$F:$F,$B148)</f>
        <v>0</v>
      </c>
      <c r="J148" s="167">
        <f>COUNTIFS(Events!$N:$N,W148,Events!$F:$F,$B148)</f>
        <v>2</v>
      </c>
      <c r="K148" s="167">
        <f>COUNTIFS(Events!$N:$N,X148,Events!$F:$F,$B148)</f>
        <v>0</v>
      </c>
      <c r="L148" s="168">
        <f>COUNTIFS(Events!$N:$N,Y148,Events!$F:$F,$B148)</f>
        <v>0</v>
      </c>
      <c r="M148" s="169">
        <f t="shared" si="10"/>
        <v>2</v>
      </c>
      <c r="N148" s="144"/>
      <c r="P148" s="145" t="s">
        <v>3849</v>
      </c>
      <c r="Q148" s="145" t="s">
        <v>201</v>
      </c>
      <c r="R148" s="145" t="s">
        <v>3848</v>
      </c>
      <c r="S148" s="145" t="s">
        <v>76</v>
      </c>
      <c r="T148" s="145" t="s">
        <v>3847</v>
      </c>
      <c r="U148" s="145" t="s">
        <v>148</v>
      </c>
      <c r="V148" s="145" t="s">
        <v>3850</v>
      </c>
      <c r="W148" s="145" t="s">
        <v>2096</v>
      </c>
      <c r="X148" s="145" t="s">
        <v>132</v>
      </c>
      <c r="Y148" s="145" t="s">
        <v>3851</v>
      </c>
    </row>
    <row r="149" spans="1:25" ht="46.5" customHeight="1">
      <c r="A149" s="268"/>
      <c r="B149" s="254" t="s">
        <v>169</v>
      </c>
      <c r="C149" s="171">
        <f>COUNTIFS(Events!$N:$N,P149,Events!$F:$F,$B149)</f>
        <v>0</v>
      </c>
      <c r="D149" s="167">
        <f>COUNTIFS(Events!$N:$N,Q149,Events!$F:$F,$B149)</f>
        <v>0</v>
      </c>
      <c r="E149" s="167">
        <f>COUNTIFS(Events!$N:$N,R149,Events!$F:$F,$B149)</f>
        <v>0</v>
      </c>
      <c r="F149" s="167">
        <f>COUNTIFS(Events!$N:$N,S149,Events!$F:$F,$B149)</f>
        <v>0</v>
      </c>
      <c r="G149" s="167">
        <f>COUNTIFS(Events!$N:$N,T149,Events!$F:$F,$B149)</f>
        <v>0</v>
      </c>
      <c r="H149" s="167">
        <f>COUNTIFS(Events!$N:$N,U149,Events!$F:$F,$B149)</f>
        <v>0</v>
      </c>
      <c r="I149" s="167">
        <f>COUNTIFS(Events!$N:$N,V149,Events!$F:$F,$B149)</f>
        <v>0</v>
      </c>
      <c r="J149" s="167">
        <f>COUNTIFS(Events!$N:$N,W149,Events!$F:$F,$B149)</f>
        <v>0</v>
      </c>
      <c r="K149" s="167">
        <f>COUNTIFS(Events!$N:$N,X149,Events!$F:$F,$B149)</f>
        <v>0</v>
      </c>
      <c r="L149" s="168">
        <f>COUNTIFS(Events!$N:$N,Y149,Events!$F:$F,$B149)</f>
        <v>0</v>
      </c>
      <c r="M149" s="169">
        <f t="shared" si="10"/>
        <v>0</v>
      </c>
      <c r="N149" s="144"/>
      <c r="P149" s="145" t="s">
        <v>3849</v>
      </c>
      <c r="Q149" s="145" t="s">
        <v>201</v>
      </c>
      <c r="R149" s="145" t="s">
        <v>3848</v>
      </c>
      <c r="S149" s="145" t="s">
        <v>76</v>
      </c>
      <c r="T149" s="145" t="s">
        <v>3847</v>
      </c>
      <c r="U149" s="145" t="s">
        <v>148</v>
      </c>
      <c r="V149" s="145" t="s">
        <v>3850</v>
      </c>
      <c r="W149" s="145" t="s">
        <v>2096</v>
      </c>
      <c r="X149" s="145" t="s">
        <v>132</v>
      </c>
      <c r="Y149" s="145" t="s">
        <v>3851</v>
      </c>
    </row>
    <row r="150" spans="1:25" ht="46.5" customHeight="1">
      <c r="A150" s="268"/>
      <c r="B150" s="255" t="s">
        <v>4406</v>
      </c>
      <c r="C150" s="171">
        <f>COUNTIFS(Events!$N:$N,P150,Events!$F:$F,$B150)</f>
        <v>0</v>
      </c>
      <c r="D150" s="167">
        <f>COUNTIFS(Events!$N:$N,Q150,Events!$F:$F,$B150)</f>
        <v>0</v>
      </c>
      <c r="E150" s="167">
        <f>COUNTIFS(Events!$N:$N,R150,Events!$F:$F,$B150)</f>
        <v>0</v>
      </c>
      <c r="F150" s="167">
        <f>COUNTIFS(Events!$N:$N,S150,Events!$F:$F,$B150)</f>
        <v>0</v>
      </c>
      <c r="G150" s="167">
        <f>COUNTIFS(Events!$N:$N,T150,Events!$F:$F,$B150)</f>
        <v>0</v>
      </c>
      <c r="H150" s="167">
        <f>COUNTIFS(Events!$N:$N,U150,Events!$F:$F,$B150)</f>
        <v>0</v>
      </c>
      <c r="I150" s="167">
        <f>COUNTIFS(Events!$N:$N,V150,Events!$F:$F,$B150)</f>
        <v>0</v>
      </c>
      <c r="J150" s="167">
        <f>COUNTIFS(Events!$N:$N,W150,Events!$F:$F,$B150)</f>
        <v>0</v>
      </c>
      <c r="K150" s="167">
        <f>COUNTIFS(Events!$N:$N,X150,Events!$F:$F,$B150)</f>
        <v>0</v>
      </c>
      <c r="L150" s="168">
        <f>COUNTIFS(Events!$N:$N,Y150,Events!$F:$F,$B150)</f>
        <v>0</v>
      </c>
      <c r="M150" s="169">
        <f t="shared" si="10"/>
        <v>0</v>
      </c>
      <c r="N150" s="144"/>
      <c r="P150" s="145" t="s">
        <v>3849</v>
      </c>
      <c r="Q150" s="145" t="s">
        <v>201</v>
      </c>
      <c r="R150" s="145" t="s">
        <v>3848</v>
      </c>
      <c r="S150" s="145" t="s">
        <v>76</v>
      </c>
      <c r="T150" s="145" t="s">
        <v>3847</v>
      </c>
      <c r="U150" s="145" t="s">
        <v>148</v>
      </c>
      <c r="V150" s="145" t="s">
        <v>3850</v>
      </c>
      <c r="W150" s="145" t="s">
        <v>2096</v>
      </c>
      <c r="X150" s="145" t="s">
        <v>132</v>
      </c>
      <c r="Y150" s="145" t="s">
        <v>3851</v>
      </c>
    </row>
    <row r="151" spans="1:25" ht="46.5" customHeight="1" thickBot="1">
      <c r="A151" s="268"/>
      <c r="B151" s="255" t="s">
        <v>215</v>
      </c>
      <c r="C151" s="173">
        <f>COUNTIFS(Events!$N:$N,P151,Events!$F:$F,$B151)</f>
        <v>0</v>
      </c>
      <c r="D151" s="174">
        <f>COUNTIFS(Events!$N:$N,Q151,Events!$F:$F,$B151)</f>
        <v>0</v>
      </c>
      <c r="E151" s="174">
        <f>COUNTIFS(Events!$N:$N,R151,Events!$F:$F,$B151)</f>
        <v>0</v>
      </c>
      <c r="F151" s="174">
        <f>COUNTIFS(Events!$N:$N,S151,Events!$F:$F,$B151)</f>
        <v>0</v>
      </c>
      <c r="G151" s="174">
        <f>COUNTIFS(Events!$N:$N,T151,Events!$F:$F,$B151)</f>
        <v>0</v>
      </c>
      <c r="H151" s="174">
        <f>COUNTIFS(Events!$N:$N,U151,Events!$F:$F,$B151)</f>
        <v>0</v>
      </c>
      <c r="I151" s="174">
        <f>COUNTIFS(Events!$N:$N,V151,Events!$F:$F,$B151)</f>
        <v>0</v>
      </c>
      <c r="J151" s="174">
        <f>COUNTIFS(Events!$N:$N,W151,Events!$F:$F,$B151)</f>
        <v>3</v>
      </c>
      <c r="K151" s="174">
        <f>COUNTIFS(Events!$N:$N,X151,Events!$F:$F,$B151)</f>
        <v>0</v>
      </c>
      <c r="L151" s="175">
        <f>COUNTIFS(Events!$N:$N,Y151,Events!$F:$F,$B151)</f>
        <v>0</v>
      </c>
      <c r="M151" s="170">
        <f t="shared" si="10"/>
        <v>3</v>
      </c>
      <c r="N151" s="144"/>
      <c r="P151" s="145" t="s">
        <v>3849</v>
      </c>
      <c r="Q151" s="145" t="s">
        <v>201</v>
      </c>
      <c r="R151" s="145" t="s">
        <v>3848</v>
      </c>
      <c r="S151" s="145" t="s">
        <v>76</v>
      </c>
      <c r="T151" s="145" t="s">
        <v>3847</v>
      </c>
      <c r="U151" s="145" t="s">
        <v>148</v>
      </c>
      <c r="V151" s="145" t="s">
        <v>3850</v>
      </c>
      <c r="W151" s="145" t="s">
        <v>2096</v>
      </c>
      <c r="X151" s="145" t="s">
        <v>132</v>
      </c>
      <c r="Y151" s="145" t="s">
        <v>3851</v>
      </c>
    </row>
    <row r="152" spans="1:25" ht="46.5" customHeight="1" thickBot="1">
      <c r="A152" s="268"/>
      <c r="B152" s="183" t="s">
        <v>4405</v>
      </c>
      <c r="C152" s="187">
        <f t="shared" ref="C152:L152" si="11">SUM(C129:C151)</f>
        <v>55</v>
      </c>
      <c r="D152" s="188">
        <f t="shared" si="11"/>
        <v>32</v>
      </c>
      <c r="E152" s="188">
        <f t="shared" si="11"/>
        <v>0</v>
      </c>
      <c r="F152" s="188">
        <f t="shared" si="11"/>
        <v>59</v>
      </c>
      <c r="G152" s="188">
        <f t="shared" si="11"/>
        <v>68</v>
      </c>
      <c r="H152" s="188">
        <f t="shared" si="11"/>
        <v>6</v>
      </c>
      <c r="I152" s="188">
        <f t="shared" si="11"/>
        <v>93</v>
      </c>
      <c r="J152" s="188">
        <f t="shared" si="11"/>
        <v>82</v>
      </c>
      <c r="K152" s="188">
        <f t="shared" si="11"/>
        <v>2</v>
      </c>
      <c r="L152" s="191">
        <f t="shared" si="11"/>
        <v>7</v>
      </c>
      <c r="M152" s="194">
        <f t="shared" si="10"/>
        <v>404</v>
      </c>
      <c r="N152" s="144"/>
    </row>
    <row r="153" spans="1:25" ht="90" customHeight="1" thickBot="1">
      <c r="A153" s="268"/>
      <c r="B153" s="311" t="s">
        <v>4846</v>
      </c>
      <c r="C153" s="312"/>
      <c r="D153" s="312"/>
      <c r="E153" s="312"/>
      <c r="F153" s="312"/>
      <c r="G153" s="312"/>
      <c r="H153" s="312"/>
      <c r="I153" s="312"/>
      <c r="J153" s="312"/>
      <c r="K153" s="312"/>
      <c r="L153" s="312"/>
      <c r="M153" s="313"/>
      <c r="N153" s="144"/>
    </row>
    <row r="154" spans="1:25" ht="46.5" customHeight="1" thickBot="1">
      <c r="A154" s="268"/>
    </row>
    <row r="155" spans="1:25" ht="46.5" customHeight="1" thickBot="1">
      <c r="A155" s="268"/>
      <c r="B155" s="305" t="s">
        <v>4847</v>
      </c>
      <c r="C155" s="306"/>
      <c r="D155" s="306"/>
      <c r="E155" s="306"/>
      <c r="F155" s="307"/>
      <c r="H155" s="145"/>
      <c r="I155" s="145"/>
      <c r="J155" s="145"/>
    </row>
    <row r="156" spans="1:25" ht="46.5" customHeight="1" thickBot="1">
      <c r="A156" s="268"/>
      <c r="B156" s="308" t="s">
        <v>4419</v>
      </c>
      <c r="C156" s="309"/>
      <c r="D156" s="309"/>
      <c r="E156" s="309"/>
      <c r="F156" s="310"/>
      <c r="H156" s="145"/>
      <c r="I156" s="145"/>
      <c r="J156" s="145"/>
    </row>
    <row r="157" spans="1:25" ht="61.5" customHeight="1" thickBot="1">
      <c r="A157" s="268"/>
      <c r="B157" s="246"/>
      <c r="C157" s="154" t="s">
        <v>3845</v>
      </c>
      <c r="D157" s="155" t="s">
        <v>3846</v>
      </c>
      <c r="E157" s="155" t="s">
        <v>3844</v>
      </c>
      <c r="F157" s="156" t="s">
        <v>4405</v>
      </c>
      <c r="H157" s="145"/>
      <c r="I157" s="145"/>
      <c r="J157" s="145"/>
    </row>
    <row r="158" spans="1:25" ht="46.5" customHeight="1">
      <c r="A158" s="268"/>
      <c r="B158" s="247" t="s">
        <v>53</v>
      </c>
      <c r="C158" s="159">
        <f>COUNTIFS(Events!$O:$O,I158,Events!$F:$F,$B158)</f>
        <v>0</v>
      </c>
      <c r="D158" s="159">
        <f>COUNTIFS(Events!$O:$O,J158,Events!$F:$F,$B158)</f>
        <v>132</v>
      </c>
      <c r="E158" s="159">
        <f>COUNTIFS(Events!$O:$O,K158,Events!$F:$F,$B158)</f>
        <v>77</v>
      </c>
      <c r="F158" s="160">
        <f t="shared" ref="F158:F181" si="12">SUM(C158:E158)</f>
        <v>209</v>
      </c>
      <c r="H158" s="145"/>
      <c r="I158" s="145" t="s">
        <v>3845</v>
      </c>
      <c r="J158" s="145" t="s">
        <v>3846</v>
      </c>
      <c r="K158" s="145" t="s">
        <v>3844</v>
      </c>
    </row>
    <row r="159" spans="1:25" ht="46.5" customHeight="1">
      <c r="A159" s="268"/>
      <c r="B159" s="243" t="s">
        <v>75</v>
      </c>
      <c r="C159" s="146">
        <f>COUNTIFS(Events!$O:$O,I159,Events!$F:$F,$B159)</f>
        <v>0</v>
      </c>
      <c r="D159" s="146">
        <f>COUNTIFS(Events!$O:$O,J159,Events!$F:$F,$B159)</f>
        <v>5</v>
      </c>
      <c r="E159" s="146">
        <f>COUNTIFS(Events!$O:$O,K159,Events!$F:$F,$B159)</f>
        <v>5</v>
      </c>
      <c r="F159" s="161">
        <f t="shared" si="12"/>
        <v>10</v>
      </c>
      <c r="H159" s="145"/>
      <c r="I159" s="145" t="s">
        <v>3845</v>
      </c>
      <c r="J159" s="145" t="s">
        <v>3846</v>
      </c>
      <c r="K159" s="145" t="s">
        <v>3844</v>
      </c>
    </row>
    <row r="160" spans="1:25" ht="46.5" customHeight="1">
      <c r="A160" s="268"/>
      <c r="B160" s="243" t="s">
        <v>98</v>
      </c>
      <c r="C160" s="146">
        <f>COUNTIFS(Events!$O:$O,I160,Events!$F:$F,$B160)</f>
        <v>0</v>
      </c>
      <c r="D160" s="146">
        <f>COUNTIFS(Events!$O:$O,J160,Events!$F:$F,$B160)</f>
        <v>1</v>
      </c>
      <c r="E160" s="146">
        <f>COUNTIFS(Events!$O:$O,K160,Events!$F:$F,$B160)</f>
        <v>9</v>
      </c>
      <c r="F160" s="161">
        <f t="shared" si="12"/>
        <v>10</v>
      </c>
      <c r="H160" s="145"/>
      <c r="I160" s="145" t="s">
        <v>3845</v>
      </c>
      <c r="J160" s="145" t="s">
        <v>3846</v>
      </c>
      <c r="K160" s="145" t="s">
        <v>3844</v>
      </c>
    </row>
    <row r="161" spans="1:11" ht="46.5" customHeight="1">
      <c r="A161" s="268"/>
      <c r="B161" s="243" t="s">
        <v>60</v>
      </c>
      <c r="C161" s="146">
        <f>COUNTIFS(Events!$O:$O,I161,Events!$F:$F,$B161)</f>
        <v>0</v>
      </c>
      <c r="D161" s="146">
        <f>COUNTIFS(Events!$O:$O,J161,Events!$F:$F,$B161)</f>
        <v>9</v>
      </c>
      <c r="E161" s="146">
        <f>COUNTIFS(Events!$O:$O,K161,Events!$F:$F,$B161)</f>
        <v>10</v>
      </c>
      <c r="F161" s="161">
        <f t="shared" si="12"/>
        <v>19</v>
      </c>
      <c r="H161" s="145"/>
      <c r="I161" s="145" t="s">
        <v>3845</v>
      </c>
      <c r="J161" s="145" t="s">
        <v>3846</v>
      </c>
      <c r="K161" s="145" t="s">
        <v>3844</v>
      </c>
    </row>
    <row r="162" spans="1:11" ht="46.5" customHeight="1">
      <c r="A162" s="268"/>
      <c r="B162" s="243" t="s">
        <v>99</v>
      </c>
      <c r="C162" s="146">
        <f>COUNTIFS(Events!$O:$O,I162,Events!$F:$F,$B162)</f>
        <v>0</v>
      </c>
      <c r="D162" s="146">
        <f>COUNTIFS(Events!$O:$O,J162,Events!$F:$F,$B162)</f>
        <v>0</v>
      </c>
      <c r="E162" s="146">
        <f>COUNTIFS(Events!$O:$O,K162,Events!$F:$F,$B162)</f>
        <v>2</v>
      </c>
      <c r="F162" s="161">
        <f t="shared" si="12"/>
        <v>2</v>
      </c>
      <c r="H162" s="145"/>
      <c r="I162" s="145" t="s">
        <v>3845</v>
      </c>
      <c r="J162" s="145" t="s">
        <v>3846</v>
      </c>
      <c r="K162" s="145" t="s">
        <v>3844</v>
      </c>
    </row>
    <row r="163" spans="1:11" ht="46.5" customHeight="1">
      <c r="A163" s="268"/>
      <c r="B163" s="243" t="s">
        <v>2171</v>
      </c>
      <c r="C163" s="146">
        <f>COUNTIFS(Events!$O:$O,I163,Events!$F:$F,$B163)</f>
        <v>0</v>
      </c>
      <c r="D163" s="146">
        <f>COUNTIFS(Events!$O:$O,J163,Events!$F:$F,$B163)</f>
        <v>0</v>
      </c>
      <c r="E163" s="146">
        <f>COUNTIFS(Events!$O:$O,K163,Events!$F:$F,$B163)</f>
        <v>0</v>
      </c>
      <c r="F163" s="161">
        <f t="shared" si="12"/>
        <v>0</v>
      </c>
      <c r="H163" s="145"/>
      <c r="I163" s="145" t="s">
        <v>3845</v>
      </c>
      <c r="J163" s="145" t="s">
        <v>3846</v>
      </c>
      <c r="K163" s="145" t="s">
        <v>3844</v>
      </c>
    </row>
    <row r="164" spans="1:11" ht="46.5" customHeight="1">
      <c r="A164" s="268"/>
      <c r="B164" s="243" t="s">
        <v>102</v>
      </c>
      <c r="C164" s="146">
        <f>COUNTIFS(Events!$O:$O,I164,Events!$F:$F,$B164)</f>
        <v>0</v>
      </c>
      <c r="D164" s="146">
        <f>COUNTIFS(Events!$O:$O,J164,Events!$F:$F,$B164)</f>
        <v>2</v>
      </c>
      <c r="E164" s="146">
        <f>COUNTIFS(Events!$O:$O,K164,Events!$F:$F,$B164)</f>
        <v>3</v>
      </c>
      <c r="F164" s="161">
        <f t="shared" si="12"/>
        <v>5</v>
      </c>
      <c r="H164" s="145"/>
      <c r="I164" s="145" t="s">
        <v>3845</v>
      </c>
      <c r="J164" s="145" t="s">
        <v>3846</v>
      </c>
      <c r="K164" s="145" t="s">
        <v>3844</v>
      </c>
    </row>
    <row r="165" spans="1:11" ht="46.5" customHeight="1">
      <c r="A165" s="268"/>
      <c r="B165" s="248" t="s">
        <v>86</v>
      </c>
      <c r="C165" s="146">
        <f>COUNTIFS(Events!$O:$O,I165,Events!$F:$F,$B165)</f>
        <v>9</v>
      </c>
      <c r="D165" s="146">
        <f>COUNTIFS(Events!$O:$O,J165,Events!$F:$F,$B165)</f>
        <v>8</v>
      </c>
      <c r="E165" s="146">
        <f>COUNTIFS(Events!$O:$O,K165,Events!$F:$F,$B165)</f>
        <v>10</v>
      </c>
      <c r="F165" s="161">
        <f t="shared" si="12"/>
        <v>27</v>
      </c>
      <c r="H165" s="145"/>
      <c r="I165" s="145" t="s">
        <v>3845</v>
      </c>
      <c r="J165" s="145" t="s">
        <v>3846</v>
      </c>
      <c r="K165" s="145" t="s">
        <v>3844</v>
      </c>
    </row>
    <row r="166" spans="1:11" ht="46.5" customHeight="1">
      <c r="A166" s="268"/>
      <c r="B166" s="242" t="s">
        <v>62</v>
      </c>
      <c r="C166" s="146">
        <f>COUNTIFS(Events!$O:$O,I166,Events!$F:$F,$B166)</f>
        <v>0</v>
      </c>
      <c r="D166" s="146">
        <f>COUNTIFS(Events!$O:$O,J166,Events!$F:$F,$B166)</f>
        <v>3</v>
      </c>
      <c r="E166" s="146">
        <f>COUNTIFS(Events!$O:$O,K166,Events!$F:$F,$B166)</f>
        <v>8</v>
      </c>
      <c r="F166" s="161">
        <f t="shared" si="12"/>
        <v>11</v>
      </c>
      <c r="H166" s="145"/>
      <c r="I166" s="145" t="s">
        <v>3845</v>
      </c>
      <c r="J166" s="145" t="s">
        <v>3846</v>
      </c>
      <c r="K166" s="145" t="s">
        <v>3844</v>
      </c>
    </row>
    <row r="167" spans="1:11" ht="46.5" customHeight="1">
      <c r="A167" s="268"/>
      <c r="B167" s="243" t="s">
        <v>116</v>
      </c>
      <c r="C167" s="146">
        <f>COUNTIFS(Events!$O:$O,I167,Events!$F:$F,$B167)</f>
        <v>0</v>
      </c>
      <c r="D167" s="146">
        <f>COUNTIFS(Events!$O:$O,J167,Events!$F:$F,$B167)</f>
        <v>1</v>
      </c>
      <c r="E167" s="146">
        <f>COUNTIFS(Events!$O:$O,K167,Events!$F:$F,$B167)</f>
        <v>10</v>
      </c>
      <c r="F167" s="161">
        <f t="shared" si="12"/>
        <v>11</v>
      </c>
      <c r="H167" s="145"/>
      <c r="I167" s="145" t="s">
        <v>3845</v>
      </c>
      <c r="J167" s="145" t="s">
        <v>3846</v>
      </c>
      <c r="K167" s="145" t="s">
        <v>3844</v>
      </c>
    </row>
    <row r="168" spans="1:11" ht="46.5" customHeight="1">
      <c r="A168" s="268"/>
      <c r="B168" s="243" t="s">
        <v>117</v>
      </c>
      <c r="C168" s="146">
        <f>COUNTIFS(Events!$O:$O,I168,Events!$F:$F,$B168)</f>
        <v>0</v>
      </c>
      <c r="D168" s="146">
        <f>COUNTIFS(Events!$O:$O,J168,Events!$F:$F,$B168)</f>
        <v>0</v>
      </c>
      <c r="E168" s="146">
        <f>COUNTIFS(Events!$O:$O,K168,Events!$F:$F,$B168)</f>
        <v>0</v>
      </c>
      <c r="F168" s="161">
        <f t="shared" si="12"/>
        <v>0</v>
      </c>
      <c r="H168" s="145"/>
      <c r="I168" s="145" t="s">
        <v>3845</v>
      </c>
      <c r="J168" s="145" t="s">
        <v>3846</v>
      </c>
      <c r="K168" s="145" t="s">
        <v>3844</v>
      </c>
    </row>
    <row r="169" spans="1:11" ht="46.5" customHeight="1">
      <c r="A169" s="268"/>
      <c r="B169" s="243" t="s">
        <v>2169</v>
      </c>
      <c r="C169" s="146">
        <f>COUNTIFS(Events!$O:$O,I169,Events!$F:$F,$B169)</f>
        <v>58</v>
      </c>
      <c r="D169" s="146">
        <f>COUNTIFS(Events!$O:$O,J169,Events!$F:$F,$B169)</f>
        <v>2</v>
      </c>
      <c r="E169" s="146">
        <f>COUNTIFS(Events!$O:$O,K169,Events!$F:$F,$B169)</f>
        <v>7</v>
      </c>
      <c r="F169" s="161">
        <f t="shared" si="12"/>
        <v>67</v>
      </c>
      <c r="H169" s="145"/>
      <c r="I169" s="145" t="s">
        <v>3845</v>
      </c>
      <c r="J169" s="145" t="s">
        <v>3846</v>
      </c>
      <c r="K169" s="145" t="s">
        <v>3844</v>
      </c>
    </row>
    <row r="170" spans="1:11" ht="46.5" customHeight="1">
      <c r="A170" s="268"/>
      <c r="B170" s="243" t="s">
        <v>136</v>
      </c>
      <c r="C170" s="146">
        <f>COUNTIFS(Events!$O:$O,I170,Events!$F:$F,$B170)</f>
        <v>20</v>
      </c>
      <c r="D170" s="146">
        <f>COUNTIFS(Events!$O:$O,J170,Events!$F:$F,$B170)</f>
        <v>2</v>
      </c>
      <c r="E170" s="146">
        <f>COUNTIFS(Events!$O:$O,K170,Events!$F:$F,$B170)</f>
        <v>2</v>
      </c>
      <c r="F170" s="161">
        <f t="shared" si="12"/>
        <v>24</v>
      </c>
      <c r="H170" s="145"/>
      <c r="I170" s="145" t="s">
        <v>3845</v>
      </c>
      <c r="J170" s="145" t="s">
        <v>3846</v>
      </c>
      <c r="K170" s="145" t="s">
        <v>3844</v>
      </c>
    </row>
    <row r="171" spans="1:11" ht="46.5" customHeight="1">
      <c r="A171" s="268"/>
      <c r="B171" s="243" t="s">
        <v>2170</v>
      </c>
      <c r="C171" s="146">
        <f>COUNTIFS(Events!$O:$O,I171,Events!$F:$F,$B171)</f>
        <v>0</v>
      </c>
      <c r="D171" s="146">
        <f>COUNTIFS(Events!$O:$O,J171,Events!$F:$F,$B171)</f>
        <v>0</v>
      </c>
      <c r="E171" s="146">
        <f>COUNTIFS(Events!$O:$O,K171,Events!$F:$F,$B171)</f>
        <v>0</v>
      </c>
      <c r="F171" s="161">
        <f t="shared" si="12"/>
        <v>0</v>
      </c>
      <c r="H171" s="145"/>
      <c r="I171" s="145" t="s">
        <v>3845</v>
      </c>
      <c r="J171" s="145" t="s">
        <v>3846</v>
      </c>
      <c r="K171" s="145" t="s">
        <v>3844</v>
      </c>
    </row>
    <row r="172" spans="1:11" ht="46.5" customHeight="1">
      <c r="A172" s="268"/>
      <c r="B172" s="248" t="s">
        <v>118</v>
      </c>
      <c r="C172" s="146">
        <f>COUNTIFS(Events!$O:$O,I172,Events!$F:$F,$B172)</f>
        <v>0</v>
      </c>
      <c r="D172" s="146">
        <f>COUNTIFS(Events!$O:$O,J172,Events!$F:$F,$B172)</f>
        <v>0</v>
      </c>
      <c r="E172" s="146">
        <f>COUNTIFS(Events!$O:$O,K172,Events!$F:$F,$B172)</f>
        <v>0</v>
      </c>
      <c r="F172" s="161">
        <f t="shared" si="12"/>
        <v>0</v>
      </c>
      <c r="H172" s="145"/>
      <c r="I172" s="145" t="s">
        <v>3845</v>
      </c>
      <c r="J172" s="145" t="s">
        <v>3846</v>
      </c>
      <c r="K172" s="145" t="s">
        <v>3844</v>
      </c>
    </row>
    <row r="173" spans="1:11" ht="46.5" customHeight="1">
      <c r="A173" s="268"/>
      <c r="B173" s="242" t="s">
        <v>173</v>
      </c>
      <c r="C173" s="146">
        <f>COUNTIFS(Events!$O:$O,I173,Events!$F:$F,$B173)</f>
        <v>0</v>
      </c>
      <c r="D173" s="146">
        <f>COUNTIFS(Events!$O:$O,J173,Events!$F:$F,$B173)</f>
        <v>0</v>
      </c>
      <c r="E173" s="146">
        <f>COUNTIFS(Events!$O:$O,K173,Events!$F:$F,$B173)</f>
        <v>0</v>
      </c>
      <c r="F173" s="161">
        <f t="shared" si="12"/>
        <v>0</v>
      </c>
      <c r="H173" s="145"/>
      <c r="I173" s="145" t="s">
        <v>3845</v>
      </c>
      <c r="J173" s="145" t="s">
        <v>3846</v>
      </c>
      <c r="K173" s="145" t="s">
        <v>3844</v>
      </c>
    </row>
    <row r="174" spans="1:11" ht="46.5" customHeight="1">
      <c r="A174" s="268"/>
      <c r="B174" s="243" t="s">
        <v>166</v>
      </c>
      <c r="C174" s="146">
        <f>COUNTIFS(Events!$O:$O,I174,Events!$F:$F,$B174)</f>
        <v>0</v>
      </c>
      <c r="D174" s="146">
        <f>COUNTIFS(Events!$O:$O,J174,Events!$F:$F,$B174)</f>
        <v>0</v>
      </c>
      <c r="E174" s="146">
        <f>COUNTIFS(Events!$O:$O,K174,Events!$F:$F,$B174)</f>
        <v>1</v>
      </c>
      <c r="F174" s="161">
        <f t="shared" si="12"/>
        <v>1</v>
      </c>
      <c r="H174" s="145"/>
      <c r="I174" s="145" t="s">
        <v>3845</v>
      </c>
      <c r="J174" s="145" t="s">
        <v>3846</v>
      </c>
      <c r="K174" s="145" t="s">
        <v>3844</v>
      </c>
    </row>
    <row r="175" spans="1:11" ht="46.5" customHeight="1">
      <c r="A175" s="268"/>
      <c r="B175" s="243" t="s">
        <v>104</v>
      </c>
      <c r="C175" s="146">
        <f>COUNTIFS(Events!$O:$O,I175,Events!$F:$F,$B175)</f>
        <v>0</v>
      </c>
      <c r="D175" s="146">
        <f>COUNTIFS(Events!$O:$O,J175,Events!$F:$F,$B175)</f>
        <v>0</v>
      </c>
      <c r="E175" s="146">
        <f>COUNTIFS(Events!$O:$O,K175,Events!$F:$F,$B175)</f>
        <v>0</v>
      </c>
      <c r="F175" s="161">
        <f t="shared" si="12"/>
        <v>0</v>
      </c>
      <c r="H175" s="145"/>
      <c r="I175" s="145" t="s">
        <v>3845</v>
      </c>
      <c r="J175" s="145" t="s">
        <v>3846</v>
      </c>
      <c r="K175" s="145" t="s">
        <v>3844</v>
      </c>
    </row>
    <row r="176" spans="1:11" ht="46.5" customHeight="1">
      <c r="A176" s="268"/>
      <c r="B176" s="243" t="s">
        <v>1466</v>
      </c>
      <c r="C176" s="146">
        <f>COUNTIFS(Events!$O:$O,I176,Events!$F:$F,$B176)</f>
        <v>0</v>
      </c>
      <c r="D176" s="146">
        <f>COUNTIFS(Events!$O:$O,J176,Events!$F:$F,$B176)</f>
        <v>1</v>
      </c>
      <c r="E176" s="146">
        <f>COUNTIFS(Events!$O:$O,K176,Events!$F:$F,$B176)</f>
        <v>2</v>
      </c>
      <c r="F176" s="161">
        <f t="shared" si="12"/>
        <v>3</v>
      </c>
      <c r="H176" s="145"/>
      <c r="I176" s="145" t="s">
        <v>3845</v>
      </c>
      <c r="J176" s="145" t="s">
        <v>3846</v>
      </c>
      <c r="K176" s="145" t="s">
        <v>3844</v>
      </c>
    </row>
    <row r="177" spans="1:19" ht="46.5" customHeight="1">
      <c r="A177" s="268"/>
      <c r="B177" s="243" t="s">
        <v>181</v>
      </c>
      <c r="C177" s="146">
        <f>COUNTIFS(Events!$O:$O,I177,Events!$F:$F,$B177)</f>
        <v>0</v>
      </c>
      <c r="D177" s="146">
        <f>COUNTIFS(Events!$O:$O,J177,Events!$F:$F,$B177)</f>
        <v>0</v>
      </c>
      <c r="E177" s="146">
        <f>COUNTIFS(Events!$O:$O,K177,Events!$F:$F,$B177)</f>
        <v>2</v>
      </c>
      <c r="F177" s="161">
        <f t="shared" si="12"/>
        <v>2</v>
      </c>
      <c r="H177" s="145"/>
      <c r="I177" s="145" t="s">
        <v>3845</v>
      </c>
      <c r="J177" s="145" t="s">
        <v>3846</v>
      </c>
      <c r="K177" s="145" t="s">
        <v>3844</v>
      </c>
    </row>
    <row r="178" spans="1:19" ht="46.5" customHeight="1">
      <c r="A178" s="268"/>
      <c r="B178" s="243" t="s">
        <v>169</v>
      </c>
      <c r="C178" s="146">
        <f>COUNTIFS(Events!$O:$O,I178,Events!$F:$F,$B178)</f>
        <v>0</v>
      </c>
      <c r="D178" s="146">
        <f>COUNTIFS(Events!$O:$O,J178,Events!$F:$F,$B178)</f>
        <v>0</v>
      </c>
      <c r="E178" s="146">
        <f>COUNTIFS(Events!$O:$O,K178,Events!$F:$F,$B178)</f>
        <v>0</v>
      </c>
      <c r="F178" s="161">
        <f t="shared" si="12"/>
        <v>0</v>
      </c>
      <c r="H178" s="145"/>
      <c r="I178" s="145" t="s">
        <v>3845</v>
      </c>
      <c r="J178" s="145" t="s">
        <v>3846</v>
      </c>
      <c r="K178" s="145" t="s">
        <v>3844</v>
      </c>
    </row>
    <row r="179" spans="1:19" ht="46.5" customHeight="1">
      <c r="A179" s="268"/>
      <c r="B179" s="244" t="s">
        <v>4406</v>
      </c>
      <c r="C179" s="146">
        <f>COUNTIFS(Events!$O:$O,I179,Events!$F:$F,$B179)</f>
        <v>0</v>
      </c>
      <c r="D179" s="146">
        <f>COUNTIFS(Events!$O:$O,J179,Events!$F:$F,$B179)</f>
        <v>0</v>
      </c>
      <c r="E179" s="146">
        <f>COUNTIFS(Events!$O:$O,K179,Events!$F:$F,$B179)</f>
        <v>0</v>
      </c>
      <c r="F179" s="161">
        <f t="shared" si="12"/>
        <v>0</v>
      </c>
      <c r="H179" s="145"/>
      <c r="I179" s="145" t="s">
        <v>3845</v>
      </c>
      <c r="J179" s="145" t="s">
        <v>3846</v>
      </c>
      <c r="K179" s="145" t="s">
        <v>3844</v>
      </c>
    </row>
    <row r="180" spans="1:19" ht="46.5" customHeight="1" thickBot="1">
      <c r="A180" s="268"/>
      <c r="B180" s="249" t="s">
        <v>215</v>
      </c>
      <c r="C180" s="162">
        <f>COUNTIFS(Events!$O:$O,I180,Events!$F:$F,$B180)</f>
        <v>0</v>
      </c>
      <c r="D180" s="162">
        <f>COUNTIFS(Events!$O:$O,J180,Events!$F:$F,$B180)</f>
        <v>0</v>
      </c>
      <c r="E180" s="162">
        <f>COUNTIFS(Events!$O:$O,K180,Events!$F:$F,$B180)</f>
        <v>3</v>
      </c>
      <c r="F180" s="163">
        <f t="shared" si="12"/>
        <v>3</v>
      </c>
      <c r="H180" s="145"/>
      <c r="I180" s="145" t="s">
        <v>3845</v>
      </c>
      <c r="J180" s="145" t="s">
        <v>3846</v>
      </c>
      <c r="K180" s="145" t="s">
        <v>3844</v>
      </c>
    </row>
    <row r="181" spans="1:19" ht="46.5" customHeight="1" thickBot="1">
      <c r="A181" s="268"/>
      <c r="B181" s="250" t="s">
        <v>4405</v>
      </c>
      <c r="C181" s="157">
        <f>SUM(C158:C180)</f>
        <v>87</v>
      </c>
      <c r="D181" s="158">
        <f>SUM(D158:D180)</f>
        <v>166</v>
      </c>
      <c r="E181" s="158">
        <f>SUM(E158:E180)</f>
        <v>151</v>
      </c>
      <c r="F181" s="193">
        <f t="shared" si="12"/>
        <v>404</v>
      </c>
      <c r="H181" s="145"/>
      <c r="I181" s="145"/>
      <c r="J181" s="145"/>
    </row>
    <row r="182" spans="1:19" ht="90" customHeight="1" thickBot="1">
      <c r="A182" s="268"/>
      <c r="B182" s="311" t="s">
        <v>4846</v>
      </c>
      <c r="C182" s="312"/>
      <c r="D182" s="312"/>
      <c r="E182" s="312"/>
      <c r="F182" s="313"/>
      <c r="H182" s="145"/>
      <c r="I182" s="145"/>
      <c r="J182" s="145"/>
    </row>
    <row r="183" spans="1:19" ht="46.5" customHeight="1" thickBot="1">
      <c r="A183" s="268"/>
    </row>
    <row r="184" spans="1:19" ht="46.5" customHeight="1" thickBot="1">
      <c r="A184" s="268"/>
      <c r="B184" s="305" t="s">
        <v>4847</v>
      </c>
      <c r="C184" s="306"/>
      <c r="D184" s="306"/>
      <c r="E184" s="306"/>
      <c r="F184" s="306"/>
      <c r="G184" s="306"/>
      <c r="H184" s="306"/>
      <c r="I184" s="306"/>
      <c r="J184" s="307"/>
      <c r="K184" s="144"/>
    </row>
    <row r="185" spans="1:19" ht="46.5" customHeight="1" thickBot="1">
      <c r="A185" s="268"/>
      <c r="B185" s="308" t="s">
        <v>4420</v>
      </c>
      <c r="C185" s="309"/>
      <c r="D185" s="309"/>
      <c r="E185" s="309"/>
      <c r="F185" s="309"/>
      <c r="G185" s="309"/>
      <c r="H185" s="309"/>
      <c r="I185" s="309"/>
      <c r="J185" s="310"/>
      <c r="K185" s="144"/>
    </row>
    <row r="186" spans="1:19" ht="61.5" customHeight="1" thickBot="1">
      <c r="A186" s="268"/>
      <c r="B186" s="246"/>
      <c r="C186" s="154" t="s">
        <v>144</v>
      </c>
      <c r="D186" s="155" t="s">
        <v>55</v>
      </c>
      <c r="E186" s="155" t="s">
        <v>59</v>
      </c>
      <c r="F186" s="155" t="s">
        <v>415</v>
      </c>
      <c r="G186" s="155" t="s">
        <v>84</v>
      </c>
      <c r="H186" s="155" t="s">
        <v>3843</v>
      </c>
      <c r="I186" s="155" t="s">
        <v>3842</v>
      </c>
      <c r="J186" s="156" t="s">
        <v>4405</v>
      </c>
      <c r="K186" s="144"/>
    </row>
    <row r="187" spans="1:19" ht="46.5" customHeight="1">
      <c r="A187" s="268"/>
      <c r="B187" s="247" t="s">
        <v>4390</v>
      </c>
      <c r="C187" s="159">
        <f>COUNTIFS(Events!$J:$J,M187,Events!$G:$G,$B187)</f>
        <v>1</v>
      </c>
      <c r="D187" s="159">
        <f>COUNTIFS(Events!$J:$J,N187,Events!$G:$G,$B187)</f>
        <v>27</v>
      </c>
      <c r="E187" s="159">
        <f>COUNTIFS(Events!$J:$J,O187,Events!$G:$G,$B187)</f>
        <v>14</v>
      </c>
      <c r="F187" s="159">
        <f>COUNTIFS(Events!$J:$J,P187,Events!$G:$G,$B187)</f>
        <v>15</v>
      </c>
      <c r="G187" s="159">
        <f>COUNTIFS(Events!$J:$J,Q187,Events!$G:$G,$B187)</f>
        <v>18</v>
      </c>
      <c r="H187" s="159">
        <f>COUNTIFS(Events!$J:$J,R187,Events!$G:$G,$B187)</f>
        <v>43</v>
      </c>
      <c r="I187" s="159">
        <f>COUNTIFS(Events!$J:$J,S187,Events!$G:$G,$B187)</f>
        <v>111</v>
      </c>
      <c r="J187" s="160">
        <f t="shared" ref="J187:J193" si="13">SUM(C187:I187)</f>
        <v>229</v>
      </c>
      <c r="K187" s="144"/>
      <c r="M187" s="145" t="s">
        <v>144</v>
      </c>
      <c r="N187" s="145" t="s">
        <v>55</v>
      </c>
      <c r="O187" s="145" t="s">
        <v>59</v>
      </c>
      <c r="P187" s="145" t="s">
        <v>415</v>
      </c>
      <c r="Q187" s="145" t="s">
        <v>84</v>
      </c>
      <c r="R187" s="145" t="s">
        <v>3843</v>
      </c>
      <c r="S187" s="145" t="s">
        <v>3842</v>
      </c>
    </row>
    <row r="188" spans="1:19" ht="46.5" customHeight="1">
      <c r="A188" s="268"/>
      <c r="B188" s="243" t="s">
        <v>4391</v>
      </c>
      <c r="C188" s="146">
        <f>COUNTIFS(Events!$J:$J,M188,Events!$G:$G,$B188)</f>
        <v>0</v>
      </c>
      <c r="D188" s="146">
        <f>COUNTIFS(Events!$J:$J,N188,Events!$G:$G,$B188)</f>
        <v>0</v>
      </c>
      <c r="E188" s="146">
        <f>COUNTIFS(Events!$J:$J,O188,Events!$G:$G,$B188)</f>
        <v>0</v>
      </c>
      <c r="F188" s="146">
        <f>COUNTIFS(Events!$J:$J,P188,Events!$G:$G,$B188)</f>
        <v>0</v>
      </c>
      <c r="G188" s="146">
        <f>COUNTIFS(Events!$J:$J,Q188,Events!$G:$G,$B188)</f>
        <v>0</v>
      </c>
      <c r="H188" s="146">
        <f>COUNTIFS(Events!$J:$J,R188,Events!$G:$G,$B188)</f>
        <v>14</v>
      </c>
      <c r="I188" s="146">
        <f>COUNTIFS(Events!$J:$J,S188,Events!$G:$G,$B188)</f>
        <v>7</v>
      </c>
      <c r="J188" s="161">
        <f t="shared" si="13"/>
        <v>21</v>
      </c>
      <c r="K188" s="144"/>
      <c r="M188" s="145" t="s">
        <v>144</v>
      </c>
      <c r="N188" s="145" t="s">
        <v>55</v>
      </c>
      <c r="O188" s="145" t="s">
        <v>59</v>
      </c>
      <c r="P188" s="145" t="s">
        <v>415</v>
      </c>
      <c r="Q188" s="145" t="s">
        <v>84</v>
      </c>
      <c r="R188" s="145" t="s">
        <v>3843</v>
      </c>
      <c r="S188" s="145" t="s">
        <v>3842</v>
      </c>
    </row>
    <row r="189" spans="1:19" ht="46.5" customHeight="1">
      <c r="A189" s="268"/>
      <c r="B189" s="243" t="s">
        <v>4392</v>
      </c>
      <c r="C189" s="146">
        <f>COUNTIFS(Events!$J:$J,M189,Events!$G:$G,$B189)</f>
        <v>2</v>
      </c>
      <c r="D189" s="146">
        <f>COUNTIFS(Events!$J:$J,N189,Events!$G:$G,$B189)</f>
        <v>12</v>
      </c>
      <c r="E189" s="146">
        <f>COUNTIFS(Events!$J:$J,O189,Events!$G:$G,$B189)</f>
        <v>2</v>
      </c>
      <c r="F189" s="146">
        <f>COUNTIFS(Events!$J:$J,P189,Events!$G:$G,$B189)</f>
        <v>0</v>
      </c>
      <c r="G189" s="146">
        <f>COUNTIFS(Events!$J:$J,Q189,Events!$G:$G,$B189)</f>
        <v>1</v>
      </c>
      <c r="H189" s="146">
        <f>COUNTIFS(Events!$J:$J,R189,Events!$G:$G,$B189)</f>
        <v>6</v>
      </c>
      <c r="I189" s="146">
        <f>COUNTIFS(Events!$J:$J,S189,Events!$G:$G,$B189)</f>
        <v>31</v>
      </c>
      <c r="J189" s="161">
        <f t="shared" si="13"/>
        <v>54</v>
      </c>
      <c r="K189" s="144"/>
      <c r="M189" s="145" t="s">
        <v>144</v>
      </c>
      <c r="N189" s="145" t="s">
        <v>55</v>
      </c>
      <c r="O189" s="145" t="s">
        <v>59</v>
      </c>
      <c r="P189" s="145" t="s">
        <v>415</v>
      </c>
      <c r="Q189" s="145" t="s">
        <v>84</v>
      </c>
      <c r="R189" s="145" t="s">
        <v>3843</v>
      </c>
      <c r="S189" s="145" t="s">
        <v>3842</v>
      </c>
    </row>
    <row r="190" spans="1:19" ht="46.5" customHeight="1">
      <c r="A190" s="268"/>
      <c r="B190" s="243" t="s">
        <v>4393</v>
      </c>
      <c r="C190" s="146">
        <f>COUNTIFS(Events!$J:$J,M190,Events!$G:$G,$B190)</f>
        <v>30</v>
      </c>
      <c r="D190" s="146">
        <f>COUNTIFS(Events!$J:$J,N190,Events!$G:$G,$B190)</f>
        <v>7</v>
      </c>
      <c r="E190" s="146">
        <f>COUNTIFS(Events!$J:$J,O190,Events!$G:$G,$B190)</f>
        <v>3</v>
      </c>
      <c r="F190" s="146">
        <f>COUNTIFS(Events!$J:$J,P190,Events!$G:$G,$B190)</f>
        <v>3</v>
      </c>
      <c r="G190" s="146">
        <f>COUNTIFS(Events!$J:$J,Q190,Events!$G:$G,$B190)</f>
        <v>16</v>
      </c>
      <c r="H190" s="146">
        <f>COUNTIFS(Events!$J:$J,R190,Events!$G:$G,$B190)</f>
        <v>2</v>
      </c>
      <c r="I190" s="146">
        <f>COUNTIFS(Events!$J:$J,S190,Events!$G:$G,$B190)</f>
        <v>30</v>
      </c>
      <c r="J190" s="161">
        <f t="shared" si="13"/>
        <v>91</v>
      </c>
      <c r="K190" s="144"/>
      <c r="M190" s="145" t="s">
        <v>144</v>
      </c>
      <c r="N190" s="145" t="s">
        <v>55</v>
      </c>
      <c r="O190" s="145" t="s">
        <v>59</v>
      </c>
      <c r="P190" s="145" t="s">
        <v>415</v>
      </c>
      <c r="Q190" s="145" t="s">
        <v>84</v>
      </c>
      <c r="R190" s="145" t="s">
        <v>3843</v>
      </c>
      <c r="S190" s="145" t="s">
        <v>3842</v>
      </c>
    </row>
    <row r="191" spans="1:19" ht="46.5" customHeight="1">
      <c r="A191" s="268"/>
      <c r="B191" s="243" t="s">
        <v>4394</v>
      </c>
      <c r="C191" s="146">
        <f>COUNTIFS(Events!$J:$J,M191,Events!$G:$G,$B191)</f>
        <v>0</v>
      </c>
      <c r="D191" s="146">
        <f>COUNTIFS(Events!$J:$J,N191,Events!$G:$G,$B191)</f>
        <v>1</v>
      </c>
      <c r="E191" s="146">
        <f>COUNTIFS(Events!$J:$J,O191,Events!$G:$G,$B191)</f>
        <v>0</v>
      </c>
      <c r="F191" s="146">
        <f>COUNTIFS(Events!$J:$J,P191,Events!$G:$G,$B191)</f>
        <v>0</v>
      </c>
      <c r="G191" s="146">
        <f>COUNTIFS(Events!$J:$J,Q191,Events!$G:$G,$B191)</f>
        <v>0</v>
      </c>
      <c r="H191" s="146">
        <f>COUNTIFS(Events!$J:$J,R191,Events!$G:$G,$B191)</f>
        <v>0</v>
      </c>
      <c r="I191" s="146">
        <f>COUNTIFS(Events!$J:$J,S191,Events!$G:$G,$B191)</f>
        <v>5</v>
      </c>
      <c r="J191" s="161">
        <f t="shared" si="13"/>
        <v>6</v>
      </c>
      <c r="K191" s="144"/>
      <c r="M191" s="145" t="s">
        <v>144</v>
      </c>
      <c r="N191" s="145" t="s">
        <v>55</v>
      </c>
      <c r="O191" s="145" t="s">
        <v>59</v>
      </c>
      <c r="P191" s="145" t="s">
        <v>415</v>
      </c>
      <c r="Q191" s="145" t="s">
        <v>84</v>
      </c>
      <c r="R191" s="145" t="s">
        <v>3843</v>
      </c>
      <c r="S191" s="145" t="s">
        <v>3842</v>
      </c>
    </row>
    <row r="192" spans="1:19" ht="46.5" customHeight="1" thickBot="1">
      <c r="A192" s="268"/>
      <c r="B192" s="244" t="s">
        <v>215</v>
      </c>
      <c r="C192" s="146">
        <f>COUNTIFS(Events!$J:$J,M192,Events!$G:$G,$B192)</f>
        <v>0</v>
      </c>
      <c r="D192" s="146">
        <f>COUNTIFS(Events!$J:$J,N192,Events!$G:$G,$B192)</f>
        <v>0</v>
      </c>
      <c r="E192" s="146">
        <f>COUNTIFS(Events!$J:$J,O192,Events!$G:$G,$B192)</f>
        <v>0</v>
      </c>
      <c r="F192" s="146">
        <f>COUNTIFS(Events!$J:$J,P192,Events!$G:$G,$B192)</f>
        <v>0</v>
      </c>
      <c r="G192" s="146">
        <f>COUNTIFS(Events!$J:$J,Q192,Events!$G:$G,$B192)</f>
        <v>0</v>
      </c>
      <c r="H192" s="146">
        <f>COUNTIFS(Events!$J:$J,R192,Events!$G:$G,$B192)</f>
        <v>0</v>
      </c>
      <c r="I192" s="146">
        <f>COUNTIFS(Events!$J:$J,S192,Events!$G:$G,$B192)</f>
        <v>3</v>
      </c>
      <c r="J192" s="164">
        <f t="shared" si="13"/>
        <v>3</v>
      </c>
      <c r="K192" s="144"/>
      <c r="M192" s="145" t="s">
        <v>144</v>
      </c>
      <c r="N192" s="145" t="s">
        <v>55</v>
      </c>
      <c r="O192" s="145" t="s">
        <v>59</v>
      </c>
      <c r="P192" s="145" t="s">
        <v>415</v>
      </c>
      <c r="Q192" s="145" t="s">
        <v>84</v>
      </c>
      <c r="R192" s="145" t="s">
        <v>3843</v>
      </c>
      <c r="S192" s="145" t="s">
        <v>3842</v>
      </c>
    </row>
    <row r="193" spans="1:14" ht="46.5" customHeight="1" thickBot="1">
      <c r="A193" s="268"/>
      <c r="B193" s="245" t="s">
        <v>4405</v>
      </c>
      <c r="C193" s="150">
        <f t="shared" ref="C193:I193" si="14">SUM(C187:C192)</f>
        <v>33</v>
      </c>
      <c r="D193" s="151">
        <f t="shared" si="14"/>
        <v>47</v>
      </c>
      <c r="E193" s="151">
        <f t="shared" si="14"/>
        <v>19</v>
      </c>
      <c r="F193" s="151">
        <f t="shared" si="14"/>
        <v>18</v>
      </c>
      <c r="G193" s="151">
        <f t="shared" si="14"/>
        <v>35</v>
      </c>
      <c r="H193" s="151">
        <f t="shared" si="14"/>
        <v>65</v>
      </c>
      <c r="I193" s="151">
        <f t="shared" si="14"/>
        <v>187</v>
      </c>
      <c r="J193" s="192">
        <f t="shared" si="13"/>
        <v>404</v>
      </c>
      <c r="K193" s="144"/>
    </row>
    <row r="194" spans="1:14" ht="90" customHeight="1" thickBot="1">
      <c r="A194" s="268"/>
      <c r="B194" s="311" t="s">
        <v>4846</v>
      </c>
      <c r="C194" s="312"/>
      <c r="D194" s="312"/>
      <c r="E194" s="312"/>
      <c r="F194" s="312"/>
      <c r="G194" s="312"/>
      <c r="H194" s="312"/>
      <c r="I194" s="312"/>
      <c r="J194" s="313"/>
      <c r="K194" s="144"/>
    </row>
    <row r="195" spans="1:14" ht="46.5" customHeight="1" thickBot="1">
      <c r="A195" s="268"/>
    </row>
    <row r="196" spans="1:14" ht="46.5" customHeight="1" thickBot="1">
      <c r="A196" s="268"/>
      <c r="B196" s="305" t="s">
        <v>4847</v>
      </c>
      <c r="C196" s="306"/>
      <c r="D196" s="306"/>
      <c r="E196" s="306"/>
      <c r="F196" s="306"/>
      <c r="G196" s="307"/>
      <c r="I196" s="145"/>
      <c r="J196" s="145"/>
    </row>
    <row r="197" spans="1:14" ht="46.5" customHeight="1" thickBot="1">
      <c r="A197" s="268"/>
      <c r="B197" s="316" t="s">
        <v>4421</v>
      </c>
      <c r="C197" s="317"/>
      <c r="D197" s="317"/>
      <c r="E197" s="317"/>
      <c r="F197" s="317"/>
      <c r="G197" s="318"/>
      <c r="I197" s="145"/>
      <c r="J197" s="145"/>
    </row>
    <row r="198" spans="1:14" ht="61.5" customHeight="1" thickBot="1">
      <c r="A198" s="268"/>
      <c r="B198" s="251"/>
      <c r="C198" s="177" t="s">
        <v>57</v>
      </c>
      <c r="D198" s="178" t="s">
        <v>68</v>
      </c>
      <c r="E198" s="178" t="s">
        <v>149</v>
      </c>
      <c r="F198" s="178" t="s">
        <v>73</v>
      </c>
      <c r="G198" s="186" t="s">
        <v>4405</v>
      </c>
      <c r="I198" s="145"/>
      <c r="J198" s="145"/>
    </row>
    <row r="199" spans="1:14" ht="46.5" customHeight="1">
      <c r="A199" s="268"/>
      <c r="B199" s="242" t="s">
        <v>4390</v>
      </c>
      <c r="C199" s="146">
        <f>COUNTIFS(Events!$M:$M,J199,Events!$G:$G,$B199)</f>
        <v>174</v>
      </c>
      <c r="D199" s="146">
        <f>COUNTIFS(Events!$M:$M,K199,Events!$G:$G,$B199)</f>
        <v>11</v>
      </c>
      <c r="E199" s="146">
        <f>COUNTIFS(Events!$M:$M,L199,Events!$G:$G,$B199)</f>
        <v>36</v>
      </c>
      <c r="F199" s="146">
        <f>COUNTIFS(Events!$M:$M,M199,Events!$G:$G,$B199)</f>
        <v>8</v>
      </c>
      <c r="G199" s="161">
        <f t="shared" ref="G199:G205" si="15">SUM(C199:F199)</f>
        <v>229</v>
      </c>
      <c r="I199" s="145"/>
      <c r="J199" s="145" t="s">
        <v>57</v>
      </c>
      <c r="K199" s="145" t="s">
        <v>68</v>
      </c>
      <c r="L199" s="145" t="s">
        <v>149</v>
      </c>
      <c r="M199" s="145" t="s">
        <v>73</v>
      </c>
    </row>
    <row r="200" spans="1:14" ht="46.5" customHeight="1">
      <c r="A200" s="268"/>
      <c r="B200" s="243" t="s">
        <v>4391</v>
      </c>
      <c r="C200" s="146">
        <f>COUNTIFS(Events!$M:$M,J200,Events!$G:$G,$B200)</f>
        <v>2</v>
      </c>
      <c r="D200" s="146">
        <f>COUNTIFS(Events!$M:$M,K200,Events!$G:$G,$B200)</f>
        <v>14</v>
      </c>
      <c r="E200" s="146">
        <f>COUNTIFS(Events!$M:$M,L200,Events!$G:$G,$B200)</f>
        <v>5</v>
      </c>
      <c r="F200" s="146">
        <f>COUNTIFS(Events!$M:$M,M200,Events!$G:$G,$B200)</f>
        <v>0</v>
      </c>
      <c r="G200" s="161">
        <f t="shared" si="15"/>
        <v>21</v>
      </c>
      <c r="I200" s="145"/>
      <c r="J200" s="145" t="s">
        <v>57</v>
      </c>
      <c r="K200" s="145" t="s">
        <v>68</v>
      </c>
      <c r="L200" s="145" t="s">
        <v>149</v>
      </c>
      <c r="M200" s="145" t="s">
        <v>73</v>
      </c>
    </row>
    <row r="201" spans="1:14" ht="46.5" customHeight="1">
      <c r="A201" s="268"/>
      <c r="B201" s="243" t="s">
        <v>4392</v>
      </c>
      <c r="C201" s="146">
        <f>COUNTIFS(Events!$M:$M,J201,Events!$G:$G,$B201)</f>
        <v>32</v>
      </c>
      <c r="D201" s="146">
        <f>COUNTIFS(Events!$M:$M,K201,Events!$G:$G,$B201)</f>
        <v>14</v>
      </c>
      <c r="E201" s="146">
        <f>COUNTIFS(Events!$M:$M,L201,Events!$G:$G,$B201)</f>
        <v>4</v>
      </c>
      <c r="F201" s="146">
        <f>COUNTIFS(Events!$M:$M,M201,Events!$G:$G,$B201)</f>
        <v>4</v>
      </c>
      <c r="G201" s="161">
        <f t="shared" si="15"/>
        <v>54</v>
      </c>
      <c r="I201" s="145"/>
      <c r="J201" s="145" t="s">
        <v>57</v>
      </c>
      <c r="K201" s="145" t="s">
        <v>68</v>
      </c>
      <c r="L201" s="145" t="s">
        <v>149</v>
      </c>
      <c r="M201" s="145" t="s">
        <v>73</v>
      </c>
    </row>
    <row r="202" spans="1:14" ht="46.5" customHeight="1">
      <c r="A202" s="268"/>
      <c r="B202" s="243" t="s">
        <v>4393</v>
      </c>
      <c r="C202" s="146">
        <f>COUNTIFS(Events!$M:$M,J202,Events!$G:$G,$B202)</f>
        <v>86</v>
      </c>
      <c r="D202" s="146">
        <f>COUNTIFS(Events!$M:$M,K202,Events!$G:$G,$B202)</f>
        <v>1</v>
      </c>
      <c r="E202" s="146">
        <f>COUNTIFS(Events!$M:$M,L202,Events!$G:$G,$B202)</f>
        <v>3</v>
      </c>
      <c r="F202" s="146">
        <f>COUNTIFS(Events!$M:$M,M202,Events!$G:$G,$B202)</f>
        <v>1</v>
      </c>
      <c r="G202" s="161">
        <f t="shared" si="15"/>
        <v>91</v>
      </c>
      <c r="I202" s="145"/>
      <c r="J202" s="145" t="s">
        <v>57</v>
      </c>
      <c r="K202" s="145" t="s">
        <v>68</v>
      </c>
      <c r="L202" s="145" t="s">
        <v>149</v>
      </c>
      <c r="M202" s="145" t="s">
        <v>73</v>
      </c>
    </row>
    <row r="203" spans="1:14" ht="46.5" customHeight="1">
      <c r="A203" s="268"/>
      <c r="B203" s="243" t="s">
        <v>4394</v>
      </c>
      <c r="C203" s="146">
        <f>COUNTIFS(Events!$M:$M,J203,Events!$G:$G,$B203)</f>
        <v>1</v>
      </c>
      <c r="D203" s="146">
        <f>COUNTIFS(Events!$M:$M,K203,Events!$G:$G,$B203)</f>
        <v>1</v>
      </c>
      <c r="E203" s="146">
        <f>COUNTIFS(Events!$M:$M,L203,Events!$G:$G,$B203)</f>
        <v>2</v>
      </c>
      <c r="F203" s="146">
        <f>COUNTIFS(Events!$M:$M,M203,Events!$G:$G,$B203)</f>
        <v>2</v>
      </c>
      <c r="G203" s="161">
        <f t="shared" si="15"/>
        <v>6</v>
      </c>
      <c r="I203" s="145"/>
      <c r="J203" s="145" t="s">
        <v>57</v>
      </c>
      <c r="K203" s="145" t="s">
        <v>68</v>
      </c>
      <c r="L203" s="145" t="s">
        <v>149</v>
      </c>
      <c r="M203" s="145" t="s">
        <v>73</v>
      </c>
    </row>
    <row r="204" spans="1:14" ht="46.5" customHeight="1" thickBot="1">
      <c r="A204" s="268"/>
      <c r="B204" s="244" t="s">
        <v>215</v>
      </c>
      <c r="C204" s="146">
        <f>COUNTIFS(Events!$M:$M,J204,Events!$G:$G,$B204)</f>
        <v>0</v>
      </c>
      <c r="D204" s="146">
        <f>COUNTIFS(Events!$M:$M,K204,Events!$G:$G,$B204)</f>
        <v>1</v>
      </c>
      <c r="E204" s="146">
        <f>COUNTIFS(Events!$M:$M,L204,Events!$G:$G,$B204)</f>
        <v>2</v>
      </c>
      <c r="F204" s="146">
        <f>COUNTIFS(Events!$M:$M,M204,Events!$G:$G,$B204)</f>
        <v>0</v>
      </c>
      <c r="G204" s="164">
        <f t="shared" si="15"/>
        <v>3</v>
      </c>
      <c r="I204" s="145"/>
      <c r="J204" s="145" t="s">
        <v>57</v>
      </c>
      <c r="K204" s="145" t="s">
        <v>68</v>
      </c>
      <c r="L204" s="145" t="s">
        <v>149</v>
      </c>
      <c r="M204" s="145" t="s">
        <v>73</v>
      </c>
    </row>
    <row r="205" spans="1:14" ht="46.5" customHeight="1" thickBot="1">
      <c r="A205" s="268"/>
      <c r="B205" s="245" t="s">
        <v>4405</v>
      </c>
      <c r="C205" s="150">
        <f>SUM(C199:C204)</f>
        <v>295</v>
      </c>
      <c r="D205" s="151">
        <f>SUM(D199:D204)</f>
        <v>42</v>
      </c>
      <c r="E205" s="151">
        <f>SUM(E199:E204)</f>
        <v>52</v>
      </c>
      <c r="F205" s="151">
        <f>SUM(F199:F204)</f>
        <v>15</v>
      </c>
      <c r="G205" s="192">
        <f t="shared" si="15"/>
        <v>404</v>
      </c>
      <c r="I205" s="145"/>
      <c r="J205" s="145"/>
    </row>
    <row r="206" spans="1:14" ht="90" customHeight="1" thickBot="1">
      <c r="A206" s="268"/>
      <c r="B206" s="311" t="s">
        <v>4846</v>
      </c>
      <c r="C206" s="312"/>
      <c r="D206" s="312"/>
      <c r="E206" s="312"/>
      <c r="F206" s="312"/>
      <c r="G206" s="313"/>
      <c r="I206" s="145"/>
      <c r="J206" s="145"/>
    </row>
    <row r="207" spans="1:14" ht="46.5" customHeight="1" thickBot="1">
      <c r="A207" s="268"/>
    </row>
    <row r="208" spans="1:14" ht="46.5" customHeight="1" thickBot="1">
      <c r="A208" s="268"/>
      <c r="B208" s="305" t="s">
        <v>4847</v>
      </c>
      <c r="C208" s="306"/>
      <c r="D208" s="306"/>
      <c r="E208" s="306"/>
      <c r="F208" s="306"/>
      <c r="G208" s="306"/>
      <c r="H208" s="306"/>
      <c r="I208" s="306"/>
      <c r="J208" s="306"/>
      <c r="K208" s="306"/>
      <c r="L208" s="306"/>
      <c r="M208" s="307"/>
      <c r="N208" s="144"/>
    </row>
    <row r="209" spans="1:25" ht="46.5" customHeight="1" thickBot="1">
      <c r="A209" s="268"/>
      <c r="B209" s="316" t="s">
        <v>4422</v>
      </c>
      <c r="C209" s="317"/>
      <c r="D209" s="317"/>
      <c r="E209" s="317"/>
      <c r="F209" s="317"/>
      <c r="G209" s="317"/>
      <c r="H209" s="317"/>
      <c r="I209" s="317"/>
      <c r="J209" s="317"/>
      <c r="K209" s="317"/>
      <c r="L209" s="317"/>
      <c r="M209" s="318"/>
      <c r="N209" s="144"/>
    </row>
    <row r="210" spans="1:25" ht="61.5" customHeight="1" thickBot="1">
      <c r="A210" s="268"/>
      <c r="B210" s="252"/>
      <c r="C210" s="177" t="s">
        <v>3849</v>
      </c>
      <c r="D210" s="178" t="s">
        <v>201</v>
      </c>
      <c r="E210" s="178" t="s">
        <v>3848</v>
      </c>
      <c r="F210" s="178" t="s">
        <v>76</v>
      </c>
      <c r="G210" s="178" t="s">
        <v>3847</v>
      </c>
      <c r="H210" s="178" t="s">
        <v>148</v>
      </c>
      <c r="I210" s="178" t="s">
        <v>3850</v>
      </c>
      <c r="J210" s="178" t="s">
        <v>2096</v>
      </c>
      <c r="K210" s="178" t="s">
        <v>132</v>
      </c>
      <c r="L210" s="178" t="s">
        <v>3851</v>
      </c>
      <c r="M210" s="172" t="s">
        <v>4405</v>
      </c>
      <c r="N210" s="144"/>
    </row>
    <row r="211" spans="1:25" ht="46.5" customHeight="1">
      <c r="A211" s="268"/>
      <c r="B211" s="242" t="s">
        <v>4390</v>
      </c>
      <c r="C211" s="176">
        <f>COUNTIFS(Events!$N:$N,P211,Events!$G:$G,$B211)</f>
        <v>0</v>
      </c>
      <c r="D211" s="176">
        <f>COUNTIFS(Events!$N:$N,Q211,Events!$G:$G,$B211)</f>
        <v>0</v>
      </c>
      <c r="E211" s="176">
        <f>COUNTIFS(Events!$N:$N,R211,Events!$G:$G,$B211)</f>
        <v>0</v>
      </c>
      <c r="F211" s="176">
        <f>COUNTIFS(Events!$N:$N,S211,Events!$G:$G,$B211)</f>
        <v>38</v>
      </c>
      <c r="G211" s="176">
        <f>COUNTIFS(Events!$N:$N,T211,Events!$G:$G,$B211)</f>
        <v>49</v>
      </c>
      <c r="H211" s="176">
        <f>COUNTIFS(Events!$N:$N,U211,Events!$G:$G,$B211)</f>
        <v>0</v>
      </c>
      <c r="I211" s="176">
        <f>COUNTIFS(Events!$N:$N,V211,Events!$G:$G,$B211)</f>
        <v>92</v>
      </c>
      <c r="J211" s="176">
        <f>COUNTIFS(Events!$N:$N,W211,Events!$G:$G,$B211)</f>
        <v>42</v>
      </c>
      <c r="K211" s="176">
        <f>COUNTIFS(Events!$N:$N,X211,Events!$G:$G,$B211)</f>
        <v>2</v>
      </c>
      <c r="L211" s="176">
        <f>COUNTIFS(Events!$N:$N,Y211,Events!$G:$G,$B211)</f>
        <v>6</v>
      </c>
      <c r="M211" s="169">
        <f t="shared" ref="M211:M217" si="16">SUM(C211:L211)</f>
        <v>229</v>
      </c>
      <c r="N211" s="144"/>
      <c r="P211" s="145" t="s">
        <v>3849</v>
      </c>
      <c r="Q211" s="145" t="s">
        <v>201</v>
      </c>
      <c r="R211" s="145" t="s">
        <v>3848</v>
      </c>
      <c r="S211" s="145" t="s">
        <v>76</v>
      </c>
      <c r="T211" s="145" t="s">
        <v>3847</v>
      </c>
      <c r="U211" s="145" t="s">
        <v>148</v>
      </c>
      <c r="V211" s="145" t="s">
        <v>3850</v>
      </c>
      <c r="W211" s="145" t="s">
        <v>2096</v>
      </c>
      <c r="X211" s="145" t="s">
        <v>132</v>
      </c>
      <c r="Y211" s="145" t="s">
        <v>3851</v>
      </c>
    </row>
    <row r="212" spans="1:25" ht="46.5" customHeight="1">
      <c r="A212" s="268"/>
      <c r="B212" s="243" t="s">
        <v>4391</v>
      </c>
      <c r="C212" s="176">
        <f>COUNTIFS(Events!$N:$N,P212,Events!$G:$G,$B212)</f>
        <v>0</v>
      </c>
      <c r="D212" s="176">
        <f>COUNTIFS(Events!$N:$N,Q212,Events!$G:$G,$B212)</f>
        <v>0</v>
      </c>
      <c r="E212" s="176">
        <f>COUNTIFS(Events!$N:$N,R212,Events!$G:$G,$B212)</f>
        <v>0</v>
      </c>
      <c r="F212" s="176">
        <f>COUNTIFS(Events!$N:$N,S212,Events!$G:$G,$B212)</f>
        <v>3</v>
      </c>
      <c r="G212" s="176">
        <f>COUNTIFS(Events!$N:$N,T212,Events!$G:$G,$B212)</f>
        <v>8</v>
      </c>
      <c r="H212" s="176">
        <f>COUNTIFS(Events!$N:$N,U212,Events!$G:$G,$B212)</f>
        <v>6</v>
      </c>
      <c r="I212" s="176">
        <f>COUNTIFS(Events!$N:$N,V212,Events!$G:$G,$B212)</f>
        <v>0</v>
      </c>
      <c r="J212" s="176">
        <f>COUNTIFS(Events!$N:$N,W212,Events!$G:$G,$B212)</f>
        <v>3</v>
      </c>
      <c r="K212" s="176">
        <f>COUNTIFS(Events!$N:$N,X212,Events!$G:$G,$B212)</f>
        <v>0</v>
      </c>
      <c r="L212" s="176">
        <f>COUNTIFS(Events!$N:$N,Y212,Events!$G:$G,$B212)</f>
        <v>1</v>
      </c>
      <c r="M212" s="169">
        <f t="shared" si="16"/>
        <v>21</v>
      </c>
      <c r="N212" s="144"/>
      <c r="P212" s="145" t="s">
        <v>3849</v>
      </c>
      <c r="Q212" s="145" t="s">
        <v>201</v>
      </c>
      <c r="R212" s="145" t="s">
        <v>3848</v>
      </c>
      <c r="S212" s="145" t="s">
        <v>76</v>
      </c>
      <c r="T212" s="145" t="s">
        <v>3847</v>
      </c>
      <c r="U212" s="145" t="s">
        <v>148</v>
      </c>
      <c r="V212" s="145" t="s">
        <v>3850</v>
      </c>
      <c r="W212" s="145" t="s">
        <v>2096</v>
      </c>
      <c r="X212" s="145" t="s">
        <v>132</v>
      </c>
      <c r="Y212" s="145" t="s">
        <v>3851</v>
      </c>
    </row>
    <row r="213" spans="1:25" ht="46.5" customHeight="1">
      <c r="A213" s="268"/>
      <c r="B213" s="243" t="s">
        <v>4392</v>
      </c>
      <c r="C213" s="176">
        <f>COUNTIFS(Events!$N:$N,P213,Events!$G:$G,$B213)</f>
        <v>6</v>
      </c>
      <c r="D213" s="176">
        <f>COUNTIFS(Events!$N:$N,Q213,Events!$G:$G,$B213)</f>
        <v>3</v>
      </c>
      <c r="E213" s="176">
        <f>COUNTIFS(Events!$N:$N,R213,Events!$G:$G,$B213)</f>
        <v>0</v>
      </c>
      <c r="F213" s="176">
        <f>COUNTIFS(Events!$N:$N,S213,Events!$G:$G,$B213)</f>
        <v>14</v>
      </c>
      <c r="G213" s="176">
        <f>COUNTIFS(Events!$N:$N,T213,Events!$G:$G,$B213)</f>
        <v>8</v>
      </c>
      <c r="H213" s="176">
        <f>COUNTIFS(Events!$N:$N,U213,Events!$G:$G,$B213)</f>
        <v>0</v>
      </c>
      <c r="I213" s="176">
        <f>COUNTIFS(Events!$N:$N,V213,Events!$G:$G,$B213)</f>
        <v>0</v>
      </c>
      <c r="J213" s="176">
        <f>COUNTIFS(Events!$N:$N,W213,Events!$G:$G,$B213)</f>
        <v>23</v>
      </c>
      <c r="K213" s="176">
        <f>COUNTIFS(Events!$N:$N,X213,Events!$G:$G,$B213)</f>
        <v>0</v>
      </c>
      <c r="L213" s="176">
        <f>COUNTIFS(Events!$N:$N,Y213,Events!$G:$G,$B213)</f>
        <v>0</v>
      </c>
      <c r="M213" s="169">
        <f t="shared" si="16"/>
        <v>54</v>
      </c>
      <c r="N213" s="144"/>
      <c r="P213" s="145" t="s">
        <v>3849</v>
      </c>
      <c r="Q213" s="145" t="s">
        <v>201</v>
      </c>
      <c r="R213" s="145" t="s">
        <v>3848</v>
      </c>
      <c r="S213" s="145" t="s">
        <v>76</v>
      </c>
      <c r="T213" s="145" t="s">
        <v>3847</v>
      </c>
      <c r="U213" s="145" t="s">
        <v>148</v>
      </c>
      <c r="V213" s="145" t="s">
        <v>3850</v>
      </c>
      <c r="W213" s="145" t="s">
        <v>2096</v>
      </c>
      <c r="X213" s="145" t="s">
        <v>132</v>
      </c>
      <c r="Y213" s="145" t="s">
        <v>3851</v>
      </c>
    </row>
    <row r="214" spans="1:25" ht="46.5" customHeight="1">
      <c r="A214" s="268"/>
      <c r="B214" s="243" t="s">
        <v>4393</v>
      </c>
      <c r="C214" s="176">
        <f>COUNTIFS(Events!$N:$N,P214,Events!$G:$G,$B214)</f>
        <v>49</v>
      </c>
      <c r="D214" s="176">
        <f>COUNTIFS(Events!$N:$N,Q214,Events!$G:$G,$B214)</f>
        <v>29</v>
      </c>
      <c r="E214" s="176">
        <f>COUNTIFS(Events!$N:$N,R214,Events!$G:$G,$B214)</f>
        <v>0</v>
      </c>
      <c r="F214" s="176">
        <f>COUNTIFS(Events!$N:$N,S214,Events!$G:$G,$B214)</f>
        <v>3</v>
      </c>
      <c r="G214" s="176">
        <f>COUNTIFS(Events!$N:$N,T214,Events!$G:$G,$B214)</f>
        <v>3</v>
      </c>
      <c r="H214" s="176">
        <f>COUNTIFS(Events!$N:$N,U214,Events!$G:$G,$B214)</f>
        <v>0</v>
      </c>
      <c r="I214" s="176">
        <f>COUNTIFS(Events!$N:$N,V214,Events!$G:$G,$B214)</f>
        <v>1</v>
      </c>
      <c r="J214" s="176">
        <f>COUNTIFS(Events!$N:$N,W214,Events!$G:$G,$B214)</f>
        <v>6</v>
      </c>
      <c r="K214" s="176">
        <f>COUNTIFS(Events!$N:$N,X214,Events!$G:$G,$B214)</f>
        <v>0</v>
      </c>
      <c r="L214" s="176">
        <f>COUNTIFS(Events!$N:$N,Y214,Events!$G:$G,$B214)</f>
        <v>0</v>
      </c>
      <c r="M214" s="169">
        <f t="shared" si="16"/>
        <v>91</v>
      </c>
      <c r="N214" s="144"/>
      <c r="P214" s="145" t="s">
        <v>3849</v>
      </c>
      <c r="Q214" s="145" t="s">
        <v>201</v>
      </c>
      <c r="R214" s="145" t="s">
        <v>3848</v>
      </c>
      <c r="S214" s="145" t="s">
        <v>76</v>
      </c>
      <c r="T214" s="145" t="s">
        <v>3847</v>
      </c>
      <c r="U214" s="145" t="s">
        <v>148</v>
      </c>
      <c r="V214" s="145" t="s">
        <v>3850</v>
      </c>
      <c r="W214" s="145" t="s">
        <v>2096</v>
      </c>
      <c r="X214" s="145" t="s">
        <v>132</v>
      </c>
      <c r="Y214" s="145" t="s">
        <v>3851</v>
      </c>
    </row>
    <row r="215" spans="1:25" ht="46.5" customHeight="1">
      <c r="A215" s="268"/>
      <c r="B215" s="243" t="s">
        <v>4394</v>
      </c>
      <c r="C215" s="176">
        <f>COUNTIFS(Events!$N:$N,P215,Events!$G:$G,$B215)</f>
        <v>0</v>
      </c>
      <c r="D215" s="176">
        <f>COUNTIFS(Events!$N:$N,Q215,Events!$G:$G,$B215)</f>
        <v>0</v>
      </c>
      <c r="E215" s="176">
        <f>COUNTIFS(Events!$N:$N,R215,Events!$G:$G,$B215)</f>
        <v>0</v>
      </c>
      <c r="F215" s="176">
        <f>COUNTIFS(Events!$N:$N,S215,Events!$G:$G,$B215)</f>
        <v>1</v>
      </c>
      <c r="G215" s="176">
        <f>COUNTIFS(Events!$N:$N,T215,Events!$G:$G,$B215)</f>
        <v>0</v>
      </c>
      <c r="H215" s="176">
        <f>COUNTIFS(Events!$N:$N,U215,Events!$G:$G,$B215)</f>
        <v>0</v>
      </c>
      <c r="I215" s="176">
        <f>COUNTIFS(Events!$N:$N,V215,Events!$G:$G,$B215)</f>
        <v>0</v>
      </c>
      <c r="J215" s="176">
        <f>COUNTIFS(Events!$N:$N,W215,Events!$G:$G,$B215)</f>
        <v>5</v>
      </c>
      <c r="K215" s="176">
        <f>COUNTIFS(Events!$N:$N,X215,Events!$G:$G,$B215)</f>
        <v>0</v>
      </c>
      <c r="L215" s="176">
        <f>COUNTIFS(Events!$N:$N,Y215,Events!$G:$G,$B215)</f>
        <v>0</v>
      </c>
      <c r="M215" s="169">
        <f t="shared" si="16"/>
        <v>6</v>
      </c>
      <c r="N215" s="144"/>
      <c r="P215" s="145" t="s">
        <v>3849</v>
      </c>
      <c r="Q215" s="145" t="s">
        <v>201</v>
      </c>
      <c r="R215" s="145" t="s">
        <v>3848</v>
      </c>
      <c r="S215" s="145" t="s">
        <v>76</v>
      </c>
      <c r="T215" s="145" t="s">
        <v>3847</v>
      </c>
      <c r="U215" s="145" t="s">
        <v>148</v>
      </c>
      <c r="V215" s="145" t="s">
        <v>3850</v>
      </c>
      <c r="W215" s="145" t="s">
        <v>2096</v>
      </c>
      <c r="X215" s="145" t="s">
        <v>132</v>
      </c>
      <c r="Y215" s="145" t="s">
        <v>3851</v>
      </c>
    </row>
    <row r="216" spans="1:25" ht="46.5" customHeight="1" thickBot="1">
      <c r="A216" s="268"/>
      <c r="B216" s="244" t="s">
        <v>215</v>
      </c>
      <c r="C216" s="176">
        <f>COUNTIFS(Events!$N:$N,P216,Events!$G:$G,$B216)</f>
        <v>0</v>
      </c>
      <c r="D216" s="176">
        <f>COUNTIFS(Events!$N:$N,Q216,Events!$G:$G,$B216)</f>
        <v>0</v>
      </c>
      <c r="E216" s="176">
        <f>COUNTIFS(Events!$N:$N,R216,Events!$G:$G,$B216)</f>
        <v>0</v>
      </c>
      <c r="F216" s="176">
        <f>COUNTIFS(Events!$N:$N,S216,Events!$G:$G,$B216)</f>
        <v>0</v>
      </c>
      <c r="G216" s="176">
        <f>COUNTIFS(Events!$N:$N,T216,Events!$G:$G,$B216)</f>
        <v>0</v>
      </c>
      <c r="H216" s="176">
        <f>COUNTIFS(Events!$N:$N,U216,Events!$G:$G,$B216)</f>
        <v>0</v>
      </c>
      <c r="I216" s="176">
        <f>COUNTIFS(Events!$N:$N,V216,Events!$G:$G,$B216)</f>
        <v>0</v>
      </c>
      <c r="J216" s="176">
        <f>COUNTIFS(Events!$N:$N,W216,Events!$G:$G,$B216)</f>
        <v>3</v>
      </c>
      <c r="K216" s="176">
        <f>COUNTIFS(Events!$N:$N,X216,Events!$G:$G,$B216)</f>
        <v>0</v>
      </c>
      <c r="L216" s="176">
        <f>COUNTIFS(Events!$N:$N,Y216,Events!$G:$G,$B216)</f>
        <v>0</v>
      </c>
      <c r="M216" s="169">
        <f t="shared" si="16"/>
        <v>3</v>
      </c>
      <c r="N216" s="144"/>
      <c r="P216" s="145" t="s">
        <v>3849</v>
      </c>
      <c r="Q216" s="145" t="s">
        <v>201</v>
      </c>
      <c r="R216" s="145" t="s">
        <v>3848</v>
      </c>
      <c r="S216" s="145" t="s">
        <v>76</v>
      </c>
      <c r="T216" s="145" t="s">
        <v>3847</v>
      </c>
      <c r="U216" s="145" t="s">
        <v>148</v>
      </c>
      <c r="V216" s="145" t="s">
        <v>3850</v>
      </c>
      <c r="W216" s="145" t="s">
        <v>2096</v>
      </c>
      <c r="X216" s="145" t="s">
        <v>132</v>
      </c>
      <c r="Y216" s="145" t="s">
        <v>3851</v>
      </c>
    </row>
    <row r="217" spans="1:25" ht="46.5" customHeight="1" thickBot="1">
      <c r="A217" s="268"/>
      <c r="B217" s="183" t="s">
        <v>4405</v>
      </c>
      <c r="C217" s="150">
        <f t="shared" ref="C217:L217" si="17">SUM(C211:C216)</f>
        <v>55</v>
      </c>
      <c r="D217" s="151">
        <f t="shared" si="17"/>
        <v>32</v>
      </c>
      <c r="E217" s="151">
        <f t="shared" si="17"/>
        <v>0</v>
      </c>
      <c r="F217" s="151">
        <f t="shared" si="17"/>
        <v>59</v>
      </c>
      <c r="G217" s="151">
        <f t="shared" si="17"/>
        <v>68</v>
      </c>
      <c r="H217" s="151">
        <f t="shared" si="17"/>
        <v>6</v>
      </c>
      <c r="I217" s="151">
        <f t="shared" si="17"/>
        <v>93</v>
      </c>
      <c r="J217" s="151">
        <f t="shared" si="17"/>
        <v>82</v>
      </c>
      <c r="K217" s="151">
        <f t="shared" si="17"/>
        <v>2</v>
      </c>
      <c r="L217" s="151">
        <f t="shared" si="17"/>
        <v>7</v>
      </c>
      <c r="M217" s="194">
        <f t="shared" si="16"/>
        <v>404</v>
      </c>
      <c r="N217" s="144"/>
    </row>
    <row r="218" spans="1:25" ht="90" customHeight="1" thickBot="1">
      <c r="A218" s="268"/>
      <c r="B218" s="311" t="s">
        <v>4846</v>
      </c>
      <c r="C218" s="312"/>
      <c r="D218" s="312"/>
      <c r="E218" s="312"/>
      <c r="F218" s="312"/>
      <c r="G218" s="312"/>
      <c r="H218" s="312"/>
      <c r="I218" s="312"/>
      <c r="J218" s="312"/>
      <c r="K218" s="312"/>
      <c r="L218" s="312"/>
      <c r="M218" s="313"/>
      <c r="N218" s="144"/>
    </row>
    <row r="219" spans="1:25" ht="46.5" customHeight="1" thickBot="1">
      <c r="A219" s="268"/>
    </row>
    <row r="220" spans="1:25" ht="46.5" customHeight="1" thickBot="1">
      <c r="A220" s="268"/>
      <c r="B220" s="305" t="s">
        <v>4847</v>
      </c>
      <c r="C220" s="306"/>
      <c r="D220" s="306"/>
      <c r="E220" s="306"/>
      <c r="F220" s="307"/>
      <c r="H220" s="145"/>
      <c r="I220" s="145"/>
      <c r="J220" s="145"/>
    </row>
    <row r="221" spans="1:25" ht="46.5" customHeight="1" thickBot="1">
      <c r="A221" s="268"/>
      <c r="B221" s="316" t="s">
        <v>4423</v>
      </c>
      <c r="C221" s="317"/>
      <c r="D221" s="317"/>
      <c r="E221" s="317"/>
      <c r="F221" s="318"/>
      <c r="H221" s="145"/>
      <c r="I221" s="145"/>
      <c r="J221" s="145"/>
    </row>
    <row r="222" spans="1:25" ht="61.5" customHeight="1" thickBot="1">
      <c r="A222" s="268"/>
      <c r="B222" s="252"/>
      <c r="C222" s="177" t="s">
        <v>3845</v>
      </c>
      <c r="D222" s="178" t="s">
        <v>3846</v>
      </c>
      <c r="E222" s="178" t="s">
        <v>3844</v>
      </c>
      <c r="F222" s="172" t="s">
        <v>4405</v>
      </c>
      <c r="H222" s="145"/>
      <c r="I222" s="145"/>
      <c r="J222" s="145"/>
    </row>
    <row r="223" spans="1:25" ht="46.5" customHeight="1">
      <c r="A223" s="268"/>
      <c r="B223" s="242" t="s">
        <v>4390</v>
      </c>
      <c r="C223" s="176">
        <f>COUNTIFS(Events!$O:$O,I223,Events!$G:$G,$B223)</f>
        <v>0</v>
      </c>
      <c r="D223" s="176">
        <f>COUNTIFS(Events!$O:$O,J223,Events!$G:$G,$B223)</f>
        <v>138</v>
      </c>
      <c r="E223" s="176">
        <f>COUNTIFS(Events!$O:$O,K223,Events!$G:$G,$B223)</f>
        <v>91</v>
      </c>
      <c r="F223" s="169">
        <f t="shared" ref="F223:F229" si="18">SUM(C223:E223)</f>
        <v>229</v>
      </c>
      <c r="H223" s="145"/>
      <c r="I223" s="145" t="s">
        <v>3845</v>
      </c>
      <c r="J223" s="145" t="s">
        <v>3846</v>
      </c>
      <c r="K223" s="145" t="s">
        <v>3844</v>
      </c>
      <c r="L223" s="145" t="s">
        <v>3840</v>
      </c>
      <c r="M223" s="145" t="s">
        <v>3841</v>
      </c>
    </row>
    <row r="224" spans="1:25" ht="46.5" customHeight="1">
      <c r="A224" s="268"/>
      <c r="B224" s="243" t="s">
        <v>4391</v>
      </c>
      <c r="C224" s="176">
        <f>COUNTIFS(Events!$O:$O,I224,Events!$G:$G,$B224)</f>
        <v>0</v>
      </c>
      <c r="D224" s="176">
        <f>COUNTIFS(Events!$O:$O,J224,Events!$G:$G,$B224)</f>
        <v>9</v>
      </c>
      <c r="E224" s="176">
        <f>COUNTIFS(Events!$O:$O,K224,Events!$G:$G,$B224)</f>
        <v>12</v>
      </c>
      <c r="F224" s="169">
        <f t="shared" si="18"/>
        <v>21</v>
      </c>
      <c r="H224" s="145"/>
      <c r="I224" s="145" t="s">
        <v>3845</v>
      </c>
      <c r="J224" s="145" t="s">
        <v>3846</v>
      </c>
      <c r="K224" s="145" t="s">
        <v>3844</v>
      </c>
      <c r="L224" s="145" t="s">
        <v>3840</v>
      </c>
      <c r="M224" s="145" t="s">
        <v>3841</v>
      </c>
    </row>
    <row r="225" spans="1:17" ht="46.5" customHeight="1">
      <c r="A225" s="268"/>
      <c r="B225" s="243" t="s">
        <v>4392</v>
      </c>
      <c r="C225" s="176">
        <f>COUNTIFS(Events!$O:$O,I225,Events!$G:$G,$B225)</f>
        <v>9</v>
      </c>
      <c r="D225" s="176">
        <f>COUNTIFS(Events!$O:$O,J225,Events!$G:$G,$B225)</f>
        <v>14</v>
      </c>
      <c r="E225" s="176">
        <f>COUNTIFS(Events!$O:$O,K225,Events!$G:$G,$B225)</f>
        <v>31</v>
      </c>
      <c r="F225" s="169">
        <f t="shared" si="18"/>
        <v>54</v>
      </c>
      <c r="H225" s="145"/>
      <c r="I225" s="145" t="s">
        <v>3845</v>
      </c>
      <c r="J225" s="145" t="s">
        <v>3846</v>
      </c>
      <c r="K225" s="145" t="s">
        <v>3844</v>
      </c>
      <c r="L225" s="145" t="s">
        <v>3840</v>
      </c>
      <c r="M225" s="145" t="s">
        <v>3841</v>
      </c>
    </row>
    <row r="226" spans="1:17" ht="46.5" customHeight="1">
      <c r="A226" s="268"/>
      <c r="B226" s="243" t="s">
        <v>4393</v>
      </c>
      <c r="C226" s="176">
        <f>COUNTIFS(Events!$O:$O,I226,Events!$G:$G,$B226)</f>
        <v>78</v>
      </c>
      <c r="D226" s="176">
        <f>COUNTIFS(Events!$O:$O,J226,Events!$G:$G,$B226)</f>
        <v>4</v>
      </c>
      <c r="E226" s="176">
        <f>COUNTIFS(Events!$O:$O,K226,Events!$G:$G,$B226)</f>
        <v>9</v>
      </c>
      <c r="F226" s="169">
        <f t="shared" si="18"/>
        <v>91</v>
      </c>
      <c r="H226" s="145"/>
      <c r="I226" s="145" t="s">
        <v>3845</v>
      </c>
      <c r="J226" s="145" t="s">
        <v>3846</v>
      </c>
      <c r="K226" s="145" t="s">
        <v>3844</v>
      </c>
      <c r="L226" s="145" t="s">
        <v>3840</v>
      </c>
      <c r="M226" s="145" t="s">
        <v>3841</v>
      </c>
    </row>
    <row r="227" spans="1:17" ht="46.5" customHeight="1">
      <c r="A227" s="268"/>
      <c r="B227" s="243" t="s">
        <v>4394</v>
      </c>
      <c r="C227" s="176">
        <f>COUNTIFS(Events!$O:$O,I227,Events!$G:$G,$B227)</f>
        <v>0</v>
      </c>
      <c r="D227" s="176">
        <f>COUNTIFS(Events!$O:$O,J227,Events!$G:$G,$B227)</f>
        <v>1</v>
      </c>
      <c r="E227" s="176">
        <f>COUNTIFS(Events!$O:$O,K227,Events!$G:$G,$B227)</f>
        <v>5</v>
      </c>
      <c r="F227" s="169">
        <f t="shared" si="18"/>
        <v>6</v>
      </c>
      <c r="H227" s="145"/>
      <c r="I227" s="145" t="s">
        <v>3845</v>
      </c>
      <c r="J227" s="145" t="s">
        <v>3846</v>
      </c>
      <c r="K227" s="145" t="s">
        <v>3844</v>
      </c>
      <c r="L227" s="145" t="s">
        <v>3840</v>
      </c>
      <c r="M227" s="145" t="s">
        <v>3841</v>
      </c>
    </row>
    <row r="228" spans="1:17" ht="46.5" customHeight="1" thickBot="1">
      <c r="A228" s="268"/>
      <c r="B228" s="244" t="s">
        <v>215</v>
      </c>
      <c r="C228" s="176">
        <f>COUNTIFS(Events!$O:$O,I228,Events!$G:$G,$B228)</f>
        <v>0</v>
      </c>
      <c r="D228" s="176">
        <f>COUNTIFS(Events!$O:$O,J228,Events!$G:$G,$B228)</f>
        <v>0</v>
      </c>
      <c r="E228" s="176">
        <f>COUNTIFS(Events!$O:$O,K228,Events!$G:$G,$B228)</f>
        <v>3</v>
      </c>
      <c r="F228" s="169">
        <f t="shared" si="18"/>
        <v>3</v>
      </c>
      <c r="H228" s="145"/>
      <c r="I228" s="145" t="s">
        <v>3845</v>
      </c>
      <c r="J228" s="145" t="s">
        <v>3846</v>
      </c>
      <c r="K228" s="145" t="s">
        <v>3844</v>
      </c>
      <c r="L228" s="145" t="s">
        <v>3840</v>
      </c>
      <c r="M228" s="145" t="s">
        <v>3841</v>
      </c>
    </row>
    <row r="229" spans="1:17" ht="46.5" customHeight="1" thickBot="1">
      <c r="A229" s="268"/>
      <c r="B229" s="183" t="s">
        <v>4405</v>
      </c>
      <c r="C229" s="150">
        <f>SUM(C223:C228)</f>
        <v>87</v>
      </c>
      <c r="D229" s="151">
        <f>SUM(D223:D228)</f>
        <v>166</v>
      </c>
      <c r="E229" s="151">
        <f>SUM(E223:E228)</f>
        <v>151</v>
      </c>
      <c r="F229" s="194">
        <f t="shared" si="18"/>
        <v>404</v>
      </c>
      <c r="H229" s="145"/>
      <c r="I229" s="145"/>
      <c r="J229" s="145"/>
    </row>
    <row r="230" spans="1:17" ht="90" customHeight="1" thickBot="1">
      <c r="A230" s="268"/>
      <c r="B230" s="311" t="s">
        <v>4846</v>
      </c>
      <c r="C230" s="312"/>
      <c r="D230" s="312"/>
      <c r="E230" s="312"/>
      <c r="F230" s="313"/>
      <c r="H230" s="145"/>
      <c r="I230" s="145"/>
      <c r="J230" s="145"/>
    </row>
    <row r="231" spans="1:17" ht="46.5" customHeight="1" thickBot="1">
      <c r="A231" s="268"/>
    </row>
    <row r="232" spans="1:17" ht="46.5" customHeight="1" thickBot="1">
      <c r="A232" s="268"/>
      <c r="B232" s="305" t="s">
        <v>4847</v>
      </c>
      <c r="C232" s="306"/>
      <c r="D232" s="306"/>
      <c r="E232" s="306"/>
      <c r="F232" s="306"/>
      <c r="G232" s="306"/>
      <c r="H232" s="306"/>
      <c r="I232" s="307"/>
    </row>
    <row r="233" spans="1:17" ht="46.5" customHeight="1" thickBot="1">
      <c r="A233" s="268"/>
      <c r="B233" s="316" t="s">
        <v>4424</v>
      </c>
      <c r="C233" s="317"/>
      <c r="D233" s="317"/>
      <c r="E233" s="317"/>
      <c r="F233" s="317"/>
      <c r="G233" s="317"/>
      <c r="H233" s="317"/>
      <c r="I233" s="318"/>
    </row>
    <row r="234" spans="1:17" ht="61.5" customHeight="1" thickBot="1">
      <c r="A234" s="268"/>
      <c r="B234" s="252"/>
      <c r="C234" s="177" t="s">
        <v>3899</v>
      </c>
      <c r="D234" s="178" t="s">
        <v>3897</v>
      </c>
      <c r="E234" s="178" t="s">
        <v>772</v>
      </c>
      <c r="F234" s="178" t="s">
        <v>3896</v>
      </c>
      <c r="G234" s="178" t="s">
        <v>3898</v>
      </c>
      <c r="H234" s="178" t="s">
        <v>3893</v>
      </c>
      <c r="I234" s="172" t="s">
        <v>4405</v>
      </c>
    </row>
    <row r="235" spans="1:17" ht="46.5" customHeight="1">
      <c r="A235" s="268"/>
      <c r="B235" s="242" t="s">
        <v>4390</v>
      </c>
      <c r="C235" s="176">
        <f>COUNTIFS(Events!$T:$T,L235,Events!$G:$G,$B235)</f>
        <v>0</v>
      </c>
      <c r="D235" s="176">
        <f>COUNTIFS(Events!$T:$T,M235,Events!$G:$G,$B235)</f>
        <v>107</v>
      </c>
      <c r="E235" s="176">
        <f>COUNTIFS(Events!$T:$T,N235,Events!$G:$G,$B235)</f>
        <v>15</v>
      </c>
      <c r="F235" s="176">
        <f>COUNTIFS(Events!$T:$T,O235,Events!$G:$G,$B235)</f>
        <v>30</v>
      </c>
      <c r="G235" s="176">
        <f>COUNTIFS(Events!$T:$T,P235,Events!$G:$G,$B235)</f>
        <v>62</v>
      </c>
      <c r="H235" s="176">
        <f>COUNTIFS(Events!$T:$T,Q235,Events!$G:$G,$B235)</f>
        <v>15</v>
      </c>
      <c r="I235" s="169">
        <f t="shared" ref="I235:I241" si="19">SUM(C235:H235)</f>
        <v>229</v>
      </c>
      <c r="L235" s="145" t="s">
        <v>3899</v>
      </c>
      <c r="M235" s="145" t="s">
        <v>3897</v>
      </c>
      <c r="N235" s="145" t="s">
        <v>772</v>
      </c>
      <c r="O235" s="145" t="s">
        <v>3896</v>
      </c>
      <c r="P235" s="145" t="s">
        <v>3898</v>
      </c>
      <c r="Q235" s="145" t="s">
        <v>3893</v>
      </c>
    </row>
    <row r="236" spans="1:17" ht="46.5" customHeight="1">
      <c r="A236" s="268"/>
      <c r="B236" s="243" t="s">
        <v>4391</v>
      </c>
      <c r="C236" s="176">
        <f>COUNTIFS(Events!$T:$T,L236,Events!$G:$G,$B236)</f>
        <v>0</v>
      </c>
      <c r="D236" s="176">
        <f>COUNTIFS(Events!$T:$T,M236,Events!$G:$G,$B236)</f>
        <v>0</v>
      </c>
      <c r="E236" s="176">
        <f>COUNTIFS(Events!$T:$T,N236,Events!$G:$G,$B236)</f>
        <v>14</v>
      </c>
      <c r="F236" s="176">
        <f>COUNTIFS(Events!$T:$T,O236,Events!$G:$G,$B236)</f>
        <v>2</v>
      </c>
      <c r="G236" s="176">
        <f>COUNTIFS(Events!$T:$T,P236,Events!$G:$G,$B236)</f>
        <v>5</v>
      </c>
      <c r="H236" s="176">
        <f>COUNTIFS(Events!$T:$T,Q236,Events!$G:$G,$B236)</f>
        <v>0</v>
      </c>
      <c r="I236" s="169">
        <f t="shared" si="19"/>
        <v>21</v>
      </c>
      <c r="L236" s="145" t="s">
        <v>3899</v>
      </c>
      <c r="M236" s="145" t="s">
        <v>3897</v>
      </c>
      <c r="N236" s="145" t="s">
        <v>772</v>
      </c>
      <c r="O236" s="145" t="s">
        <v>3896</v>
      </c>
      <c r="P236" s="145" t="s">
        <v>3898</v>
      </c>
      <c r="Q236" s="145" t="s">
        <v>3893</v>
      </c>
    </row>
    <row r="237" spans="1:17" ht="46.5" customHeight="1">
      <c r="A237" s="268"/>
      <c r="B237" s="243" t="s">
        <v>4392</v>
      </c>
      <c r="C237" s="176">
        <f>COUNTIFS(Events!$T:$T,L237,Events!$G:$G,$B237)</f>
        <v>9</v>
      </c>
      <c r="D237" s="176">
        <f>COUNTIFS(Events!$T:$T,M237,Events!$G:$G,$B237)</f>
        <v>3</v>
      </c>
      <c r="E237" s="176">
        <f>COUNTIFS(Events!$T:$T,N237,Events!$G:$G,$B237)</f>
        <v>17</v>
      </c>
      <c r="F237" s="176">
        <f>COUNTIFS(Events!$T:$T,O237,Events!$G:$G,$B237)</f>
        <v>12</v>
      </c>
      <c r="G237" s="176">
        <f>COUNTIFS(Events!$T:$T,P237,Events!$G:$G,$B237)</f>
        <v>13</v>
      </c>
      <c r="H237" s="176">
        <f>COUNTIFS(Events!$T:$T,Q237,Events!$G:$G,$B237)</f>
        <v>0</v>
      </c>
      <c r="I237" s="169">
        <f t="shared" si="19"/>
        <v>54</v>
      </c>
      <c r="L237" s="145" t="s">
        <v>3899</v>
      </c>
      <c r="M237" s="145" t="s">
        <v>3897</v>
      </c>
      <c r="N237" s="145" t="s">
        <v>772</v>
      </c>
      <c r="O237" s="145" t="s">
        <v>3896</v>
      </c>
      <c r="P237" s="145" t="s">
        <v>3898</v>
      </c>
      <c r="Q237" s="145" t="s">
        <v>3893</v>
      </c>
    </row>
    <row r="238" spans="1:17" ht="46.5" customHeight="1">
      <c r="A238" s="268"/>
      <c r="B238" s="243" t="s">
        <v>4393</v>
      </c>
      <c r="C238" s="176">
        <f>COUNTIFS(Events!$T:$T,L238,Events!$G:$G,$B238)</f>
        <v>78</v>
      </c>
      <c r="D238" s="176">
        <f>COUNTIFS(Events!$T:$T,M238,Events!$G:$G,$B238)</f>
        <v>1</v>
      </c>
      <c r="E238" s="176">
        <f>COUNTIFS(Events!$T:$T,N238,Events!$G:$G,$B238)</f>
        <v>4</v>
      </c>
      <c r="F238" s="176">
        <f>COUNTIFS(Events!$T:$T,O238,Events!$G:$G,$B238)</f>
        <v>1</v>
      </c>
      <c r="G238" s="176">
        <f>COUNTIFS(Events!$T:$T,P238,Events!$G:$G,$B238)</f>
        <v>7</v>
      </c>
      <c r="H238" s="176">
        <f>COUNTIFS(Events!$T:$T,Q238,Events!$G:$G,$B238)</f>
        <v>0</v>
      </c>
      <c r="I238" s="169">
        <f t="shared" si="19"/>
        <v>91</v>
      </c>
      <c r="L238" s="145" t="s">
        <v>3899</v>
      </c>
      <c r="M238" s="145" t="s">
        <v>3897</v>
      </c>
      <c r="N238" s="145" t="s">
        <v>772</v>
      </c>
      <c r="O238" s="145" t="s">
        <v>3896</v>
      </c>
      <c r="P238" s="145" t="s">
        <v>3898</v>
      </c>
      <c r="Q238" s="145" t="s">
        <v>3893</v>
      </c>
    </row>
    <row r="239" spans="1:17" ht="46.5" customHeight="1">
      <c r="A239" s="268"/>
      <c r="B239" s="243" t="s">
        <v>4394</v>
      </c>
      <c r="C239" s="176">
        <f>COUNTIFS(Events!$T:$T,L239,Events!$G:$G,$B239)</f>
        <v>0</v>
      </c>
      <c r="D239" s="176">
        <f>COUNTIFS(Events!$T:$T,M239,Events!$G:$G,$B239)</f>
        <v>0</v>
      </c>
      <c r="E239" s="176">
        <f>COUNTIFS(Events!$T:$T,N239,Events!$G:$G,$B239)</f>
        <v>2</v>
      </c>
      <c r="F239" s="176">
        <f>COUNTIFS(Events!$T:$T,O239,Events!$G:$G,$B239)</f>
        <v>3</v>
      </c>
      <c r="G239" s="176">
        <f>COUNTIFS(Events!$T:$T,P239,Events!$G:$G,$B239)</f>
        <v>1</v>
      </c>
      <c r="H239" s="176">
        <f>COUNTIFS(Events!$T:$T,Q239,Events!$G:$G,$B239)</f>
        <v>0</v>
      </c>
      <c r="I239" s="169">
        <f t="shared" si="19"/>
        <v>6</v>
      </c>
      <c r="L239" s="145" t="s">
        <v>3899</v>
      </c>
      <c r="M239" s="145" t="s">
        <v>3897</v>
      </c>
      <c r="N239" s="145" t="s">
        <v>772</v>
      </c>
      <c r="O239" s="145" t="s">
        <v>3896</v>
      </c>
      <c r="P239" s="145" t="s">
        <v>3898</v>
      </c>
      <c r="Q239" s="145" t="s">
        <v>3893</v>
      </c>
    </row>
    <row r="240" spans="1:17" ht="46.5" customHeight="1" thickBot="1">
      <c r="A240" s="268"/>
      <c r="B240" s="244" t="s">
        <v>215</v>
      </c>
      <c r="C240" s="176">
        <f>COUNTIFS(Events!$T:$T,L240,Events!$G:$G,$B240)</f>
        <v>0</v>
      </c>
      <c r="D240" s="176">
        <f>COUNTIFS(Events!$T:$T,M240,Events!$G:$G,$B240)</f>
        <v>0</v>
      </c>
      <c r="E240" s="176">
        <f>COUNTIFS(Events!$T:$T,N240,Events!$G:$G,$B240)</f>
        <v>2</v>
      </c>
      <c r="F240" s="176">
        <f>COUNTIFS(Events!$T:$T,O240,Events!$G:$G,$B240)</f>
        <v>0</v>
      </c>
      <c r="G240" s="176">
        <f>COUNTIFS(Events!$T:$T,P240,Events!$G:$G,$B240)</f>
        <v>1</v>
      </c>
      <c r="H240" s="176">
        <f>COUNTIFS(Events!$T:$T,Q240,Events!$G:$G,$B240)</f>
        <v>0</v>
      </c>
      <c r="I240" s="169">
        <f t="shared" si="19"/>
        <v>3</v>
      </c>
      <c r="L240" s="145" t="s">
        <v>3899</v>
      </c>
      <c r="M240" s="145" t="s">
        <v>3897</v>
      </c>
      <c r="N240" s="145" t="s">
        <v>772</v>
      </c>
      <c r="O240" s="145" t="s">
        <v>3896</v>
      </c>
      <c r="P240" s="145" t="s">
        <v>3898</v>
      </c>
      <c r="Q240" s="145" t="s">
        <v>3893</v>
      </c>
    </row>
    <row r="241" spans="1:10" ht="46.5" customHeight="1" thickBot="1">
      <c r="A241" s="268"/>
      <c r="B241" s="183" t="s">
        <v>4405</v>
      </c>
      <c r="C241" s="150">
        <f t="shared" ref="C241:H241" si="20">SUM(C235:C240)</f>
        <v>87</v>
      </c>
      <c r="D241" s="151">
        <f t="shared" si="20"/>
        <v>111</v>
      </c>
      <c r="E241" s="151">
        <f t="shared" si="20"/>
        <v>54</v>
      </c>
      <c r="F241" s="151">
        <f t="shared" si="20"/>
        <v>48</v>
      </c>
      <c r="G241" s="151">
        <f t="shared" si="20"/>
        <v>89</v>
      </c>
      <c r="H241" s="151">
        <f t="shared" si="20"/>
        <v>15</v>
      </c>
      <c r="I241" s="194">
        <f t="shared" si="19"/>
        <v>404</v>
      </c>
    </row>
    <row r="242" spans="1:10" ht="90" customHeight="1" thickBot="1">
      <c r="A242" s="268"/>
      <c r="B242" s="311" t="s">
        <v>4846</v>
      </c>
      <c r="C242" s="312"/>
      <c r="D242" s="312"/>
      <c r="E242" s="312"/>
      <c r="F242" s="312"/>
      <c r="G242" s="312"/>
      <c r="H242" s="312"/>
      <c r="I242" s="313"/>
    </row>
    <row r="243" spans="1:10" ht="46.5" customHeight="1" thickBot="1">
      <c r="A243" s="268"/>
    </row>
    <row r="244" spans="1:10" ht="46.5" customHeight="1" thickBot="1">
      <c r="A244" s="268"/>
      <c r="B244" s="305" t="s">
        <v>4847</v>
      </c>
      <c r="C244" s="306"/>
      <c r="D244" s="306"/>
      <c r="E244" s="307"/>
      <c r="G244" s="145"/>
      <c r="H244" s="145"/>
      <c r="I244" s="145"/>
      <c r="J244" s="145"/>
    </row>
    <row r="245" spans="1:10" ht="46.5" customHeight="1" thickBot="1">
      <c r="A245" s="268"/>
      <c r="B245" s="316" t="s">
        <v>4425</v>
      </c>
      <c r="C245" s="317"/>
      <c r="D245" s="317"/>
      <c r="E245" s="318"/>
      <c r="G245" s="145"/>
      <c r="H245" s="145"/>
      <c r="I245" s="145"/>
      <c r="J245" s="145"/>
    </row>
    <row r="246" spans="1:10" ht="61.5" customHeight="1" thickBot="1">
      <c r="A246" s="268"/>
      <c r="B246" s="252"/>
      <c r="C246" s="177" t="s">
        <v>3853</v>
      </c>
      <c r="D246" s="178" t="s">
        <v>3852</v>
      </c>
      <c r="E246" s="172" t="s">
        <v>4405</v>
      </c>
      <c r="G246" s="145"/>
      <c r="H246" s="145"/>
      <c r="I246" s="145"/>
      <c r="J246" s="145"/>
    </row>
    <row r="247" spans="1:10" ht="46.5" customHeight="1">
      <c r="A247" s="268"/>
      <c r="B247" s="242" t="s">
        <v>4390</v>
      </c>
      <c r="C247" s="176">
        <f>COUNTIFS(Events!$V:$V,H247,Events!$G:$G,$B247)</f>
        <v>203</v>
      </c>
      <c r="D247" s="176">
        <f>COUNTIFS(Events!$V:$V,I247,Events!$G:$G,$B247)</f>
        <v>26</v>
      </c>
      <c r="E247" s="169">
        <f t="shared" ref="E247:E253" si="21">SUM(C247:D247)</f>
        <v>229</v>
      </c>
      <c r="G247" s="145"/>
      <c r="H247" s="145" t="s">
        <v>3853</v>
      </c>
      <c r="I247" s="145" t="s">
        <v>3852</v>
      </c>
      <c r="J247" s="145"/>
    </row>
    <row r="248" spans="1:10" ht="46.5" customHeight="1">
      <c r="A248" s="268"/>
      <c r="B248" s="243" t="s">
        <v>4391</v>
      </c>
      <c r="C248" s="176">
        <f>COUNTIFS(Events!$V:$V,H248,Events!$G:$G,$B248)</f>
        <v>20</v>
      </c>
      <c r="D248" s="176">
        <f>COUNTIFS(Events!$V:$V,I248,Events!$G:$G,$B248)</f>
        <v>1</v>
      </c>
      <c r="E248" s="169">
        <f t="shared" si="21"/>
        <v>21</v>
      </c>
      <c r="G248" s="145"/>
      <c r="H248" s="145" t="s">
        <v>3853</v>
      </c>
      <c r="I248" s="145" t="s">
        <v>3852</v>
      </c>
      <c r="J248" s="145"/>
    </row>
    <row r="249" spans="1:10" ht="46.5" customHeight="1">
      <c r="A249" s="268"/>
      <c r="B249" s="243" t="s">
        <v>4392</v>
      </c>
      <c r="C249" s="176">
        <f>COUNTIFS(Events!$V:$V,H249,Events!$G:$G,$B249)</f>
        <v>53</v>
      </c>
      <c r="D249" s="176">
        <f>COUNTIFS(Events!$V:$V,I249,Events!$G:$G,$B249)</f>
        <v>1</v>
      </c>
      <c r="E249" s="169">
        <f t="shared" si="21"/>
        <v>54</v>
      </c>
      <c r="G249" s="145"/>
      <c r="H249" s="145" t="s">
        <v>3853</v>
      </c>
      <c r="I249" s="145" t="s">
        <v>3852</v>
      </c>
      <c r="J249" s="145"/>
    </row>
    <row r="250" spans="1:10" ht="46.5" customHeight="1">
      <c r="A250" s="268"/>
      <c r="B250" s="243" t="s">
        <v>4393</v>
      </c>
      <c r="C250" s="176">
        <f>COUNTIFS(Events!$V:$V,H250,Events!$G:$G,$B250)</f>
        <v>90</v>
      </c>
      <c r="D250" s="176">
        <f>COUNTIFS(Events!$V:$V,I250,Events!$G:$G,$B250)</f>
        <v>1</v>
      </c>
      <c r="E250" s="169">
        <f t="shared" si="21"/>
        <v>91</v>
      </c>
      <c r="G250" s="145"/>
      <c r="H250" s="145" t="s">
        <v>3853</v>
      </c>
      <c r="I250" s="145" t="s">
        <v>3852</v>
      </c>
      <c r="J250" s="145"/>
    </row>
    <row r="251" spans="1:10" ht="46.5" customHeight="1">
      <c r="A251" s="268"/>
      <c r="B251" s="243" t="s">
        <v>4394</v>
      </c>
      <c r="C251" s="176">
        <f>COUNTIFS(Events!$V:$V,H251,Events!$G:$G,$B251)</f>
        <v>6</v>
      </c>
      <c r="D251" s="176">
        <f>COUNTIFS(Events!$V:$V,I251,Events!$G:$G,$B251)</f>
        <v>0</v>
      </c>
      <c r="E251" s="169">
        <f t="shared" si="21"/>
        <v>6</v>
      </c>
      <c r="G251" s="145"/>
      <c r="H251" s="145" t="s">
        <v>3853</v>
      </c>
      <c r="I251" s="145" t="s">
        <v>3852</v>
      </c>
      <c r="J251" s="145"/>
    </row>
    <row r="252" spans="1:10" ht="46.5" customHeight="1" thickBot="1">
      <c r="A252" s="268"/>
      <c r="B252" s="244" t="s">
        <v>215</v>
      </c>
      <c r="C252" s="176">
        <f>COUNTIFS(Events!$V:$V,H252,Events!$G:$G,$B252)</f>
        <v>3</v>
      </c>
      <c r="D252" s="176">
        <f>COUNTIFS(Events!$V:$V,I252,Events!$G:$G,$B252)</f>
        <v>0</v>
      </c>
      <c r="E252" s="169">
        <f t="shared" si="21"/>
        <v>3</v>
      </c>
      <c r="G252" s="145"/>
      <c r="H252" s="145" t="s">
        <v>3853</v>
      </c>
      <c r="I252" s="145" t="s">
        <v>3852</v>
      </c>
      <c r="J252" s="145"/>
    </row>
    <row r="253" spans="1:10" ht="46.5" customHeight="1" thickBot="1">
      <c r="A253" s="268"/>
      <c r="B253" s="183" t="s">
        <v>4405</v>
      </c>
      <c r="C253" s="150">
        <f>SUM(C247:C252)</f>
        <v>375</v>
      </c>
      <c r="D253" s="151">
        <f>SUM(D247:D252)</f>
        <v>29</v>
      </c>
      <c r="E253" s="194">
        <f t="shared" si="21"/>
        <v>404</v>
      </c>
      <c r="G253" s="145"/>
      <c r="H253" s="145"/>
      <c r="I253" s="145"/>
      <c r="J253" s="145"/>
    </row>
    <row r="254" spans="1:10" ht="90" customHeight="1" thickBot="1">
      <c r="A254" s="268"/>
      <c r="B254" s="311" t="s">
        <v>4846</v>
      </c>
      <c r="C254" s="312"/>
      <c r="D254" s="312"/>
      <c r="E254" s="313"/>
      <c r="G254" s="145"/>
      <c r="H254" s="145"/>
      <c r="I254" s="145"/>
      <c r="J254" s="145"/>
    </row>
    <row r="255" spans="1:10" ht="46.5" customHeight="1" thickBot="1">
      <c r="A255" s="268"/>
    </row>
    <row r="256" spans="1:10" ht="46.5" customHeight="1" thickBot="1">
      <c r="A256" s="268"/>
      <c r="B256" s="305" t="s">
        <v>4847</v>
      </c>
      <c r="C256" s="306"/>
      <c r="D256" s="306"/>
      <c r="E256" s="306"/>
      <c r="F256" s="306"/>
      <c r="G256" s="306"/>
      <c r="H256" s="306"/>
      <c r="I256" s="307"/>
    </row>
    <row r="257" spans="1:19" ht="46.5" customHeight="1" thickBot="1">
      <c r="A257" s="268"/>
      <c r="B257" s="316" t="s">
        <v>4426</v>
      </c>
      <c r="C257" s="317"/>
      <c r="D257" s="317"/>
      <c r="E257" s="317"/>
      <c r="F257" s="317"/>
      <c r="G257" s="317"/>
      <c r="H257" s="317"/>
      <c r="I257" s="318"/>
    </row>
    <row r="258" spans="1:19" ht="61.5" customHeight="1" thickBot="1">
      <c r="A258" s="268"/>
      <c r="B258" s="252"/>
      <c r="C258" s="177" t="s">
        <v>3857</v>
      </c>
      <c r="D258" s="178" t="s">
        <v>3856</v>
      </c>
      <c r="E258" s="178" t="s">
        <v>3855</v>
      </c>
      <c r="F258" s="178" t="s">
        <v>3854</v>
      </c>
      <c r="G258" s="178" t="s">
        <v>3858</v>
      </c>
      <c r="H258" s="178" t="s">
        <v>3852</v>
      </c>
      <c r="I258" s="172" t="s">
        <v>4405</v>
      </c>
    </row>
    <row r="259" spans="1:19" ht="46.5" customHeight="1">
      <c r="A259" s="268"/>
      <c r="B259" s="242" t="s">
        <v>4390</v>
      </c>
      <c r="C259" s="176">
        <f>COUNTIFS(Events!$W:$W,L259,Events!$G:$G,$B259)</f>
        <v>0</v>
      </c>
      <c r="D259" s="176">
        <f>COUNTIFS(Events!$W:$W,M259,Events!$G:$G,$B259)</f>
        <v>8</v>
      </c>
      <c r="E259" s="176">
        <f>COUNTIFS(Events!$W:$W,N259,Events!$G:$G,$B259)</f>
        <v>12</v>
      </c>
      <c r="F259" s="176">
        <f>COUNTIFS(Events!$W:$W,O259,Events!$G:$G,$B259)</f>
        <v>11</v>
      </c>
      <c r="G259" s="176">
        <f>COUNTIFS(Events!$W:$W,P259,Events!$G:$G,$B259)</f>
        <v>172</v>
      </c>
      <c r="H259" s="176">
        <f>COUNTIFS(Events!$W:$W,Q259,Events!$G:$G,$B259)</f>
        <v>26</v>
      </c>
      <c r="I259" s="169">
        <f t="shared" ref="I259:I265" si="22">SUM(C259:H259)</f>
        <v>229</v>
      </c>
      <c r="L259" s="145" t="s">
        <v>3857</v>
      </c>
      <c r="M259" s="145" t="s">
        <v>3856</v>
      </c>
      <c r="N259" s="145" t="s">
        <v>3855</v>
      </c>
      <c r="O259" s="145" t="s">
        <v>3854</v>
      </c>
      <c r="P259" s="145" t="s">
        <v>3858</v>
      </c>
      <c r="Q259" s="145" t="s">
        <v>3852</v>
      </c>
    </row>
    <row r="260" spans="1:19" ht="46.5" customHeight="1">
      <c r="A260" s="268"/>
      <c r="B260" s="243" t="s">
        <v>4391</v>
      </c>
      <c r="C260" s="176">
        <f>COUNTIFS(Events!$W:$W,L260,Events!$G:$G,$B260)</f>
        <v>0</v>
      </c>
      <c r="D260" s="176">
        <f>COUNTIFS(Events!$W:$W,M260,Events!$G:$G,$B260)</f>
        <v>2</v>
      </c>
      <c r="E260" s="176">
        <f>COUNTIFS(Events!$W:$W,N260,Events!$G:$G,$B260)</f>
        <v>12</v>
      </c>
      <c r="F260" s="176">
        <f>COUNTIFS(Events!$W:$W,O260,Events!$G:$G,$B260)</f>
        <v>0</v>
      </c>
      <c r="G260" s="176">
        <f>COUNTIFS(Events!$W:$W,P260,Events!$G:$G,$B260)</f>
        <v>6</v>
      </c>
      <c r="H260" s="176">
        <f>COUNTIFS(Events!$W:$W,Q260,Events!$G:$G,$B260)</f>
        <v>1</v>
      </c>
      <c r="I260" s="169">
        <f t="shared" si="22"/>
        <v>21</v>
      </c>
      <c r="L260" s="145" t="s">
        <v>3857</v>
      </c>
      <c r="M260" s="145" t="s">
        <v>3856</v>
      </c>
      <c r="N260" s="145" t="s">
        <v>3855</v>
      </c>
      <c r="O260" s="145" t="s">
        <v>3854</v>
      </c>
      <c r="P260" s="145" t="s">
        <v>3858</v>
      </c>
      <c r="Q260" s="145" t="s">
        <v>3852</v>
      </c>
    </row>
    <row r="261" spans="1:19" ht="46.5" customHeight="1">
      <c r="A261" s="268"/>
      <c r="B261" s="243" t="s">
        <v>4392</v>
      </c>
      <c r="C261" s="176">
        <f>COUNTIFS(Events!$W:$W,L261,Events!$G:$G,$B261)</f>
        <v>1</v>
      </c>
      <c r="D261" s="176">
        <f>COUNTIFS(Events!$W:$W,M261,Events!$G:$G,$B261)</f>
        <v>4</v>
      </c>
      <c r="E261" s="176">
        <f>COUNTIFS(Events!$W:$W,N261,Events!$G:$G,$B261)</f>
        <v>6</v>
      </c>
      <c r="F261" s="176">
        <f>COUNTIFS(Events!$W:$W,O261,Events!$G:$G,$B261)</f>
        <v>7</v>
      </c>
      <c r="G261" s="176">
        <f>COUNTIFS(Events!$W:$W,P261,Events!$G:$G,$B261)</f>
        <v>35</v>
      </c>
      <c r="H261" s="176">
        <f>COUNTIFS(Events!$W:$W,Q261,Events!$G:$G,$B261)</f>
        <v>1</v>
      </c>
      <c r="I261" s="169">
        <f t="shared" si="22"/>
        <v>54</v>
      </c>
      <c r="L261" s="145" t="s">
        <v>3857</v>
      </c>
      <c r="M261" s="145" t="s">
        <v>3856</v>
      </c>
      <c r="N261" s="145" t="s">
        <v>3855</v>
      </c>
      <c r="O261" s="145" t="s">
        <v>3854</v>
      </c>
      <c r="P261" s="145" t="s">
        <v>3858</v>
      </c>
      <c r="Q261" s="145" t="s">
        <v>3852</v>
      </c>
    </row>
    <row r="262" spans="1:19" ht="46.5" customHeight="1">
      <c r="A262" s="268"/>
      <c r="B262" s="243" t="s">
        <v>4393</v>
      </c>
      <c r="C262" s="176">
        <f>COUNTIFS(Events!$W:$W,L262,Events!$G:$G,$B262)</f>
        <v>0</v>
      </c>
      <c r="D262" s="176">
        <f>COUNTIFS(Events!$W:$W,M262,Events!$G:$G,$B262)</f>
        <v>2</v>
      </c>
      <c r="E262" s="176">
        <f>COUNTIFS(Events!$W:$W,N262,Events!$G:$G,$B262)</f>
        <v>2</v>
      </c>
      <c r="F262" s="176">
        <f>COUNTIFS(Events!$W:$W,O262,Events!$G:$G,$B262)</f>
        <v>1</v>
      </c>
      <c r="G262" s="176">
        <f>COUNTIFS(Events!$W:$W,P262,Events!$G:$G,$B262)</f>
        <v>85</v>
      </c>
      <c r="H262" s="176">
        <f>COUNTIFS(Events!$W:$W,Q262,Events!$G:$G,$B262)</f>
        <v>1</v>
      </c>
      <c r="I262" s="169">
        <f t="shared" si="22"/>
        <v>91</v>
      </c>
      <c r="L262" s="145" t="s">
        <v>3857</v>
      </c>
      <c r="M262" s="145" t="s">
        <v>3856</v>
      </c>
      <c r="N262" s="145" t="s">
        <v>3855</v>
      </c>
      <c r="O262" s="145" t="s">
        <v>3854</v>
      </c>
      <c r="P262" s="145" t="s">
        <v>3858</v>
      </c>
      <c r="Q262" s="145" t="s">
        <v>3852</v>
      </c>
    </row>
    <row r="263" spans="1:19" ht="46.5" customHeight="1">
      <c r="A263" s="268"/>
      <c r="B263" s="243" t="s">
        <v>4394</v>
      </c>
      <c r="C263" s="176">
        <f>COUNTIFS(Events!$W:$W,L263,Events!$G:$G,$B263)</f>
        <v>0</v>
      </c>
      <c r="D263" s="176">
        <f>COUNTIFS(Events!$W:$W,M263,Events!$G:$G,$B263)</f>
        <v>0</v>
      </c>
      <c r="E263" s="176">
        <f>COUNTIFS(Events!$W:$W,N263,Events!$G:$G,$B263)</f>
        <v>0</v>
      </c>
      <c r="F263" s="176">
        <f>COUNTIFS(Events!$W:$W,O263,Events!$G:$G,$B263)</f>
        <v>0</v>
      </c>
      <c r="G263" s="176">
        <f>COUNTIFS(Events!$W:$W,P263,Events!$G:$G,$B263)</f>
        <v>6</v>
      </c>
      <c r="H263" s="176">
        <f>COUNTIFS(Events!$W:$W,Q263,Events!$G:$G,$B263)</f>
        <v>0</v>
      </c>
      <c r="I263" s="169">
        <f t="shared" si="22"/>
        <v>6</v>
      </c>
      <c r="L263" s="145" t="s">
        <v>3857</v>
      </c>
      <c r="M263" s="145" t="s">
        <v>3856</v>
      </c>
      <c r="N263" s="145" t="s">
        <v>3855</v>
      </c>
      <c r="O263" s="145" t="s">
        <v>3854</v>
      </c>
      <c r="P263" s="145" t="s">
        <v>3858</v>
      </c>
      <c r="Q263" s="145" t="s">
        <v>3852</v>
      </c>
    </row>
    <row r="264" spans="1:19" ht="46.5" customHeight="1" thickBot="1">
      <c r="A264" s="268"/>
      <c r="B264" s="244" t="s">
        <v>215</v>
      </c>
      <c r="C264" s="176">
        <f>COUNTIFS(Events!$W:$W,L264,Events!$G:$G,$B264)</f>
        <v>0</v>
      </c>
      <c r="D264" s="176">
        <f>COUNTIFS(Events!$W:$W,M264,Events!$G:$G,$B264)</f>
        <v>0</v>
      </c>
      <c r="E264" s="176">
        <f>COUNTIFS(Events!$W:$W,N264,Events!$G:$G,$B264)</f>
        <v>0</v>
      </c>
      <c r="F264" s="176">
        <f>COUNTIFS(Events!$W:$W,O264,Events!$G:$G,$B264)</f>
        <v>0</v>
      </c>
      <c r="G264" s="176">
        <f>COUNTIFS(Events!$W:$W,P264,Events!$G:$G,$B264)</f>
        <v>3</v>
      </c>
      <c r="H264" s="176">
        <f>COUNTIFS(Events!$W:$W,Q264,Events!$G:$G,$B264)</f>
        <v>0</v>
      </c>
      <c r="I264" s="169">
        <f t="shared" si="22"/>
        <v>3</v>
      </c>
      <c r="L264" s="145" t="s">
        <v>3857</v>
      </c>
      <c r="M264" s="145" t="s">
        <v>3856</v>
      </c>
      <c r="N264" s="145" t="s">
        <v>3855</v>
      </c>
      <c r="O264" s="145" t="s">
        <v>3854</v>
      </c>
      <c r="P264" s="145" t="s">
        <v>3858</v>
      </c>
      <c r="Q264" s="145" t="s">
        <v>3852</v>
      </c>
    </row>
    <row r="265" spans="1:19" ht="46.5" customHeight="1" thickBot="1">
      <c r="A265" s="268"/>
      <c r="B265" s="183" t="s">
        <v>4405</v>
      </c>
      <c r="C265" s="150">
        <f t="shared" ref="C265:H265" si="23">SUM(C259:C264)</f>
        <v>1</v>
      </c>
      <c r="D265" s="151">
        <f t="shared" si="23"/>
        <v>16</v>
      </c>
      <c r="E265" s="151">
        <f t="shared" si="23"/>
        <v>32</v>
      </c>
      <c r="F265" s="151">
        <f t="shared" si="23"/>
        <v>19</v>
      </c>
      <c r="G265" s="151">
        <f t="shared" si="23"/>
        <v>307</v>
      </c>
      <c r="H265" s="151">
        <f t="shared" si="23"/>
        <v>29</v>
      </c>
      <c r="I265" s="194">
        <f t="shared" si="22"/>
        <v>404</v>
      </c>
    </row>
    <row r="266" spans="1:19" ht="90" customHeight="1" thickBot="1">
      <c r="A266" s="268"/>
      <c r="B266" s="311" t="s">
        <v>4846</v>
      </c>
      <c r="C266" s="312"/>
      <c r="D266" s="312"/>
      <c r="E266" s="312"/>
      <c r="F266" s="312"/>
      <c r="G266" s="312"/>
      <c r="H266" s="312"/>
      <c r="I266" s="313"/>
    </row>
    <row r="267" spans="1:19" ht="46.5" customHeight="1" thickBot="1">
      <c r="A267" s="268"/>
    </row>
    <row r="268" spans="1:19" ht="46.5" customHeight="1" thickBot="1">
      <c r="A268" s="268"/>
      <c r="B268" s="305" t="s">
        <v>4847</v>
      </c>
      <c r="C268" s="306"/>
      <c r="D268" s="306"/>
      <c r="E268" s="306"/>
      <c r="F268" s="306"/>
      <c r="G268" s="306"/>
      <c r="H268" s="306"/>
      <c r="I268" s="306"/>
      <c r="J268" s="307"/>
      <c r="K268" s="144"/>
    </row>
    <row r="269" spans="1:19" ht="46.5" customHeight="1" thickBot="1">
      <c r="A269" s="268"/>
      <c r="B269" s="316" t="s">
        <v>4427</v>
      </c>
      <c r="C269" s="317"/>
      <c r="D269" s="317"/>
      <c r="E269" s="317"/>
      <c r="F269" s="317"/>
      <c r="G269" s="317"/>
      <c r="H269" s="317"/>
      <c r="I269" s="317"/>
      <c r="J269" s="318"/>
      <c r="K269" s="144"/>
    </row>
    <row r="270" spans="1:19" ht="61.5" customHeight="1" thickBot="1">
      <c r="A270" s="268"/>
      <c r="B270" s="252"/>
      <c r="C270" s="177" t="s">
        <v>3861</v>
      </c>
      <c r="D270" s="178" t="s">
        <v>3859</v>
      </c>
      <c r="E270" s="178" t="s">
        <v>3860</v>
      </c>
      <c r="F270" s="178" t="s">
        <v>83</v>
      </c>
      <c r="G270" s="178" t="s">
        <v>3862</v>
      </c>
      <c r="H270" s="178" t="s">
        <v>3851</v>
      </c>
      <c r="I270" s="178" t="s">
        <v>3865</v>
      </c>
      <c r="J270" s="172" t="s">
        <v>4405</v>
      </c>
      <c r="K270" s="144"/>
    </row>
    <row r="271" spans="1:19" ht="46.5" customHeight="1">
      <c r="A271" s="268"/>
      <c r="B271" s="242" t="s">
        <v>4390</v>
      </c>
      <c r="C271" s="176">
        <f>COUNTIFS(Events!$Z:$Z,M271,Events!$G:$G,$B271)</f>
        <v>0</v>
      </c>
      <c r="D271" s="176">
        <f>COUNTIFS(Events!$Z:$Z,N271,Events!$G:$G,$B271)</f>
        <v>3</v>
      </c>
      <c r="E271" s="176">
        <f>COUNTIFS(Events!$Z:$Z,O271,Events!$G:$G,$B271)</f>
        <v>78</v>
      </c>
      <c r="F271" s="176">
        <f>COUNTIFS(Events!$Z:$Z,P271,Events!$G:$G,$B271)</f>
        <v>4</v>
      </c>
      <c r="G271" s="176">
        <f>COUNTIFS(Events!$Z:$Z,Q271,Events!$G:$G,$B271)</f>
        <v>3</v>
      </c>
      <c r="H271" s="176">
        <f>COUNTIFS(Events!$Z:$Z,R271,Events!$G:$G,$B271)</f>
        <v>20</v>
      </c>
      <c r="I271" s="176">
        <f>COUNTIFS(Events!$Z:$Z,S271,Events!$G:$G,$B271)</f>
        <v>121</v>
      </c>
      <c r="J271" s="169">
        <f t="shared" ref="J271:J277" si="24">SUM(C271:I271)</f>
        <v>229</v>
      </c>
      <c r="K271" s="144"/>
      <c r="M271" s="145" t="s">
        <v>3861</v>
      </c>
      <c r="N271" s="145" t="s">
        <v>3859</v>
      </c>
      <c r="O271" s="145" t="s">
        <v>3860</v>
      </c>
      <c r="P271" s="145" t="s">
        <v>83</v>
      </c>
      <c r="Q271" s="145" t="s">
        <v>3862</v>
      </c>
      <c r="R271" s="145" t="s">
        <v>3851</v>
      </c>
      <c r="S271" s="145" t="s">
        <v>3865</v>
      </c>
    </row>
    <row r="272" spans="1:19" ht="46.5" customHeight="1">
      <c r="A272" s="268"/>
      <c r="B272" s="243" t="s">
        <v>4391</v>
      </c>
      <c r="C272" s="176">
        <f>COUNTIFS(Events!$Z:$Z,M272,Events!$G:$G,$B272)</f>
        <v>0</v>
      </c>
      <c r="D272" s="176">
        <f>COUNTIFS(Events!$Z:$Z,N272,Events!$G:$G,$B272)</f>
        <v>0</v>
      </c>
      <c r="E272" s="176">
        <f>COUNTIFS(Events!$Z:$Z,O272,Events!$G:$G,$B272)</f>
        <v>0</v>
      </c>
      <c r="F272" s="176">
        <f>COUNTIFS(Events!$Z:$Z,P272,Events!$G:$G,$B272)</f>
        <v>1</v>
      </c>
      <c r="G272" s="176">
        <f>COUNTIFS(Events!$Z:$Z,Q272,Events!$G:$G,$B272)</f>
        <v>0</v>
      </c>
      <c r="H272" s="176">
        <f>COUNTIFS(Events!$Z:$Z,R272,Events!$G:$G,$B272)</f>
        <v>0</v>
      </c>
      <c r="I272" s="176">
        <f>COUNTIFS(Events!$Z:$Z,S272,Events!$G:$G,$B272)</f>
        <v>20</v>
      </c>
      <c r="J272" s="169">
        <f t="shared" si="24"/>
        <v>21</v>
      </c>
      <c r="K272" s="144"/>
      <c r="M272" s="145" t="s">
        <v>3861</v>
      </c>
      <c r="N272" s="145" t="s">
        <v>3859</v>
      </c>
      <c r="O272" s="145" t="s">
        <v>3860</v>
      </c>
      <c r="P272" s="145" t="s">
        <v>83</v>
      </c>
      <c r="Q272" s="145" t="s">
        <v>3862</v>
      </c>
      <c r="R272" s="145" t="s">
        <v>3851</v>
      </c>
      <c r="S272" s="145" t="s">
        <v>3865</v>
      </c>
    </row>
    <row r="273" spans="1:21" ht="46.5" customHeight="1">
      <c r="A273" s="268"/>
      <c r="B273" s="243" t="s">
        <v>4392</v>
      </c>
      <c r="C273" s="176">
        <f>COUNTIFS(Events!$Z:$Z,M273,Events!$G:$G,$B273)</f>
        <v>8</v>
      </c>
      <c r="D273" s="176">
        <f>COUNTIFS(Events!$Z:$Z,N273,Events!$G:$G,$B273)</f>
        <v>1</v>
      </c>
      <c r="E273" s="176">
        <f>COUNTIFS(Events!$Z:$Z,O273,Events!$G:$G,$B273)</f>
        <v>0</v>
      </c>
      <c r="F273" s="176">
        <f>COUNTIFS(Events!$Z:$Z,P273,Events!$G:$G,$B273)</f>
        <v>0</v>
      </c>
      <c r="G273" s="176">
        <f>COUNTIFS(Events!$Z:$Z,Q273,Events!$G:$G,$B273)</f>
        <v>6</v>
      </c>
      <c r="H273" s="176">
        <f>COUNTIFS(Events!$Z:$Z,R273,Events!$G:$G,$B273)</f>
        <v>0</v>
      </c>
      <c r="I273" s="176">
        <f>COUNTIFS(Events!$Z:$Z,S273,Events!$G:$G,$B273)</f>
        <v>39</v>
      </c>
      <c r="J273" s="169">
        <f t="shared" si="24"/>
        <v>54</v>
      </c>
      <c r="K273" s="144"/>
      <c r="M273" s="145" t="s">
        <v>3861</v>
      </c>
      <c r="N273" s="145" t="s">
        <v>3859</v>
      </c>
      <c r="O273" s="145" t="s">
        <v>3860</v>
      </c>
      <c r="P273" s="145" t="s">
        <v>83</v>
      </c>
      <c r="Q273" s="145" t="s">
        <v>3862</v>
      </c>
      <c r="R273" s="145" t="s">
        <v>3851</v>
      </c>
      <c r="S273" s="145" t="s">
        <v>3865</v>
      </c>
    </row>
    <row r="274" spans="1:21" ht="46.5" customHeight="1">
      <c r="A274" s="268"/>
      <c r="B274" s="243" t="s">
        <v>4393</v>
      </c>
      <c r="C274" s="176">
        <f>COUNTIFS(Events!$Z:$Z,M274,Events!$G:$G,$B274)</f>
        <v>56</v>
      </c>
      <c r="D274" s="176">
        <f>COUNTIFS(Events!$Z:$Z,N274,Events!$G:$G,$B274)</f>
        <v>18</v>
      </c>
      <c r="E274" s="176">
        <f>COUNTIFS(Events!$Z:$Z,O274,Events!$G:$G,$B274)</f>
        <v>1</v>
      </c>
      <c r="F274" s="176">
        <f>COUNTIFS(Events!$Z:$Z,P274,Events!$G:$G,$B274)</f>
        <v>0</v>
      </c>
      <c r="G274" s="176">
        <f>COUNTIFS(Events!$Z:$Z,Q274,Events!$G:$G,$B274)</f>
        <v>0</v>
      </c>
      <c r="H274" s="176">
        <f>COUNTIFS(Events!$Z:$Z,R274,Events!$G:$G,$B274)</f>
        <v>0</v>
      </c>
      <c r="I274" s="176">
        <f>COUNTIFS(Events!$Z:$Z,S274,Events!$G:$G,$B274)</f>
        <v>16</v>
      </c>
      <c r="J274" s="169">
        <f t="shared" si="24"/>
        <v>91</v>
      </c>
      <c r="K274" s="144"/>
      <c r="M274" s="145" t="s">
        <v>3861</v>
      </c>
      <c r="N274" s="145" t="s">
        <v>3859</v>
      </c>
      <c r="O274" s="145" t="s">
        <v>3860</v>
      </c>
      <c r="P274" s="145" t="s">
        <v>83</v>
      </c>
      <c r="Q274" s="145" t="s">
        <v>3862</v>
      </c>
      <c r="R274" s="145" t="s">
        <v>3851</v>
      </c>
      <c r="S274" s="145" t="s">
        <v>3865</v>
      </c>
    </row>
    <row r="275" spans="1:21" ht="46.5" customHeight="1">
      <c r="A275" s="268"/>
      <c r="B275" s="243" t="s">
        <v>4394</v>
      </c>
      <c r="C275" s="176">
        <f>COUNTIFS(Events!$Z:$Z,M275,Events!$G:$G,$B275)</f>
        <v>0</v>
      </c>
      <c r="D275" s="176">
        <f>COUNTIFS(Events!$Z:$Z,N275,Events!$G:$G,$B275)</f>
        <v>0</v>
      </c>
      <c r="E275" s="176">
        <f>COUNTIFS(Events!$Z:$Z,O275,Events!$G:$G,$B275)</f>
        <v>0</v>
      </c>
      <c r="F275" s="176">
        <f>COUNTIFS(Events!$Z:$Z,P275,Events!$G:$G,$B275)</f>
        <v>0</v>
      </c>
      <c r="G275" s="176">
        <f>COUNTIFS(Events!$Z:$Z,Q275,Events!$G:$G,$B275)</f>
        <v>0</v>
      </c>
      <c r="H275" s="176">
        <f>COUNTIFS(Events!$Z:$Z,R275,Events!$G:$G,$B275)</f>
        <v>0</v>
      </c>
      <c r="I275" s="176">
        <f>COUNTIFS(Events!$Z:$Z,S275,Events!$G:$G,$B275)</f>
        <v>6</v>
      </c>
      <c r="J275" s="169">
        <f t="shared" si="24"/>
        <v>6</v>
      </c>
      <c r="K275" s="144"/>
      <c r="M275" s="145" t="s">
        <v>3861</v>
      </c>
      <c r="N275" s="145" t="s">
        <v>3859</v>
      </c>
      <c r="O275" s="145" t="s">
        <v>3860</v>
      </c>
      <c r="P275" s="145" t="s">
        <v>83</v>
      </c>
      <c r="Q275" s="145" t="s">
        <v>3862</v>
      </c>
      <c r="R275" s="145" t="s">
        <v>3851</v>
      </c>
      <c r="S275" s="145" t="s">
        <v>3865</v>
      </c>
    </row>
    <row r="276" spans="1:21" ht="46.5" customHeight="1" thickBot="1">
      <c r="A276" s="268"/>
      <c r="B276" s="244" t="s">
        <v>215</v>
      </c>
      <c r="C276" s="176">
        <f>COUNTIFS(Events!$Z:$Z,M276,Events!$G:$G,$B276)</f>
        <v>0</v>
      </c>
      <c r="D276" s="176">
        <f>COUNTIFS(Events!$Z:$Z,N276,Events!$G:$G,$B276)</f>
        <v>0</v>
      </c>
      <c r="E276" s="176">
        <f>COUNTIFS(Events!$Z:$Z,O276,Events!$G:$G,$B276)</f>
        <v>0</v>
      </c>
      <c r="F276" s="176">
        <f>COUNTIFS(Events!$Z:$Z,P276,Events!$G:$G,$B276)</f>
        <v>0</v>
      </c>
      <c r="G276" s="176">
        <f>COUNTIFS(Events!$Z:$Z,Q276,Events!$G:$G,$B276)</f>
        <v>0</v>
      </c>
      <c r="H276" s="176">
        <f>COUNTIFS(Events!$Z:$Z,R276,Events!$G:$G,$B276)</f>
        <v>0</v>
      </c>
      <c r="I276" s="176">
        <f>COUNTIFS(Events!$Z:$Z,S276,Events!$G:$G,$B276)</f>
        <v>3</v>
      </c>
      <c r="J276" s="169">
        <f t="shared" si="24"/>
        <v>3</v>
      </c>
      <c r="K276" s="144"/>
      <c r="M276" s="145" t="s">
        <v>3861</v>
      </c>
      <c r="N276" s="145" t="s">
        <v>3859</v>
      </c>
      <c r="O276" s="145" t="s">
        <v>3860</v>
      </c>
      <c r="P276" s="145" t="s">
        <v>83</v>
      </c>
      <c r="Q276" s="145" t="s">
        <v>3862</v>
      </c>
      <c r="R276" s="145" t="s">
        <v>3851</v>
      </c>
      <c r="S276" s="145" t="s">
        <v>3865</v>
      </c>
    </row>
    <row r="277" spans="1:21" ht="46.5" customHeight="1" thickBot="1">
      <c r="A277" s="268"/>
      <c r="B277" s="183" t="s">
        <v>4405</v>
      </c>
      <c r="C277" s="150">
        <f t="shared" ref="C277:I277" si="25">SUM(C271:C276)</f>
        <v>64</v>
      </c>
      <c r="D277" s="151">
        <f t="shared" si="25"/>
        <v>22</v>
      </c>
      <c r="E277" s="151">
        <f t="shared" si="25"/>
        <v>79</v>
      </c>
      <c r="F277" s="151">
        <f t="shared" si="25"/>
        <v>5</v>
      </c>
      <c r="G277" s="151">
        <f t="shared" si="25"/>
        <v>9</v>
      </c>
      <c r="H277" s="151">
        <f t="shared" si="25"/>
        <v>20</v>
      </c>
      <c r="I277" s="151">
        <f t="shared" si="25"/>
        <v>205</v>
      </c>
      <c r="J277" s="194">
        <f t="shared" si="24"/>
        <v>404</v>
      </c>
      <c r="K277" s="144"/>
    </row>
    <row r="278" spans="1:21" ht="90" customHeight="1" thickBot="1">
      <c r="A278" s="268"/>
      <c r="B278" s="311" t="s">
        <v>4846</v>
      </c>
      <c r="C278" s="312"/>
      <c r="D278" s="312"/>
      <c r="E278" s="312"/>
      <c r="F278" s="312"/>
      <c r="G278" s="312"/>
      <c r="H278" s="312"/>
      <c r="I278" s="312"/>
      <c r="J278" s="313"/>
      <c r="K278" s="144"/>
    </row>
    <row r="279" spans="1:21" ht="46.5" customHeight="1" thickBot="1">
      <c r="A279" s="268"/>
    </row>
    <row r="280" spans="1:21" ht="46.5" customHeight="1" thickBot="1">
      <c r="A280" s="268"/>
      <c r="B280" s="305" t="s">
        <v>4847</v>
      </c>
      <c r="C280" s="306"/>
      <c r="D280" s="306"/>
      <c r="E280" s="306"/>
      <c r="F280" s="306"/>
      <c r="G280" s="306"/>
      <c r="H280" s="306"/>
      <c r="I280" s="306"/>
      <c r="J280" s="306"/>
      <c r="K280" s="307"/>
      <c r="L280" s="144"/>
    </row>
    <row r="281" spans="1:21" ht="46.5" customHeight="1" thickBot="1">
      <c r="A281" s="268"/>
      <c r="B281" s="316" t="s">
        <v>4428</v>
      </c>
      <c r="C281" s="317"/>
      <c r="D281" s="317"/>
      <c r="E281" s="317"/>
      <c r="F281" s="317"/>
      <c r="G281" s="317"/>
      <c r="H281" s="317"/>
      <c r="I281" s="317"/>
      <c r="J281" s="317"/>
      <c r="K281" s="318"/>
      <c r="L281" s="144"/>
    </row>
    <row r="282" spans="1:21" ht="61.5" customHeight="1" thickBot="1">
      <c r="A282" s="268"/>
      <c r="B282" s="252"/>
      <c r="C282" s="177" t="s">
        <v>3886</v>
      </c>
      <c r="D282" s="178" t="s">
        <v>3889</v>
      </c>
      <c r="E282" s="178" t="s">
        <v>3895</v>
      </c>
      <c r="F282" s="178" t="s">
        <v>3887</v>
      </c>
      <c r="G282" s="178" t="s">
        <v>3890</v>
      </c>
      <c r="H282" s="178" t="s">
        <v>3891</v>
      </c>
      <c r="I282" s="178" t="s">
        <v>3888</v>
      </c>
      <c r="J282" s="178" t="s">
        <v>3851</v>
      </c>
      <c r="K282" s="172" t="s">
        <v>4405</v>
      </c>
      <c r="L282" s="144"/>
    </row>
    <row r="283" spans="1:21" ht="46.5" customHeight="1">
      <c r="A283" s="268"/>
      <c r="B283" s="242" t="s">
        <v>4390</v>
      </c>
      <c r="C283" s="176">
        <f>COUNTIFS(Events!$AD:$AD,N283,Events!$G:$G,$B283)</f>
        <v>125</v>
      </c>
      <c r="D283" s="176">
        <f>COUNTIFS(Events!$AD:$AD,O283,Events!$G:$G,$B283)</f>
        <v>14</v>
      </c>
      <c r="E283" s="176">
        <f>COUNTIFS(Events!$AD:$AD,P283,Events!$G:$G,$B283)</f>
        <v>19</v>
      </c>
      <c r="F283" s="176">
        <f>COUNTIFS(Events!$AD:$AD,Q283,Events!$G:$G,$B283)</f>
        <v>18</v>
      </c>
      <c r="G283" s="176">
        <f>COUNTIFS(Events!$AD:$AD,R283,Events!$G:$G,$B283)</f>
        <v>23</v>
      </c>
      <c r="H283" s="176">
        <f>COUNTIFS(Events!$AD:$AD,S283,Events!$G:$G,$B283)</f>
        <v>11</v>
      </c>
      <c r="I283" s="176">
        <f>COUNTIFS(Events!$AD:$AD,T283,Events!$G:$G,$B283)</f>
        <v>16</v>
      </c>
      <c r="J283" s="176">
        <f>COUNTIFS(Events!$AD:$AD,U283,Events!$G:$G,$B283)</f>
        <v>3</v>
      </c>
      <c r="K283" s="169">
        <f t="shared" ref="K283:K289" si="26">SUM(C283:J283)</f>
        <v>229</v>
      </c>
      <c r="L283" s="144"/>
      <c r="N283" s="145" t="s">
        <v>3886</v>
      </c>
      <c r="O283" s="145" t="s">
        <v>3889</v>
      </c>
      <c r="P283" s="145" t="s">
        <v>3895</v>
      </c>
      <c r="Q283" s="145" t="s">
        <v>3887</v>
      </c>
      <c r="R283" s="145" t="s">
        <v>3890</v>
      </c>
      <c r="S283" s="145" t="s">
        <v>3891</v>
      </c>
      <c r="T283" s="145" t="s">
        <v>3888</v>
      </c>
      <c r="U283" s="145" t="s">
        <v>3851</v>
      </c>
    </row>
    <row r="284" spans="1:21" ht="46.5" customHeight="1">
      <c r="A284" s="268"/>
      <c r="B284" s="243" t="s">
        <v>4391</v>
      </c>
      <c r="C284" s="176">
        <f>COUNTIFS(Events!$AD:$AD,N284,Events!$G:$G,$B284)</f>
        <v>3</v>
      </c>
      <c r="D284" s="176">
        <f>COUNTIFS(Events!$AD:$AD,O284,Events!$G:$G,$B284)</f>
        <v>0</v>
      </c>
      <c r="E284" s="176">
        <f>COUNTIFS(Events!$AD:$AD,P284,Events!$G:$G,$B284)</f>
        <v>0</v>
      </c>
      <c r="F284" s="176">
        <f>COUNTIFS(Events!$AD:$AD,Q284,Events!$G:$G,$B284)</f>
        <v>14</v>
      </c>
      <c r="G284" s="176">
        <f>COUNTIFS(Events!$AD:$AD,R284,Events!$G:$G,$B284)</f>
        <v>4</v>
      </c>
      <c r="H284" s="176">
        <f>COUNTIFS(Events!$AD:$AD,S284,Events!$G:$G,$B284)</f>
        <v>0</v>
      </c>
      <c r="I284" s="176">
        <f>COUNTIFS(Events!$AD:$AD,T284,Events!$G:$G,$B284)</f>
        <v>0</v>
      </c>
      <c r="J284" s="176">
        <f>COUNTIFS(Events!$AD:$AD,U284,Events!$G:$G,$B284)</f>
        <v>0</v>
      </c>
      <c r="K284" s="169">
        <f t="shared" si="26"/>
        <v>21</v>
      </c>
      <c r="L284" s="144"/>
      <c r="N284" s="145" t="s">
        <v>3886</v>
      </c>
      <c r="O284" s="145" t="s">
        <v>3889</v>
      </c>
      <c r="P284" s="145" t="s">
        <v>3895</v>
      </c>
      <c r="Q284" s="145" t="s">
        <v>3887</v>
      </c>
      <c r="R284" s="145" t="s">
        <v>3890</v>
      </c>
      <c r="S284" s="145" t="s">
        <v>3891</v>
      </c>
      <c r="T284" s="145" t="s">
        <v>3888</v>
      </c>
      <c r="U284" s="145" t="s">
        <v>3851</v>
      </c>
    </row>
    <row r="285" spans="1:21" ht="46.5" customHeight="1">
      <c r="A285" s="268"/>
      <c r="B285" s="243" t="s">
        <v>4392</v>
      </c>
      <c r="C285" s="176">
        <f>COUNTIFS(Events!$AD:$AD,N285,Events!$G:$G,$B285)</f>
        <v>22</v>
      </c>
      <c r="D285" s="176">
        <f>COUNTIFS(Events!$AD:$AD,O285,Events!$G:$G,$B285)</f>
        <v>10</v>
      </c>
      <c r="E285" s="176">
        <f>COUNTIFS(Events!$AD:$AD,P285,Events!$G:$G,$B285)</f>
        <v>0</v>
      </c>
      <c r="F285" s="176">
        <f>COUNTIFS(Events!$AD:$AD,Q285,Events!$G:$G,$B285)</f>
        <v>12</v>
      </c>
      <c r="G285" s="176">
        <f>COUNTIFS(Events!$AD:$AD,R285,Events!$G:$G,$B285)</f>
        <v>3</v>
      </c>
      <c r="H285" s="176">
        <f>COUNTIFS(Events!$AD:$AD,S285,Events!$G:$G,$B285)</f>
        <v>7</v>
      </c>
      <c r="I285" s="176">
        <f>COUNTIFS(Events!$AD:$AD,T285,Events!$G:$G,$B285)</f>
        <v>0</v>
      </c>
      <c r="J285" s="176">
        <f>COUNTIFS(Events!$AD:$AD,U285,Events!$G:$G,$B285)</f>
        <v>0</v>
      </c>
      <c r="K285" s="169">
        <f t="shared" si="26"/>
        <v>54</v>
      </c>
      <c r="L285" s="144"/>
      <c r="N285" s="145" t="s">
        <v>3886</v>
      </c>
      <c r="O285" s="145" t="s">
        <v>3889</v>
      </c>
      <c r="P285" s="145" t="s">
        <v>3895</v>
      </c>
      <c r="Q285" s="145" t="s">
        <v>3887</v>
      </c>
      <c r="R285" s="145" t="s">
        <v>3890</v>
      </c>
      <c r="S285" s="145" t="s">
        <v>3891</v>
      </c>
      <c r="T285" s="145" t="s">
        <v>3888</v>
      </c>
      <c r="U285" s="145" t="s">
        <v>3851</v>
      </c>
    </row>
    <row r="286" spans="1:21" ht="46.5" customHeight="1">
      <c r="A286" s="268"/>
      <c r="B286" s="243" t="s">
        <v>4393</v>
      </c>
      <c r="C286" s="176">
        <f>COUNTIFS(Events!$AD:$AD,N286,Events!$G:$G,$B286)</f>
        <v>12</v>
      </c>
      <c r="D286" s="176">
        <f>COUNTIFS(Events!$AD:$AD,O286,Events!$G:$G,$B286)</f>
        <v>73</v>
      </c>
      <c r="E286" s="176">
        <f>COUNTIFS(Events!$AD:$AD,P286,Events!$G:$G,$B286)</f>
        <v>0</v>
      </c>
      <c r="F286" s="176">
        <f>COUNTIFS(Events!$AD:$AD,Q286,Events!$G:$G,$B286)</f>
        <v>1</v>
      </c>
      <c r="G286" s="176">
        <f>COUNTIFS(Events!$AD:$AD,R286,Events!$G:$G,$B286)</f>
        <v>4</v>
      </c>
      <c r="H286" s="176">
        <f>COUNTIFS(Events!$AD:$AD,S286,Events!$G:$G,$B286)</f>
        <v>1</v>
      </c>
      <c r="I286" s="176">
        <f>COUNTIFS(Events!$AD:$AD,T286,Events!$G:$G,$B286)</f>
        <v>0</v>
      </c>
      <c r="J286" s="176">
        <f>COUNTIFS(Events!$AD:$AD,U286,Events!$G:$G,$B286)</f>
        <v>0</v>
      </c>
      <c r="K286" s="169">
        <f t="shared" si="26"/>
        <v>91</v>
      </c>
      <c r="L286" s="144"/>
      <c r="N286" s="145" t="s">
        <v>3886</v>
      </c>
      <c r="O286" s="145" t="s">
        <v>3889</v>
      </c>
      <c r="P286" s="145" t="s">
        <v>3895</v>
      </c>
      <c r="Q286" s="145" t="s">
        <v>3887</v>
      </c>
      <c r="R286" s="145" t="s">
        <v>3890</v>
      </c>
      <c r="S286" s="145" t="s">
        <v>3891</v>
      </c>
      <c r="T286" s="145" t="s">
        <v>3888</v>
      </c>
      <c r="U286" s="145" t="s">
        <v>3851</v>
      </c>
    </row>
    <row r="287" spans="1:21" ht="46.5" customHeight="1">
      <c r="A287" s="268"/>
      <c r="B287" s="243" t="s">
        <v>4394</v>
      </c>
      <c r="C287" s="176">
        <f>COUNTIFS(Events!$AD:$AD,N287,Events!$G:$G,$B287)</f>
        <v>1</v>
      </c>
      <c r="D287" s="176">
        <f>COUNTIFS(Events!$AD:$AD,O287,Events!$G:$G,$B287)</f>
        <v>0</v>
      </c>
      <c r="E287" s="176">
        <f>COUNTIFS(Events!$AD:$AD,P287,Events!$G:$G,$B287)</f>
        <v>0</v>
      </c>
      <c r="F287" s="176">
        <f>COUNTIFS(Events!$AD:$AD,Q287,Events!$G:$G,$B287)</f>
        <v>1</v>
      </c>
      <c r="G287" s="176">
        <f>COUNTIFS(Events!$AD:$AD,R287,Events!$G:$G,$B287)</f>
        <v>2</v>
      </c>
      <c r="H287" s="176">
        <f>COUNTIFS(Events!$AD:$AD,S287,Events!$G:$G,$B287)</f>
        <v>2</v>
      </c>
      <c r="I287" s="176">
        <f>COUNTIFS(Events!$AD:$AD,T287,Events!$G:$G,$B287)</f>
        <v>0</v>
      </c>
      <c r="J287" s="176">
        <f>COUNTIFS(Events!$AD:$AD,U287,Events!$G:$G,$B287)</f>
        <v>0</v>
      </c>
      <c r="K287" s="169">
        <f t="shared" si="26"/>
        <v>6</v>
      </c>
      <c r="L287" s="144"/>
      <c r="N287" s="145" t="s">
        <v>3886</v>
      </c>
      <c r="O287" s="145" t="s">
        <v>3889</v>
      </c>
      <c r="P287" s="145" t="s">
        <v>3895</v>
      </c>
      <c r="Q287" s="145" t="s">
        <v>3887</v>
      </c>
      <c r="R287" s="145" t="s">
        <v>3890</v>
      </c>
      <c r="S287" s="145" t="s">
        <v>3891</v>
      </c>
      <c r="T287" s="145" t="s">
        <v>3888</v>
      </c>
      <c r="U287" s="145" t="s">
        <v>3851</v>
      </c>
    </row>
    <row r="288" spans="1:21" ht="46.5" customHeight="1" thickBot="1">
      <c r="A288" s="268"/>
      <c r="B288" s="244" t="s">
        <v>215</v>
      </c>
      <c r="C288" s="176">
        <f>COUNTIFS(Events!$AD:$AD,N288,Events!$G:$G,$B288)</f>
        <v>0</v>
      </c>
      <c r="D288" s="176">
        <f>COUNTIFS(Events!$AD:$AD,O288,Events!$G:$G,$B288)</f>
        <v>0</v>
      </c>
      <c r="E288" s="176">
        <f>COUNTIFS(Events!$AD:$AD,P288,Events!$G:$G,$B288)</f>
        <v>0</v>
      </c>
      <c r="F288" s="176">
        <f>COUNTIFS(Events!$AD:$AD,Q288,Events!$G:$G,$B288)</f>
        <v>1</v>
      </c>
      <c r="G288" s="176">
        <f>COUNTIFS(Events!$AD:$AD,R288,Events!$G:$G,$B288)</f>
        <v>2</v>
      </c>
      <c r="H288" s="176">
        <f>COUNTIFS(Events!$AD:$AD,S288,Events!$G:$G,$B288)</f>
        <v>0</v>
      </c>
      <c r="I288" s="176">
        <f>COUNTIFS(Events!$AD:$AD,T288,Events!$G:$G,$B288)</f>
        <v>0</v>
      </c>
      <c r="J288" s="176">
        <f>COUNTIFS(Events!$AD:$AD,U288,Events!$G:$G,$B288)</f>
        <v>0</v>
      </c>
      <c r="K288" s="169">
        <f t="shared" si="26"/>
        <v>3</v>
      </c>
      <c r="L288" s="144"/>
      <c r="N288" s="145" t="s">
        <v>3886</v>
      </c>
      <c r="O288" s="145" t="s">
        <v>3889</v>
      </c>
      <c r="P288" s="145" t="s">
        <v>3895</v>
      </c>
      <c r="Q288" s="145" t="s">
        <v>3887</v>
      </c>
      <c r="R288" s="145" t="s">
        <v>3890</v>
      </c>
      <c r="S288" s="145" t="s">
        <v>3891</v>
      </c>
      <c r="T288" s="145" t="s">
        <v>3888</v>
      </c>
      <c r="U288" s="145" t="s">
        <v>3851</v>
      </c>
    </row>
    <row r="289" spans="1:13" ht="46.5" customHeight="1" thickBot="1">
      <c r="A289" s="268"/>
      <c r="B289" s="183" t="s">
        <v>4405</v>
      </c>
      <c r="C289" s="150">
        <f t="shared" ref="C289:J289" si="27">SUM(C283:C288)</f>
        <v>163</v>
      </c>
      <c r="D289" s="151">
        <f t="shared" si="27"/>
        <v>97</v>
      </c>
      <c r="E289" s="151">
        <f t="shared" si="27"/>
        <v>19</v>
      </c>
      <c r="F289" s="151">
        <f t="shared" si="27"/>
        <v>47</v>
      </c>
      <c r="G289" s="151">
        <f t="shared" si="27"/>
        <v>38</v>
      </c>
      <c r="H289" s="151">
        <f t="shared" si="27"/>
        <v>21</v>
      </c>
      <c r="I289" s="151">
        <f t="shared" si="27"/>
        <v>16</v>
      </c>
      <c r="J289" s="151">
        <f t="shared" si="27"/>
        <v>3</v>
      </c>
      <c r="K289" s="194">
        <f t="shared" si="26"/>
        <v>404</v>
      </c>
      <c r="L289" s="144"/>
    </row>
    <row r="290" spans="1:13" ht="90" customHeight="1" thickBot="1">
      <c r="A290" s="268"/>
      <c r="B290" s="311" t="s">
        <v>4846</v>
      </c>
      <c r="C290" s="312"/>
      <c r="D290" s="312"/>
      <c r="E290" s="312"/>
      <c r="F290" s="312"/>
      <c r="G290" s="312"/>
      <c r="H290" s="312"/>
      <c r="I290" s="312"/>
      <c r="J290" s="312"/>
      <c r="K290" s="313"/>
      <c r="L290" s="144"/>
    </row>
    <row r="291" spans="1:13" ht="46.5" customHeight="1" thickBot="1">
      <c r="A291" s="268"/>
    </row>
    <row r="292" spans="1:13" ht="46.5" customHeight="1" thickBot="1">
      <c r="A292" s="268"/>
      <c r="B292" s="305" t="s">
        <v>4847</v>
      </c>
      <c r="C292" s="306"/>
      <c r="D292" s="306"/>
      <c r="E292" s="306"/>
      <c r="F292" s="306"/>
      <c r="G292" s="307"/>
      <c r="I292" s="145"/>
      <c r="J292" s="145"/>
    </row>
    <row r="293" spans="1:13" ht="46.5" customHeight="1" thickBot="1">
      <c r="A293" s="268"/>
      <c r="B293" s="316" t="s">
        <v>4429</v>
      </c>
      <c r="C293" s="317"/>
      <c r="D293" s="317"/>
      <c r="E293" s="317"/>
      <c r="F293" s="317"/>
      <c r="G293" s="318"/>
      <c r="I293" s="145"/>
      <c r="J293" s="145"/>
    </row>
    <row r="294" spans="1:13" ht="61.5" customHeight="1" thickBot="1">
      <c r="A294" s="268"/>
      <c r="B294" s="252"/>
      <c r="C294" s="177" t="s">
        <v>3902</v>
      </c>
      <c r="D294" s="178" t="s">
        <v>3901</v>
      </c>
      <c r="E294" s="178" t="s">
        <v>3900</v>
      </c>
      <c r="F294" s="178" t="s">
        <v>3879</v>
      </c>
      <c r="G294" s="172" t="s">
        <v>4405</v>
      </c>
      <c r="I294" s="145"/>
      <c r="J294" s="145"/>
    </row>
    <row r="295" spans="1:13" ht="46.5" customHeight="1">
      <c r="A295" s="268"/>
      <c r="B295" s="242" t="s">
        <v>4390</v>
      </c>
      <c r="C295" s="176">
        <f>COUNTIFS(Events!$AM:$AM,J295,Events!$G:$G,$B295)</f>
        <v>0</v>
      </c>
      <c r="D295" s="176">
        <f>COUNTIFS(Events!$AM:$AM,K295,Events!$G:$G,$B295)</f>
        <v>0</v>
      </c>
      <c r="E295" s="176">
        <f>COUNTIFS(Events!$AM:$AM,L295,Events!$G:$G,$B295)</f>
        <v>71</v>
      </c>
      <c r="F295" s="176">
        <f>COUNTIFS(Events!$AM:$AM,M295,Events!$G:$G,$B295)</f>
        <v>158</v>
      </c>
      <c r="G295" s="169">
        <f t="shared" ref="G295:G301" si="28">SUM(C295:F295)</f>
        <v>229</v>
      </c>
      <c r="I295" s="145"/>
      <c r="J295" s="145" t="s">
        <v>3902</v>
      </c>
      <c r="K295" s="145" t="s">
        <v>3901</v>
      </c>
      <c r="L295" s="145" t="s">
        <v>3900</v>
      </c>
      <c r="M295" s="145" t="s">
        <v>3879</v>
      </c>
    </row>
    <row r="296" spans="1:13" ht="46.5" customHeight="1">
      <c r="A296" s="268"/>
      <c r="B296" s="243" t="s">
        <v>4391</v>
      </c>
      <c r="C296" s="176">
        <f>COUNTIFS(Events!$AM:$AM,J296,Events!$G:$G,$B296)</f>
        <v>0</v>
      </c>
      <c r="D296" s="176">
        <f>COUNTIFS(Events!$AM:$AM,K296,Events!$G:$G,$B296)</f>
        <v>0</v>
      </c>
      <c r="E296" s="176">
        <f>COUNTIFS(Events!$AM:$AM,L296,Events!$G:$G,$B296)</f>
        <v>1</v>
      </c>
      <c r="F296" s="176">
        <f>COUNTIFS(Events!$AM:$AM,M296,Events!$G:$G,$B296)</f>
        <v>20</v>
      </c>
      <c r="G296" s="169">
        <f t="shared" si="28"/>
        <v>21</v>
      </c>
      <c r="I296" s="145"/>
      <c r="J296" s="145" t="s">
        <v>3902</v>
      </c>
      <c r="K296" s="145" t="s">
        <v>3901</v>
      </c>
      <c r="L296" s="145" t="s">
        <v>3900</v>
      </c>
      <c r="M296" s="145" t="s">
        <v>3879</v>
      </c>
    </row>
    <row r="297" spans="1:13" ht="46.5" customHeight="1">
      <c r="A297" s="268"/>
      <c r="B297" s="243" t="s">
        <v>4392</v>
      </c>
      <c r="C297" s="176">
        <f>COUNTIFS(Events!$AM:$AM,J297,Events!$G:$G,$B297)</f>
        <v>0</v>
      </c>
      <c r="D297" s="176">
        <f>COUNTIFS(Events!$AM:$AM,K297,Events!$G:$G,$B297)</f>
        <v>5</v>
      </c>
      <c r="E297" s="176">
        <f>COUNTIFS(Events!$AM:$AM,L297,Events!$G:$G,$B297)</f>
        <v>1</v>
      </c>
      <c r="F297" s="176">
        <f>COUNTIFS(Events!$AM:$AM,M297,Events!$G:$G,$B297)</f>
        <v>48</v>
      </c>
      <c r="G297" s="169">
        <f t="shared" si="28"/>
        <v>54</v>
      </c>
      <c r="I297" s="145"/>
      <c r="J297" s="145" t="s">
        <v>3902</v>
      </c>
      <c r="K297" s="145" t="s">
        <v>3901</v>
      </c>
      <c r="L297" s="145" t="s">
        <v>3900</v>
      </c>
      <c r="M297" s="145" t="s">
        <v>3879</v>
      </c>
    </row>
    <row r="298" spans="1:13" ht="46.5" customHeight="1">
      <c r="A298" s="268"/>
      <c r="B298" s="243" t="s">
        <v>4393</v>
      </c>
      <c r="C298" s="176">
        <f>COUNTIFS(Events!$AM:$AM,J298,Events!$G:$G,$B298)</f>
        <v>0</v>
      </c>
      <c r="D298" s="176">
        <f>COUNTIFS(Events!$AM:$AM,K298,Events!$G:$G,$B298)</f>
        <v>39</v>
      </c>
      <c r="E298" s="176">
        <f>COUNTIFS(Events!$AM:$AM,L298,Events!$G:$G,$B298)</f>
        <v>1</v>
      </c>
      <c r="F298" s="176">
        <f>COUNTIFS(Events!$AM:$AM,M298,Events!$G:$G,$B298)</f>
        <v>51</v>
      </c>
      <c r="G298" s="169">
        <f t="shared" si="28"/>
        <v>91</v>
      </c>
      <c r="I298" s="145"/>
      <c r="J298" s="145" t="s">
        <v>3902</v>
      </c>
      <c r="K298" s="145" t="s">
        <v>3901</v>
      </c>
      <c r="L298" s="145" t="s">
        <v>3900</v>
      </c>
      <c r="M298" s="145" t="s">
        <v>3879</v>
      </c>
    </row>
    <row r="299" spans="1:13" ht="46.5" customHeight="1">
      <c r="A299" s="268"/>
      <c r="B299" s="243" t="s">
        <v>4394</v>
      </c>
      <c r="C299" s="176">
        <f>COUNTIFS(Events!$AM:$AM,J299,Events!$G:$G,$B299)</f>
        <v>0</v>
      </c>
      <c r="D299" s="176">
        <f>COUNTIFS(Events!$AM:$AM,K299,Events!$G:$G,$B299)</f>
        <v>0</v>
      </c>
      <c r="E299" s="176">
        <f>COUNTIFS(Events!$AM:$AM,L299,Events!$G:$G,$B299)</f>
        <v>0</v>
      </c>
      <c r="F299" s="176">
        <f>COUNTIFS(Events!$AM:$AM,M299,Events!$G:$G,$B299)</f>
        <v>6</v>
      </c>
      <c r="G299" s="169">
        <f t="shared" si="28"/>
        <v>6</v>
      </c>
      <c r="I299" s="145"/>
      <c r="J299" s="145" t="s">
        <v>3902</v>
      </c>
      <c r="K299" s="145" t="s">
        <v>3901</v>
      </c>
      <c r="L299" s="145" t="s">
        <v>3900</v>
      </c>
      <c r="M299" s="145" t="s">
        <v>3879</v>
      </c>
    </row>
    <row r="300" spans="1:13" ht="46.5" customHeight="1" thickBot="1">
      <c r="A300" s="268"/>
      <c r="B300" s="244" t="s">
        <v>215</v>
      </c>
      <c r="C300" s="176">
        <f>COUNTIFS(Events!$AM:$AM,J300,Events!$G:$G,$B300)</f>
        <v>0</v>
      </c>
      <c r="D300" s="176">
        <f>COUNTIFS(Events!$AM:$AM,K300,Events!$G:$G,$B300)</f>
        <v>0</v>
      </c>
      <c r="E300" s="176">
        <f>COUNTIFS(Events!$AM:$AM,L300,Events!$G:$G,$B300)</f>
        <v>0</v>
      </c>
      <c r="F300" s="176">
        <f>COUNTIFS(Events!$AM:$AM,M300,Events!$G:$G,$B300)</f>
        <v>3</v>
      </c>
      <c r="G300" s="169">
        <f t="shared" si="28"/>
        <v>3</v>
      </c>
      <c r="I300" s="145"/>
      <c r="J300" s="145" t="s">
        <v>3902</v>
      </c>
      <c r="K300" s="145" t="s">
        <v>3901</v>
      </c>
      <c r="L300" s="145" t="s">
        <v>3900</v>
      </c>
      <c r="M300" s="145" t="s">
        <v>3879</v>
      </c>
    </row>
    <row r="301" spans="1:13" ht="46.5" customHeight="1" thickBot="1">
      <c r="A301" s="268"/>
      <c r="B301" s="183" t="s">
        <v>4405</v>
      </c>
      <c r="C301" s="150">
        <f>SUM(C295:C300)</f>
        <v>0</v>
      </c>
      <c r="D301" s="151">
        <f>SUM(D295:D300)</f>
        <v>44</v>
      </c>
      <c r="E301" s="151">
        <f>SUM(E295:E300)</f>
        <v>74</v>
      </c>
      <c r="F301" s="151">
        <f>SUM(F295:F300)</f>
        <v>286</v>
      </c>
      <c r="G301" s="194">
        <f t="shared" si="28"/>
        <v>404</v>
      </c>
      <c r="I301" s="145"/>
      <c r="J301" s="145"/>
    </row>
    <row r="302" spans="1:13" ht="90" customHeight="1" thickBot="1">
      <c r="A302" s="268"/>
      <c r="B302" s="311" t="s">
        <v>4846</v>
      </c>
      <c r="C302" s="312"/>
      <c r="D302" s="312"/>
      <c r="E302" s="312"/>
      <c r="F302" s="312"/>
      <c r="G302" s="313"/>
      <c r="I302" s="145"/>
      <c r="J302" s="145"/>
    </row>
    <row r="303" spans="1:13" ht="46.5" customHeight="1" thickBot="1">
      <c r="A303" s="268"/>
    </row>
    <row r="304" spans="1:13" ht="46.5" customHeight="1" thickBot="1">
      <c r="A304" s="268"/>
      <c r="B304" s="305" t="s">
        <v>4847</v>
      </c>
      <c r="C304" s="306"/>
      <c r="D304" s="306"/>
      <c r="E304" s="306"/>
      <c r="F304" s="306"/>
      <c r="G304" s="307"/>
      <c r="I304" s="145"/>
      <c r="J304" s="145"/>
    </row>
    <row r="305" spans="1:13" ht="46.5" customHeight="1" thickBot="1">
      <c r="A305" s="268"/>
      <c r="B305" s="316" t="s">
        <v>4430</v>
      </c>
      <c r="C305" s="317"/>
      <c r="D305" s="317"/>
      <c r="E305" s="317"/>
      <c r="F305" s="317"/>
      <c r="G305" s="318"/>
      <c r="I305" s="145"/>
      <c r="J305" s="145"/>
    </row>
    <row r="306" spans="1:13" ht="61.5" customHeight="1" thickBot="1">
      <c r="A306" s="268"/>
      <c r="B306" s="252"/>
      <c r="C306" s="177" t="s">
        <v>3876</v>
      </c>
      <c r="D306" s="178" t="s">
        <v>3877</v>
      </c>
      <c r="E306" s="178" t="s">
        <v>3878</v>
      </c>
      <c r="F306" s="178" t="s">
        <v>3879</v>
      </c>
      <c r="G306" s="172" t="s">
        <v>4405</v>
      </c>
      <c r="I306" s="145"/>
      <c r="J306" s="145"/>
    </row>
    <row r="307" spans="1:13" ht="46.5" customHeight="1">
      <c r="A307" s="268"/>
      <c r="B307" s="242" t="s">
        <v>4390</v>
      </c>
      <c r="C307" s="176">
        <f>COUNTIFS(Events!$AN:$AN,J307,Events!$G:$G,$B307)</f>
        <v>0</v>
      </c>
      <c r="D307" s="176">
        <f>COUNTIFS(Events!$AN:$AN,K307,Events!$G:$G,$B307)</f>
        <v>70</v>
      </c>
      <c r="E307" s="176">
        <f>COUNTIFS(Events!$AN:$AN,L307,Events!$G:$G,$B307)</f>
        <v>1</v>
      </c>
      <c r="F307" s="176">
        <f>COUNTIFS(Events!$AN:$AN,M307,Events!$G:$G,$B307)</f>
        <v>158</v>
      </c>
      <c r="G307" s="169">
        <f t="shared" ref="G307:G313" si="29">SUM(C307:F307)</f>
        <v>229</v>
      </c>
      <c r="I307" s="145"/>
      <c r="J307" s="145" t="s">
        <v>3876</v>
      </c>
      <c r="K307" s="145" t="s">
        <v>3877</v>
      </c>
      <c r="L307" s="145" t="s">
        <v>3878</v>
      </c>
      <c r="M307" s="145" t="s">
        <v>3879</v>
      </c>
    </row>
    <row r="308" spans="1:13" ht="46.5" customHeight="1">
      <c r="A308" s="268"/>
      <c r="B308" s="243" t="s">
        <v>4391</v>
      </c>
      <c r="C308" s="176">
        <f>COUNTIFS(Events!$AN:$AN,J308,Events!$G:$G,$B308)</f>
        <v>0</v>
      </c>
      <c r="D308" s="176">
        <f>COUNTIFS(Events!$AN:$AN,K308,Events!$G:$G,$B308)</f>
        <v>1</v>
      </c>
      <c r="E308" s="176">
        <f>COUNTIFS(Events!$AN:$AN,L308,Events!$G:$G,$B308)</f>
        <v>0</v>
      </c>
      <c r="F308" s="176">
        <f>COUNTIFS(Events!$AN:$AN,M308,Events!$G:$G,$B308)</f>
        <v>20</v>
      </c>
      <c r="G308" s="169">
        <f t="shared" si="29"/>
        <v>21</v>
      </c>
      <c r="I308" s="145"/>
      <c r="J308" s="145" t="s">
        <v>3876</v>
      </c>
      <c r="K308" s="145" t="s">
        <v>3877</v>
      </c>
      <c r="L308" s="145" t="s">
        <v>3878</v>
      </c>
      <c r="M308" s="145" t="s">
        <v>3879</v>
      </c>
    </row>
    <row r="309" spans="1:13" ht="46.5" customHeight="1">
      <c r="A309" s="268"/>
      <c r="B309" s="243" t="s">
        <v>4392</v>
      </c>
      <c r="C309" s="176">
        <f>COUNTIFS(Events!$AN:$AN,J309,Events!$G:$G,$B309)</f>
        <v>5</v>
      </c>
      <c r="D309" s="176">
        <f>COUNTIFS(Events!$AN:$AN,K309,Events!$G:$G,$B309)</f>
        <v>1</v>
      </c>
      <c r="E309" s="176">
        <f>COUNTIFS(Events!$AN:$AN,L309,Events!$G:$G,$B309)</f>
        <v>0</v>
      </c>
      <c r="F309" s="176">
        <f>COUNTIFS(Events!$AN:$AN,M309,Events!$G:$G,$B309)</f>
        <v>48</v>
      </c>
      <c r="G309" s="169">
        <f t="shared" si="29"/>
        <v>54</v>
      </c>
      <c r="I309" s="145"/>
      <c r="J309" s="145" t="s">
        <v>3876</v>
      </c>
      <c r="K309" s="145" t="s">
        <v>3877</v>
      </c>
      <c r="L309" s="145" t="s">
        <v>3878</v>
      </c>
      <c r="M309" s="145" t="s">
        <v>3879</v>
      </c>
    </row>
    <row r="310" spans="1:13" ht="46.5" customHeight="1">
      <c r="A310" s="268"/>
      <c r="B310" s="243" t="s">
        <v>4393</v>
      </c>
      <c r="C310" s="176">
        <f>COUNTIFS(Events!$AN:$AN,J310,Events!$G:$G,$B310)</f>
        <v>39</v>
      </c>
      <c r="D310" s="176">
        <f>COUNTIFS(Events!$AN:$AN,K310,Events!$G:$G,$B310)</f>
        <v>1</v>
      </c>
      <c r="E310" s="176">
        <f>COUNTIFS(Events!$AN:$AN,L310,Events!$G:$G,$B310)</f>
        <v>0</v>
      </c>
      <c r="F310" s="176">
        <f>COUNTIFS(Events!$AN:$AN,M310,Events!$G:$G,$B310)</f>
        <v>51</v>
      </c>
      <c r="G310" s="169">
        <f t="shared" si="29"/>
        <v>91</v>
      </c>
      <c r="I310" s="145"/>
      <c r="J310" s="145" t="s">
        <v>3876</v>
      </c>
      <c r="K310" s="145" t="s">
        <v>3877</v>
      </c>
      <c r="L310" s="145" t="s">
        <v>3878</v>
      </c>
      <c r="M310" s="145" t="s">
        <v>3879</v>
      </c>
    </row>
    <row r="311" spans="1:13" ht="46.5" customHeight="1">
      <c r="A311" s="268"/>
      <c r="B311" s="243" t="s">
        <v>4394</v>
      </c>
      <c r="C311" s="176">
        <f>COUNTIFS(Events!$AN:$AN,J311,Events!$G:$G,$B311)</f>
        <v>0</v>
      </c>
      <c r="D311" s="176">
        <f>COUNTIFS(Events!$AN:$AN,K311,Events!$G:$G,$B311)</f>
        <v>0</v>
      </c>
      <c r="E311" s="176">
        <f>COUNTIFS(Events!$AN:$AN,L311,Events!$G:$G,$B311)</f>
        <v>0</v>
      </c>
      <c r="F311" s="176">
        <f>COUNTIFS(Events!$AN:$AN,M311,Events!$G:$G,$B311)</f>
        <v>6</v>
      </c>
      <c r="G311" s="169">
        <f t="shared" si="29"/>
        <v>6</v>
      </c>
      <c r="I311" s="145"/>
      <c r="J311" s="145" t="s">
        <v>3876</v>
      </c>
      <c r="K311" s="145" t="s">
        <v>3877</v>
      </c>
      <c r="L311" s="145" t="s">
        <v>3878</v>
      </c>
      <c r="M311" s="145" t="s">
        <v>3879</v>
      </c>
    </row>
    <row r="312" spans="1:13" ht="46.5" customHeight="1" thickBot="1">
      <c r="A312" s="268"/>
      <c r="B312" s="244" t="s">
        <v>215</v>
      </c>
      <c r="C312" s="176">
        <f>COUNTIFS(Events!$AN:$AN,J312,Events!$G:$G,$B312)</f>
        <v>0</v>
      </c>
      <c r="D312" s="176">
        <f>COUNTIFS(Events!$AN:$AN,K312,Events!$G:$G,$B312)</f>
        <v>0</v>
      </c>
      <c r="E312" s="176">
        <f>COUNTIFS(Events!$AN:$AN,L312,Events!$G:$G,$B312)</f>
        <v>0</v>
      </c>
      <c r="F312" s="176">
        <f>COUNTIFS(Events!$AN:$AN,M312,Events!$G:$G,$B312)</f>
        <v>3</v>
      </c>
      <c r="G312" s="169">
        <f t="shared" si="29"/>
        <v>3</v>
      </c>
      <c r="I312" s="145"/>
      <c r="J312" s="145" t="s">
        <v>3876</v>
      </c>
      <c r="K312" s="145" t="s">
        <v>3877</v>
      </c>
      <c r="L312" s="145" t="s">
        <v>3878</v>
      </c>
      <c r="M312" s="145" t="s">
        <v>3879</v>
      </c>
    </row>
    <row r="313" spans="1:13" ht="46.5" customHeight="1" thickBot="1">
      <c r="A313" s="268"/>
      <c r="B313" s="183" t="s">
        <v>4405</v>
      </c>
      <c r="C313" s="150">
        <f>SUM(C307:C312)</f>
        <v>44</v>
      </c>
      <c r="D313" s="151">
        <f>SUM(D307:D312)</f>
        <v>73</v>
      </c>
      <c r="E313" s="151">
        <f>SUM(E307:E312)</f>
        <v>1</v>
      </c>
      <c r="F313" s="151">
        <f>SUM(F307:F312)</f>
        <v>286</v>
      </c>
      <c r="G313" s="194">
        <f t="shared" si="29"/>
        <v>404</v>
      </c>
      <c r="I313" s="145"/>
      <c r="J313" s="145"/>
    </row>
    <row r="314" spans="1:13" ht="90" customHeight="1" thickBot="1">
      <c r="A314" s="268"/>
      <c r="B314" s="311" t="s">
        <v>4846</v>
      </c>
      <c r="C314" s="312"/>
      <c r="D314" s="312"/>
      <c r="E314" s="312"/>
      <c r="F314" s="312"/>
      <c r="G314" s="313"/>
      <c r="I314" s="145"/>
      <c r="J314" s="145"/>
    </row>
    <row r="315" spans="1:13" ht="46.5" customHeight="1" thickBot="1">
      <c r="A315" s="268"/>
    </row>
    <row r="316" spans="1:13" ht="46.5" customHeight="1" thickBot="1">
      <c r="A316" s="268"/>
      <c r="B316" s="305" t="s">
        <v>4847</v>
      </c>
      <c r="C316" s="306"/>
      <c r="D316" s="306"/>
      <c r="E316" s="306"/>
      <c r="F316" s="306"/>
      <c r="G316" s="307"/>
      <c r="I316" s="145"/>
      <c r="J316" s="145"/>
    </row>
    <row r="317" spans="1:13" ht="46.5" customHeight="1" thickBot="1">
      <c r="A317" s="268"/>
      <c r="B317" s="316" t="s">
        <v>4431</v>
      </c>
      <c r="C317" s="317"/>
      <c r="D317" s="317"/>
      <c r="E317" s="317"/>
      <c r="F317" s="317"/>
      <c r="G317" s="318"/>
      <c r="I317" s="145"/>
      <c r="J317" s="145"/>
    </row>
    <row r="318" spans="1:13" ht="61.5" customHeight="1" thickBot="1">
      <c r="A318" s="268"/>
      <c r="B318" s="252"/>
      <c r="C318" s="177" t="s">
        <v>3883</v>
      </c>
      <c r="D318" s="178" t="s">
        <v>3884</v>
      </c>
      <c r="E318" s="178" t="s">
        <v>3885</v>
      </c>
      <c r="F318" s="178" t="s">
        <v>3879</v>
      </c>
      <c r="G318" s="172" t="s">
        <v>4405</v>
      </c>
      <c r="I318" s="145"/>
      <c r="J318" s="145"/>
    </row>
    <row r="319" spans="1:13" ht="46.5" customHeight="1">
      <c r="A319" s="268"/>
      <c r="B319" s="242" t="s">
        <v>4390</v>
      </c>
      <c r="C319" s="176">
        <f>COUNTIFS(Events!$AO:$AO,J319,Events!$G:$G,$B319)</f>
        <v>29</v>
      </c>
      <c r="D319" s="176">
        <f>COUNTIFS(Events!$AO:$AO,K319,Events!$G:$G,$B319)</f>
        <v>6</v>
      </c>
      <c r="E319" s="176">
        <f>COUNTIFS(Events!$AO:$AO,L319,Events!$G:$G,$B319)</f>
        <v>36</v>
      </c>
      <c r="F319" s="176">
        <f>COUNTIFS(Events!$AO:$AO,M319,Events!$G:$G,$B319)</f>
        <v>158</v>
      </c>
      <c r="G319" s="169">
        <f t="shared" ref="G319:G325" si="30">SUM(C319:F319)</f>
        <v>229</v>
      </c>
      <c r="I319" s="145"/>
      <c r="J319" s="145" t="s">
        <v>3883</v>
      </c>
      <c r="K319" s="145" t="s">
        <v>3884</v>
      </c>
      <c r="L319" s="145" t="s">
        <v>3885</v>
      </c>
      <c r="M319" s="145" t="s">
        <v>3879</v>
      </c>
    </row>
    <row r="320" spans="1:13" ht="46.5" customHeight="1">
      <c r="A320" s="268"/>
      <c r="B320" s="243" t="s">
        <v>4391</v>
      </c>
      <c r="C320" s="176">
        <f>COUNTIFS(Events!$AO:$AO,J320,Events!$G:$G,$B320)</f>
        <v>1</v>
      </c>
      <c r="D320" s="176">
        <f>COUNTIFS(Events!$AO:$AO,K320,Events!$G:$G,$B320)</f>
        <v>0</v>
      </c>
      <c r="E320" s="176">
        <f>COUNTIFS(Events!$AO:$AO,L320,Events!$G:$G,$B320)</f>
        <v>0</v>
      </c>
      <c r="F320" s="176">
        <f>COUNTIFS(Events!$AO:$AO,M320,Events!$G:$G,$B320)</f>
        <v>20</v>
      </c>
      <c r="G320" s="169">
        <f t="shared" si="30"/>
        <v>21</v>
      </c>
      <c r="I320" s="145"/>
      <c r="J320" s="145" t="s">
        <v>3883</v>
      </c>
      <c r="K320" s="145" t="s">
        <v>3884</v>
      </c>
      <c r="L320" s="145" t="s">
        <v>3885</v>
      </c>
      <c r="M320" s="145" t="s">
        <v>3879</v>
      </c>
    </row>
    <row r="321" spans="1:13" ht="46.5" customHeight="1">
      <c r="A321" s="268"/>
      <c r="B321" s="243" t="s">
        <v>4392</v>
      </c>
      <c r="C321" s="176">
        <f>COUNTIFS(Events!$AO:$AO,J321,Events!$G:$G,$B321)</f>
        <v>5</v>
      </c>
      <c r="D321" s="176">
        <f>COUNTIFS(Events!$AO:$AO,K321,Events!$G:$G,$B321)</f>
        <v>1</v>
      </c>
      <c r="E321" s="176">
        <f>COUNTIFS(Events!$AO:$AO,L321,Events!$G:$G,$B321)</f>
        <v>0</v>
      </c>
      <c r="F321" s="176">
        <f>COUNTIFS(Events!$AO:$AO,M321,Events!$G:$G,$B321)</f>
        <v>48</v>
      </c>
      <c r="G321" s="169">
        <f t="shared" si="30"/>
        <v>54</v>
      </c>
      <c r="I321" s="145"/>
      <c r="J321" s="145" t="s">
        <v>3883</v>
      </c>
      <c r="K321" s="145" t="s">
        <v>3884</v>
      </c>
      <c r="L321" s="145" t="s">
        <v>3885</v>
      </c>
      <c r="M321" s="145" t="s">
        <v>3879</v>
      </c>
    </row>
    <row r="322" spans="1:13" ht="46.5" customHeight="1">
      <c r="A322" s="268"/>
      <c r="B322" s="243" t="s">
        <v>4393</v>
      </c>
      <c r="C322" s="176">
        <f>COUNTIFS(Events!$AO:$AO,J322,Events!$G:$G,$B322)</f>
        <v>40</v>
      </c>
      <c r="D322" s="176">
        <f>COUNTIFS(Events!$AO:$AO,K322,Events!$G:$G,$B322)</f>
        <v>0</v>
      </c>
      <c r="E322" s="176">
        <f>COUNTIFS(Events!$AO:$AO,L322,Events!$G:$G,$B322)</f>
        <v>0</v>
      </c>
      <c r="F322" s="176">
        <f>COUNTIFS(Events!$AO:$AO,M322,Events!$G:$G,$B322)</f>
        <v>51</v>
      </c>
      <c r="G322" s="169">
        <f t="shared" si="30"/>
        <v>91</v>
      </c>
      <c r="I322" s="145"/>
      <c r="J322" s="145" t="s">
        <v>3883</v>
      </c>
      <c r="K322" s="145" t="s">
        <v>3884</v>
      </c>
      <c r="L322" s="145" t="s">
        <v>3885</v>
      </c>
      <c r="M322" s="145" t="s">
        <v>3879</v>
      </c>
    </row>
    <row r="323" spans="1:13" ht="46.5" customHeight="1">
      <c r="A323" s="268"/>
      <c r="B323" s="243" t="s">
        <v>4394</v>
      </c>
      <c r="C323" s="176">
        <f>COUNTIFS(Events!$AO:$AO,J323,Events!$G:$G,$B323)</f>
        <v>0</v>
      </c>
      <c r="D323" s="176">
        <f>COUNTIFS(Events!$AO:$AO,K323,Events!$G:$G,$B323)</f>
        <v>0</v>
      </c>
      <c r="E323" s="176">
        <f>COUNTIFS(Events!$AO:$AO,L323,Events!$G:$G,$B323)</f>
        <v>0</v>
      </c>
      <c r="F323" s="176">
        <f>COUNTIFS(Events!$AO:$AO,M323,Events!$G:$G,$B323)</f>
        <v>6</v>
      </c>
      <c r="G323" s="169">
        <f t="shared" si="30"/>
        <v>6</v>
      </c>
      <c r="I323" s="145"/>
      <c r="J323" s="145" t="s">
        <v>3883</v>
      </c>
      <c r="K323" s="145" t="s">
        <v>3884</v>
      </c>
      <c r="L323" s="145" t="s">
        <v>3885</v>
      </c>
      <c r="M323" s="145" t="s">
        <v>3879</v>
      </c>
    </row>
    <row r="324" spans="1:13" ht="46.5" customHeight="1" thickBot="1">
      <c r="A324" s="268"/>
      <c r="B324" s="244" t="s">
        <v>215</v>
      </c>
      <c r="C324" s="176">
        <f>COUNTIFS(Events!$AO:$AO,J324,Events!$G:$G,$B324)</f>
        <v>0</v>
      </c>
      <c r="D324" s="176">
        <f>COUNTIFS(Events!$AO:$AO,K324,Events!$G:$G,$B324)</f>
        <v>0</v>
      </c>
      <c r="E324" s="176">
        <f>COUNTIFS(Events!$AO:$AO,L324,Events!$G:$G,$B324)</f>
        <v>0</v>
      </c>
      <c r="F324" s="176">
        <f>COUNTIFS(Events!$AO:$AO,M324,Events!$G:$G,$B324)</f>
        <v>3</v>
      </c>
      <c r="G324" s="169">
        <f t="shared" si="30"/>
        <v>3</v>
      </c>
      <c r="I324" s="145"/>
      <c r="J324" s="145" t="s">
        <v>3883</v>
      </c>
      <c r="K324" s="145" t="s">
        <v>3884</v>
      </c>
      <c r="L324" s="145" t="s">
        <v>3885</v>
      </c>
      <c r="M324" s="145" t="s">
        <v>3879</v>
      </c>
    </row>
    <row r="325" spans="1:13" ht="46.5" customHeight="1" thickBot="1">
      <c r="A325" s="268"/>
      <c r="B325" s="183" t="s">
        <v>4405</v>
      </c>
      <c r="C325" s="150">
        <f>SUM(C319:C324)</f>
        <v>75</v>
      </c>
      <c r="D325" s="151">
        <f>SUM(D319:D324)</f>
        <v>7</v>
      </c>
      <c r="E325" s="151">
        <f>SUM(E319:E324)</f>
        <v>36</v>
      </c>
      <c r="F325" s="151">
        <f>SUM(F319:F324)</f>
        <v>286</v>
      </c>
      <c r="G325" s="194">
        <f t="shared" si="30"/>
        <v>404</v>
      </c>
      <c r="I325" s="145"/>
      <c r="J325" s="145"/>
    </row>
    <row r="326" spans="1:13" ht="90" customHeight="1" thickBot="1">
      <c r="A326" s="268"/>
      <c r="B326" s="311" t="s">
        <v>4846</v>
      </c>
      <c r="C326" s="312"/>
      <c r="D326" s="312"/>
      <c r="E326" s="312"/>
      <c r="F326" s="312"/>
      <c r="G326" s="313"/>
      <c r="I326" s="145"/>
      <c r="J326" s="145"/>
    </row>
    <row r="327" spans="1:13" ht="46.5" customHeight="1" thickBot="1">
      <c r="A327" s="268"/>
    </row>
    <row r="328" spans="1:13" ht="46.5" customHeight="1" thickBot="1">
      <c r="A328" s="268"/>
      <c r="B328" s="305" t="s">
        <v>4847</v>
      </c>
      <c r="C328" s="306"/>
      <c r="D328" s="306"/>
      <c r="E328" s="306"/>
      <c r="F328" s="306"/>
      <c r="G328" s="307"/>
      <c r="I328" s="145"/>
      <c r="J328" s="145"/>
    </row>
    <row r="329" spans="1:13" ht="46.5" customHeight="1" thickBot="1">
      <c r="A329" s="268"/>
      <c r="B329" s="319" t="s">
        <v>4432</v>
      </c>
      <c r="C329" s="320"/>
      <c r="D329" s="320"/>
      <c r="E329" s="320"/>
      <c r="F329" s="320"/>
      <c r="G329" s="321"/>
      <c r="I329" s="145"/>
      <c r="J329" s="145"/>
    </row>
    <row r="330" spans="1:13" ht="61.5" customHeight="1" thickBot="1">
      <c r="A330" s="268"/>
      <c r="B330" s="252"/>
      <c r="C330" s="140" t="s">
        <v>22</v>
      </c>
      <c r="D330" s="141" t="s">
        <v>24</v>
      </c>
      <c r="E330" s="142" t="s">
        <v>26</v>
      </c>
      <c r="F330" s="273" t="s">
        <v>2749</v>
      </c>
      <c r="G330" s="172" t="s">
        <v>4405</v>
      </c>
      <c r="I330" s="145"/>
      <c r="J330" s="145"/>
    </row>
    <row r="331" spans="1:13" ht="46.5" customHeight="1">
      <c r="A331" s="268"/>
      <c r="B331" s="242" t="s">
        <v>4390</v>
      </c>
      <c r="C331" s="146">
        <f>SUMIF(Events!G3:G406,$B331,Events!AP3:AP406)</f>
        <v>31</v>
      </c>
      <c r="D331" s="146">
        <f>SUMIF(Events!G3:G594,$B331,Events!AS3:AS594)</f>
        <v>31</v>
      </c>
      <c r="E331" s="146">
        <f>SUMIF(Events!G3:G594,$B331,Events!AV3:AV594)</f>
        <v>613</v>
      </c>
      <c r="F331" s="146">
        <f>SUMIF(Events!G3:G594,$B331,Events!AZ3:AZ594)</f>
        <v>0</v>
      </c>
      <c r="G331" s="169">
        <f t="shared" ref="G331:G337" si="31">SUM(C331:F331)</f>
        <v>675</v>
      </c>
      <c r="I331" s="145"/>
      <c r="J331" s="145"/>
    </row>
    <row r="332" spans="1:13" ht="46.5" customHeight="1">
      <c r="A332" s="268"/>
      <c r="B332" s="243" t="s">
        <v>4391</v>
      </c>
      <c r="C332" s="146">
        <f>SUMIF(Events!G3:G407,$B332,Events!AP3:AP407)</f>
        <v>1</v>
      </c>
      <c r="D332" s="146">
        <f>SUMIF(Events!G3:G595,$B332,Events!AS3:AS595)</f>
        <v>9</v>
      </c>
      <c r="E332" s="146">
        <f>SUMIF(Events!G3:G595,$B332,Events!AV3:AV595)</f>
        <v>22</v>
      </c>
      <c r="F332" s="146">
        <f>SUMIF(Events!G3:G595,$B332,Events!AZ3:AZ595)</f>
        <v>0</v>
      </c>
      <c r="G332" s="169">
        <f t="shared" si="31"/>
        <v>32</v>
      </c>
      <c r="I332" s="145"/>
      <c r="J332" s="145"/>
    </row>
    <row r="333" spans="1:13" ht="46.5" customHeight="1">
      <c r="A333" s="268"/>
      <c r="B333" s="243" t="s">
        <v>4392</v>
      </c>
      <c r="C333" s="146">
        <f>SUMIF(Events!G3:G408,$B333,Events!AP3:AP408)</f>
        <v>98</v>
      </c>
      <c r="D333" s="146">
        <f>SUMIF(Events!G3:G596,$B333,Events!AS3:AS596)</f>
        <v>96</v>
      </c>
      <c r="E333" s="146">
        <f>SUMIF(Events!G3:G596,$B333,Events!AV3:AV596)</f>
        <v>0</v>
      </c>
      <c r="F333" s="146">
        <f>SUMIF(Events!G3:G596,$B333,Events!AZ3:AZ596)</f>
        <v>0</v>
      </c>
      <c r="G333" s="169">
        <f t="shared" si="31"/>
        <v>194</v>
      </c>
      <c r="I333" s="145"/>
      <c r="J333" s="145"/>
    </row>
    <row r="334" spans="1:13" ht="46.5" customHeight="1">
      <c r="A334" s="268"/>
      <c r="B334" s="243" t="s">
        <v>4393</v>
      </c>
      <c r="C334" s="146">
        <f>SUMIF(Events!G3:G409,$B334,Events!AP3:AP409)</f>
        <v>391</v>
      </c>
      <c r="D334" s="146">
        <f>SUMIF(Events!G3:G597,$B334,Events!AS3:AS597)</f>
        <v>505</v>
      </c>
      <c r="E334" s="146">
        <f>SUMIF(Events!G3:G597,$B334,Events!AV3:AV597)</f>
        <v>0</v>
      </c>
      <c r="F334" s="146">
        <f>SUMIF(Events!G3:G597,$B334,Events!AZ3:AZ597)</f>
        <v>1002</v>
      </c>
      <c r="G334" s="169">
        <f t="shared" si="31"/>
        <v>1898</v>
      </c>
      <c r="I334" s="145"/>
      <c r="J334" s="145"/>
    </row>
    <row r="335" spans="1:13" ht="46.5" customHeight="1">
      <c r="A335" s="268"/>
      <c r="B335" s="243" t="s">
        <v>4394</v>
      </c>
      <c r="C335" s="146">
        <f>SUMIF(Events!G3:G410,$B335,Events!AP3:AP410)</f>
        <v>0</v>
      </c>
      <c r="D335" s="146">
        <f>SUMIF(Events!G3:G598,$B335,Events!AS3:AS598)</f>
        <v>0</v>
      </c>
      <c r="E335" s="146">
        <f>SUMIF(Events!G3:G598,$B335,Events!AV3:AV598)</f>
        <v>0</v>
      </c>
      <c r="F335" s="146">
        <f>SUMIF(Events!G3:G598,$B335,Events!AZ3:AZ598)</f>
        <v>0</v>
      </c>
      <c r="G335" s="169">
        <f t="shared" si="31"/>
        <v>0</v>
      </c>
      <c r="I335" s="145"/>
      <c r="J335" s="145"/>
    </row>
    <row r="336" spans="1:13" ht="46.5" customHeight="1" thickBot="1">
      <c r="A336" s="268"/>
      <c r="B336" s="244" t="s">
        <v>215</v>
      </c>
      <c r="C336" s="146">
        <f>SUMIF(Events!G3:G411,$B336,Events!AP3:AP411)</f>
        <v>0</v>
      </c>
      <c r="D336" s="146">
        <f>SUMIF(Events!G3:G599,$B336,Events!AS3:AS599)</f>
        <v>0</v>
      </c>
      <c r="E336" s="146">
        <f>SUMIF(Events!G3:G599,$B336,Events!AV3:AV599)</f>
        <v>0</v>
      </c>
      <c r="F336" s="146">
        <f>SUMIF(Events!G3:G599,$B336,Events!AZ3:AZ599)</f>
        <v>0</v>
      </c>
      <c r="G336" s="169">
        <f t="shared" si="31"/>
        <v>0</v>
      </c>
      <c r="I336" s="145"/>
      <c r="J336" s="145"/>
    </row>
    <row r="337" spans="1:17" ht="46.5" customHeight="1" thickBot="1">
      <c r="A337" s="268"/>
      <c r="B337" s="183" t="s">
        <v>4405</v>
      </c>
      <c r="C337" s="150">
        <f>SUM(C331:C336)</f>
        <v>521</v>
      </c>
      <c r="D337" s="151">
        <f>SUM(D331:D336)</f>
        <v>641</v>
      </c>
      <c r="E337" s="151">
        <f>SUM(E331:E336)</f>
        <v>635</v>
      </c>
      <c r="F337" s="151">
        <f>SUM(F331:F336)</f>
        <v>1002</v>
      </c>
      <c r="G337" s="194">
        <f t="shared" si="31"/>
        <v>2799</v>
      </c>
      <c r="I337" s="145"/>
      <c r="J337" s="145"/>
    </row>
    <row r="338" spans="1:17" ht="90" customHeight="1" thickBot="1">
      <c r="A338" s="268"/>
      <c r="B338" s="311" t="s">
        <v>4846</v>
      </c>
      <c r="C338" s="312"/>
      <c r="D338" s="312"/>
      <c r="E338" s="312"/>
      <c r="F338" s="312"/>
      <c r="G338" s="313"/>
      <c r="I338" s="145"/>
      <c r="J338" s="145"/>
    </row>
    <row r="339" spans="1:17" ht="46.5" customHeight="1" thickBot="1">
      <c r="A339" s="268"/>
    </row>
    <row r="340" spans="1:17" ht="46.5" customHeight="1" thickBot="1">
      <c r="A340" s="268"/>
      <c r="B340" s="305" t="s">
        <v>4847</v>
      </c>
      <c r="C340" s="306"/>
      <c r="D340" s="306"/>
      <c r="E340" s="306"/>
      <c r="F340" s="306"/>
      <c r="G340" s="306"/>
      <c r="H340" s="306"/>
      <c r="I340" s="307"/>
    </row>
    <row r="341" spans="1:17" ht="46.5" customHeight="1" thickBot="1">
      <c r="A341" s="268"/>
      <c r="B341" s="319" t="s">
        <v>4433</v>
      </c>
      <c r="C341" s="320"/>
      <c r="D341" s="320"/>
      <c r="E341" s="320"/>
      <c r="F341" s="320"/>
      <c r="G341" s="320"/>
      <c r="H341" s="320"/>
      <c r="I341" s="321"/>
    </row>
    <row r="342" spans="1:17" ht="61.5" customHeight="1" thickBot="1">
      <c r="A342" s="268"/>
      <c r="B342" s="252"/>
      <c r="C342" s="140" t="s">
        <v>3866</v>
      </c>
      <c r="D342" s="141" t="s">
        <v>4028</v>
      </c>
      <c r="E342" s="141" t="s">
        <v>4029</v>
      </c>
      <c r="F342" s="141" t="s">
        <v>4027</v>
      </c>
      <c r="G342" s="141" t="s">
        <v>3867</v>
      </c>
      <c r="H342" s="141" t="s">
        <v>1988</v>
      </c>
      <c r="I342" s="172" t="s">
        <v>4405</v>
      </c>
    </row>
    <row r="343" spans="1:17" ht="46.5" customHeight="1">
      <c r="A343" s="268"/>
      <c r="B343" s="242" t="s">
        <v>4390</v>
      </c>
      <c r="C343" s="176">
        <f>COUNTIFS(Events!$AQ:$AQ,L343,Events!$G:$G,$B343)</f>
        <v>5</v>
      </c>
      <c r="D343" s="176">
        <f>COUNTIFS(Events!$AQ:$AQ,M343,Events!$G:$G,$B343)</f>
        <v>2</v>
      </c>
      <c r="E343" s="176">
        <f>COUNTIFS(Events!$AQ:$AQ,N343,Events!$G:$G,$B343)</f>
        <v>0</v>
      </c>
      <c r="F343" s="176">
        <f>COUNTIFS(Events!$AQ:$AQ,O343,Events!$G:$G,$B343)</f>
        <v>0</v>
      </c>
      <c r="G343" s="176">
        <f>COUNTIFS(Events!$AQ:$AQ,P343,Events!$G:$G,$B343)</f>
        <v>0</v>
      </c>
      <c r="H343" s="176">
        <f>COUNTIFS(Events!$AQ:$AQ,Q343,Events!$G:$G,$B343)</f>
        <v>222</v>
      </c>
      <c r="I343" s="169">
        <f t="shared" ref="I343:I349" si="32">SUM(C343:H343)</f>
        <v>229</v>
      </c>
      <c r="L343" s="145" t="s">
        <v>3866</v>
      </c>
      <c r="M343" s="145" t="s">
        <v>4028</v>
      </c>
      <c r="N343" s="145" t="s">
        <v>4029</v>
      </c>
      <c r="O343" s="145" t="s">
        <v>4027</v>
      </c>
      <c r="P343" s="145" t="s">
        <v>3867</v>
      </c>
      <c r="Q343" s="145" t="s">
        <v>1988</v>
      </c>
    </row>
    <row r="344" spans="1:17" ht="46.5" customHeight="1">
      <c r="A344" s="268"/>
      <c r="B344" s="243" t="s">
        <v>4391</v>
      </c>
      <c r="C344" s="176">
        <f>COUNTIFS(Events!$AQ:$AQ,L344,Events!$G:$G,$B344)</f>
        <v>1</v>
      </c>
      <c r="D344" s="176">
        <f>COUNTIFS(Events!$AQ:$AQ,M344,Events!$G:$G,$B344)</f>
        <v>0</v>
      </c>
      <c r="E344" s="176">
        <f>COUNTIFS(Events!$AQ:$AQ,N344,Events!$G:$G,$B344)</f>
        <v>0</v>
      </c>
      <c r="F344" s="176">
        <f>COUNTIFS(Events!$AQ:$AQ,O344,Events!$G:$G,$B344)</f>
        <v>0</v>
      </c>
      <c r="G344" s="176">
        <f>COUNTIFS(Events!$AQ:$AQ,P344,Events!$G:$G,$B344)</f>
        <v>0</v>
      </c>
      <c r="H344" s="176">
        <f>COUNTIFS(Events!$AQ:$AQ,Q344,Events!$G:$G,$B344)</f>
        <v>20</v>
      </c>
      <c r="I344" s="169">
        <f t="shared" si="32"/>
        <v>21</v>
      </c>
      <c r="L344" s="145" t="s">
        <v>3866</v>
      </c>
      <c r="M344" s="145" t="s">
        <v>4028</v>
      </c>
      <c r="N344" s="145" t="s">
        <v>4029</v>
      </c>
      <c r="O344" s="145" t="s">
        <v>4027</v>
      </c>
      <c r="P344" s="145" t="s">
        <v>3867</v>
      </c>
      <c r="Q344" s="145" t="s">
        <v>1988</v>
      </c>
    </row>
    <row r="345" spans="1:17" ht="46.5" customHeight="1">
      <c r="A345" s="268"/>
      <c r="B345" s="243" t="s">
        <v>4392</v>
      </c>
      <c r="C345" s="176">
        <f>COUNTIFS(Events!$AQ:$AQ,L345,Events!$G:$G,$B345)</f>
        <v>2</v>
      </c>
      <c r="D345" s="176">
        <f>COUNTIFS(Events!$AQ:$AQ,M345,Events!$G:$G,$B345)</f>
        <v>3</v>
      </c>
      <c r="E345" s="176">
        <f>COUNTIFS(Events!$AQ:$AQ,N345,Events!$G:$G,$B345)</f>
        <v>0</v>
      </c>
      <c r="F345" s="176">
        <f>COUNTIFS(Events!$AQ:$AQ,O345,Events!$G:$G,$B345)</f>
        <v>0</v>
      </c>
      <c r="G345" s="176">
        <f>COUNTIFS(Events!$AQ:$AQ,P345,Events!$G:$G,$B345)</f>
        <v>1</v>
      </c>
      <c r="H345" s="176">
        <f>COUNTIFS(Events!$AQ:$AQ,Q345,Events!$G:$G,$B345)</f>
        <v>48</v>
      </c>
      <c r="I345" s="169">
        <f t="shared" si="32"/>
        <v>54</v>
      </c>
      <c r="L345" s="145" t="s">
        <v>3866</v>
      </c>
      <c r="M345" s="145" t="s">
        <v>4028</v>
      </c>
      <c r="N345" s="145" t="s">
        <v>4029</v>
      </c>
      <c r="O345" s="145" t="s">
        <v>4027</v>
      </c>
      <c r="P345" s="145" t="s">
        <v>3867</v>
      </c>
      <c r="Q345" s="145" t="s">
        <v>1988</v>
      </c>
    </row>
    <row r="346" spans="1:17" ht="46.5" customHeight="1">
      <c r="A346" s="268"/>
      <c r="B346" s="243" t="s">
        <v>4393</v>
      </c>
      <c r="C346" s="176">
        <f>COUNTIFS(Events!$AQ:$AQ,L346,Events!$G:$G,$B346)</f>
        <v>15</v>
      </c>
      <c r="D346" s="176">
        <f>COUNTIFS(Events!$AQ:$AQ,M346,Events!$G:$G,$B346)</f>
        <v>20</v>
      </c>
      <c r="E346" s="176">
        <f>COUNTIFS(Events!$AQ:$AQ,N346,Events!$G:$G,$B346)</f>
        <v>5</v>
      </c>
      <c r="F346" s="176">
        <f>COUNTIFS(Events!$AQ:$AQ,O346,Events!$G:$G,$B346)</f>
        <v>1</v>
      </c>
      <c r="G346" s="176">
        <f>COUNTIFS(Events!$AQ:$AQ,P346,Events!$G:$G,$B346)</f>
        <v>1</v>
      </c>
      <c r="H346" s="176">
        <f>COUNTIFS(Events!$AQ:$AQ,Q346,Events!$G:$G,$B346)</f>
        <v>49</v>
      </c>
      <c r="I346" s="169">
        <f t="shared" si="32"/>
        <v>91</v>
      </c>
      <c r="L346" s="145" t="s">
        <v>3866</v>
      </c>
      <c r="M346" s="145" t="s">
        <v>4028</v>
      </c>
      <c r="N346" s="145" t="s">
        <v>4029</v>
      </c>
      <c r="O346" s="145" t="s">
        <v>4027</v>
      </c>
      <c r="P346" s="145" t="s">
        <v>3867</v>
      </c>
      <c r="Q346" s="145" t="s">
        <v>1988</v>
      </c>
    </row>
    <row r="347" spans="1:17" ht="46.5" customHeight="1">
      <c r="A347" s="268"/>
      <c r="B347" s="243" t="s">
        <v>4394</v>
      </c>
      <c r="C347" s="176">
        <f>COUNTIFS(Events!$AQ:$AQ,L347,Events!$G:$G,$B347)</f>
        <v>0</v>
      </c>
      <c r="D347" s="176">
        <f>COUNTIFS(Events!$AQ:$AQ,M347,Events!$G:$G,$B347)</f>
        <v>0</v>
      </c>
      <c r="E347" s="176">
        <f>COUNTIFS(Events!$AQ:$AQ,N347,Events!$G:$G,$B347)</f>
        <v>0</v>
      </c>
      <c r="F347" s="176">
        <f>COUNTIFS(Events!$AQ:$AQ,O347,Events!$G:$G,$B347)</f>
        <v>0</v>
      </c>
      <c r="G347" s="176">
        <f>COUNTIFS(Events!$AQ:$AQ,P347,Events!$G:$G,$B347)</f>
        <v>0</v>
      </c>
      <c r="H347" s="176">
        <f>COUNTIFS(Events!$AQ:$AQ,Q347,Events!$G:$G,$B347)</f>
        <v>6</v>
      </c>
      <c r="I347" s="169">
        <f t="shared" si="32"/>
        <v>6</v>
      </c>
      <c r="L347" s="145" t="s">
        <v>3866</v>
      </c>
      <c r="M347" s="145" t="s">
        <v>4028</v>
      </c>
      <c r="N347" s="145" t="s">
        <v>4029</v>
      </c>
      <c r="O347" s="145" t="s">
        <v>4027</v>
      </c>
      <c r="P347" s="145" t="s">
        <v>3867</v>
      </c>
      <c r="Q347" s="145" t="s">
        <v>1988</v>
      </c>
    </row>
    <row r="348" spans="1:17" ht="46.5" customHeight="1" thickBot="1">
      <c r="A348" s="268"/>
      <c r="B348" s="244" t="s">
        <v>215</v>
      </c>
      <c r="C348" s="176">
        <f>COUNTIFS(Events!$AQ:$AQ,L348,Events!$G:$G,$B348)</f>
        <v>0</v>
      </c>
      <c r="D348" s="176">
        <f>COUNTIFS(Events!$AQ:$AQ,M348,Events!$G:$G,$B348)</f>
        <v>0</v>
      </c>
      <c r="E348" s="176">
        <f>COUNTIFS(Events!$AQ:$AQ,N348,Events!$G:$G,$B348)</f>
        <v>0</v>
      </c>
      <c r="F348" s="176">
        <f>COUNTIFS(Events!$AQ:$AQ,O348,Events!$G:$G,$B348)</f>
        <v>0</v>
      </c>
      <c r="G348" s="176">
        <f>COUNTIFS(Events!$AQ:$AQ,P348,Events!$G:$G,$B348)</f>
        <v>0</v>
      </c>
      <c r="H348" s="176">
        <f>COUNTIFS(Events!$AQ:$AQ,Q348,Events!$G:$G,$B348)</f>
        <v>3</v>
      </c>
      <c r="I348" s="169">
        <f t="shared" si="32"/>
        <v>3</v>
      </c>
      <c r="L348" s="145" t="s">
        <v>3866</v>
      </c>
      <c r="M348" s="145" t="s">
        <v>4028</v>
      </c>
      <c r="N348" s="145" t="s">
        <v>4029</v>
      </c>
      <c r="O348" s="145" t="s">
        <v>4027</v>
      </c>
      <c r="P348" s="145" t="s">
        <v>3867</v>
      </c>
      <c r="Q348" s="145" t="s">
        <v>1988</v>
      </c>
    </row>
    <row r="349" spans="1:17" ht="46.5" customHeight="1" thickBot="1">
      <c r="A349" s="268"/>
      <c r="B349" s="183" t="s">
        <v>4405</v>
      </c>
      <c r="C349" s="150">
        <f t="shared" ref="C349:H349" si="33">SUM(C343:C348)</f>
        <v>23</v>
      </c>
      <c r="D349" s="151">
        <f t="shared" si="33"/>
        <v>25</v>
      </c>
      <c r="E349" s="151">
        <f t="shared" si="33"/>
        <v>5</v>
      </c>
      <c r="F349" s="151">
        <f t="shared" si="33"/>
        <v>1</v>
      </c>
      <c r="G349" s="151">
        <f t="shared" si="33"/>
        <v>2</v>
      </c>
      <c r="H349" s="151">
        <f t="shared" si="33"/>
        <v>348</v>
      </c>
      <c r="I349" s="194">
        <f t="shared" si="32"/>
        <v>404</v>
      </c>
    </row>
    <row r="350" spans="1:17" ht="90" customHeight="1" thickBot="1">
      <c r="A350" s="268"/>
      <c r="B350" s="311" t="s">
        <v>4846</v>
      </c>
      <c r="C350" s="312"/>
      <c r="D350" s="312"/>
      <c r="E350" s="312"/>
      <c r="F350" s="312"/>
      <c r="G350" s="312"/>
      <c r="H350" s="312"/>
      <c r="I350" s="313"/>
    </row>
    <row r="351" spans="1:17" ht="46.5" customHeight="1" thickBot="1">
      <c r="A351" s="268"/>
    </row>
    <row r="352" spans="1:17" ht="46.5" customHeight="1" thickBot="1">
      <c r="A352" s="268"/>
      <c r="B352" s="305" t="s">
        <v>4847</v>
      </c>
      <c r="C352" s="306"/>
      <c r="D352" s="306"/>
      <c r="E352" s="306"/>
      <c r="F352" s="306"/>
      <c r="G352" s="306"/>
      <c r="H352" s="306"/>
      <c r="I352" s="306"/>
      <c r="J352" s="307"/>
      <c r="K352" s="144"/>
    </row>
    <row r="353" spans="1:19" ht="46.5" customHeight="1" thickBot="1">
      <c r="A353" s="268"/>
      <c r="B353" s="319" t="s">
        <v>4434</v>
      </c>
      <c r="C353" s="320"/>
      <c r="D353" s="320"/>
      <c r="E353" s="320"/>
      <c r="F353" s="320"/>
      <c r="G353" s="320"/>
      <c r="H353" s="320"/>
      <c r="I353" s="320"/>
      <c r="J353" s="321"/>
      <c r="K353" s="144"/>
    </row>
    <row r="354" spans="1:19" ht="61.5" customHeight="1" thickBot="1">
      <c r="A354" s="268"/>
      <c r="B354" s="252"/>
      <c r="C354" s="140" t="s">
        <v>3868</v>
      </c>
      <c r="D354" s="141" t="s">
        <v>4022</v>
      </c>
      <c r="E354" s="141" t="s">
        <v>4024</v>
      </c>
      <c r="F354" s="141" t="s">
        <v>4025</v>
      </c>
      <c r="G354" s="141" t="s">
        <v>3869</v>
      </c>
      <c r="H354" s="141" t="s">
        <v>3870</v>
      </c>
      <c r="I354" s="141" t="s">
        <v>1987</v>
      </c>
      <c r="J354" s="172" t="s">
        <v>4405</v>
      </c>
      <c r="K354" s="144"/>
    </row>
    <row r="355" spans="1:19" ht="46.5" customHeight="1">
      <c r="A355" s="268"/>
      <c r="B355" s="242" t="s">
        <v>4390</v>
      </c>
      <c r="C355" s="176">
        <f>COUNTIFS(Events!$AT:$AT,M355,Events!$G:$G,$B355)</f>
        <v>1</v>
      </c>
      <c r="D355" s="176">
        <f>COUNTIFS(Events!$AT:$AT,N355,Events!$G:$G,$B355)</f>
        <v>1</v>
      </c>
      <c r="E355" s="176">
        <f>COUNTIFS(Events!$AT:$AT,O355,Events!$G:$G,$B355)</f>
        <v>1</v>
      </c>
      <c r="F355" s="176">
        <f>COUNTIFS(Events!$AT:$AT,P355,Events!$G:$G,$B355)</f>
        <v>0</v>
      </c>
      <c r="G355" s="176">
        <f>COUNTIFS(Events!$AT:$AT,Q355,Events!$G:$G,$B355)</f>
        <v>0</v>
      </c>
      <c r="H355" s="176">
        <f>COUNTIFS(Events!$AT:$AT,R355,Events!$G:$G,$B355)</f>
        <v>1</v>
      </c>
      <c r="I355" s="176">
        <f>COUNTIFS(Events!$AT:$AT,S355,Events!$G:$G,$B355)</f>
        <v>225</v>
      </c>
      <c r="J355" s="169">
        <f t="shared" ref="J355:J361" si="34">SUM(C355:I355)</f>
        <v>229</v>
      </c>
      <c r="K355" s="144"/>
      <c r="M355" s="145" t="s">
        <v>3868</v>
      </c>
      <c r="N355" s="145" t="s">
        <v>4022</v>
      </c>
      <c r="O355" s="145" t="s">
        <v>4024</v>
      </c>
      <c r="P355" s="145" t="s">
        <v>4025</v>
      </c>
      <c r="Q355" s="145" t="s">
        <v>3869</v>
      </c>
      <c r="R355" s="145" t="s">
        <v>3870</v>
      </c>
      <c r="S355" s="145" t="s">
        <v>1987</v>
      </c>
    </row>
    <row r="356" spans="1:19" ht="46.5" customHeight="1">
      <c r="A356" s="268"/>
      <c r="B356" s="243" t="s">
        <v>4391</v>
      </c>
      <c r="C356" s="176">
        <f>COUNTIFS(Events!$AT:$AT,M356,Events!$G:$G,$B356)</f>
        <v>0</v>
      </c>
      <c r="D356" s="176">
        <f>COUNTIFS(Events!$AT:$AT,N356,Events!$G:$G,$B356)</f>
        <v>1</v>
      </c>
      <c r="E356" s="176">
        <f>COUNTIFS(Events!$AT:$AT,O356,Events!$G:$G,$B356)</f>
        <v>0</v>
      </c>
      <c r="F356" s="176">
        <f>COUNTIFS(Events!$AT:$AT,P356,Events!$G:$G,$B356)</f>
        <v>0</v>
      </c>
      <c r="G356" s="176">
        <f>COUNTIFS(Events!$AT:$AT,Q356,Events!$G:$G,$B356)</f>
        <v>0</v>
      </c>
      <c r="H356" s="176">
        <f>COUNTIFS(Events!$AT:$AT,R356,Events!$G:$G,$B356)</f>
        <v>0</v>
      </c>
      <c r="I356" s="176">
        <f>COUNTIFS(Events!$AT:$AT,S356,Events!$G:$G,$B356)</f>
        <v>20</v>
      </c>
      <c r="J356" s="169">
        <f t="shared" si="34"/>
        <v>21</v>
      </c>
      <c r="K356" s="144"/>
      <c r="M356" s="145" t="s">
        <v>3868</v>
      </c>
      <c r="N356" s="145" t="s">
        <v>4022</v>
      </c>
      <c r="O356" s="145" t="s">
        <v>4024</v>
      </c>
      <c r="P356" s="145" t="s">
        <v>4025</v>
      </c>
      <c r="Q356" s="145" t="s">
        <v>3869</v>
      </c>
      <c r="R356" s="145" t="s">
        <v>3870</v>
      </c>
      <c r="S356" s="145" t="s">
        <v>1987</v>
      </c>
    </row>
    <row r="357" spans="1:19" ht="46.5" customHeight="1">
      <c r="A357" s="268"/>
      <c r="B357" s="243" t="s">
        <v>4392</v>
      </c>
      <c r="C357" s="176">
        <f>COUNTIFS(Events!$AT:$AT,M357,Events!$G:$G,$B357)</f>
        <v>0</v>
      </c>
      <c r="D357" s="176">
        <f>COUNTIFS(Events!$AT:$AT,N357,Events!$G:$G,$B357)</f>
        <v>5</v>
      </c>
      <c r="E357" s="176">
        <f>COUNTIFS(Events!$AT:$AT,O357,Events!$G:$G,$B357)</f>
        <v>0</v>
      </c>
      <c r="F357" s="176">
        <f>COUNTIFS(Events!$AT:$AT,P357,Events!$G:$G,$B357)</f>
        <v>0</v>
      </c>
      <c r="G357" s="176">
        <f>COUNTIFS(Events!$AT:$AT,Q357,Events!$G:$G,$B357)</f>
        <v>1</v>
      </c>
      <c r="H357" s="176">
        <f>COUNTIFS(Events!$AT:$AT,R357,Events!$G:$G,$B357)</f>
        <v>0</v>
      </c>
      <c r="I357" s="176">
        <f>COUNTIFS(Events!$AT:$AT,S357,Events!$G:$G,$B357)</f>
        <v>48</v>
      </c>
      <c r="J357" s="169">
        <f t="shared" si="34"/>
        <v>54</v>
      </c>
      <c r="K357" s="144"/>
      <c r="M357" s="145" t="s">
        <v>3868</v>
      </c>
      <c r="N357" s="145" t="s">
        <v>4022</v>
      </c>
      <c r="O357" s="145" t="s">
        <v>4024</v>
      </c>
      <c r="P357" s="145" t="s">
        <v>4025</v>
      </c>
      <c r="Q357" s="145" t="s">
        <v>3869</v>
      </c>
      <c r="R357" s="145" t="s">
        <v>3870</v>
      </c>
      <c r="S357" s="145" t="s">
        <v>1987</v>
      </c>
    </row>
    <row r="358" spans="1:19" ht="46.5" customHeight="1">
      <c r="A358" s="268"/>
      <c r="B358" s="243" t="s">
        <v>4393</v>
      </c>
      <c r="C358" s="176">
        <f>COUNTIFS(Events!$AT:$AT,M358,Events!$G:$G,$B358)</f>
        <v>3</v>
      </c>
      <c r="D358" s="176">
        <f>COUNTIFS(Events!$AT:$AT,N358,Events!$G:$G,$B358)</f>
        <v>12</v>
      </c>
      <c r="E358" s="176">
        <f>COUNTIFS(Events!$AT:$AT,O358,Events!$G:$G,$B358)</f>
        <v>6</v>
      </c>
      <c r="F358" s="176">
        <f>COUNTIFS(Events!$AT:$AT,P358,Events!$G:$G,$B358)</f>
        <v>1</v>
      </c>
      <c r="G358" s="176">
        <f>COUNTIFS(Events!$AT:$AT,Q358,Events!$G:$G,$B358)</f>
        <v>3</v>
      </c>
      <c r="H358" s="176">
        <f>COUNTIFS(Events!$AT:$AT,R358,Events!$G:$G,$B358)</f>
        <v>3</v>
      </c>
      <c r="I358" s="176">
        <f>COUNTIFS(Events!$AT:$AT,S358,Events!$G:$G,$B358)</f>
        <v>63</v>
      </c>
      <c r="J358" s="169">
        <f t="shared" si="34"/>
        <v>91</v>
      </c>
      <c r="K358" s="144"/>
      <c r="M358" s="145" t="s">
        <v>3868</v>
      </c>
      <c r="N358" s="145" t="s">
        <v>4022</v>
      </c>
      <c r="O358" s="145" t="s">
        <v>4024</v>
      </c>
      <c r="P358" s="145" t="s">
        <v>4025</v>
      </c>
      <c r="Q358" s="145" t="s">
        <v>3869</v>
      </c>
      <c r="R358" s="145" t="s">
        <v>3870</v>
      </c>
      <c r="S358" s="145" t="s">
        <v>1987</v>
      </c>
    </row>
    <row r="359" spans="1:19" ht="46.5" customHeight="1">
      <c r="A359" s="268"/>
      <c r="B359" s="243" t="s">
        <v>4394</v>
      </c>
      <c r="C359" s="176">
        <f>COUNTIFS(Events!$AT:$AT,M359,Events!$G:$G,$B359)</f>
        <v>0</v>
      </c>
      <c r="D359" s="176">
        <f>COUNTIFS(Events!$AT:$AT,N359,Events!$G:$G,$B359)</f>
        <v>0</v>
      </c>
      <c r="E359" s="176">
        <f>COUNTIFS(Events!$AT:$AT,O359,Events!$G:$G,$B359)</f>
        <v>0</v>
      </c>
      <c r="F359" s="176">
        <f>COUNTIFS(Events!$AT:$AT,P359,Events!$G:$G,$B359)</f>
        <v>0</v>
      </c>
      <c r="G359" s="176">
        <f>COUNTIFS(Events!$AT:$AT,Q359,Events!$G:$G,$B359)</f>
        <v>0</v>
      </c>
      <c r="H359" s="176">
        <f>COUNTIFS(Events!$AT:$AT,R359,Events!$G:$G,$B359)</f>
        <v>0</v>
      </c>
      <c r="I359" s="176">
        <f>COUNTIFS(Events!$AT:$AT,S359,Events!$G:$G,$B359)</f>
        <v>6</v>
      </c>
      <c r="J359" s="169">
        <f t="shared" si="34"/>
        <v>6</v>
      </c>
      <c r="K359" s="144"/>
      <c r="M359" s="145" t="s">
        <v>3868</v>
      </c>
      <c r="N359" s="145" t="s">
        <v>4022</v>
      </c>
      <c r="O359" s="145" t="s">
        <v>4024</v>
      </c>
      <c r="P359" s="145" t="s">
        <v>4025</v>
      </c>
      <c r="Q359" s="145" t="s">
        <v>3869</v>
      </c>
      <c r="R359" s="145" t="s">
        <v>3870</v>
      </c>
      <c r="S359" s="145" t="s">
        <v>1987</v>
      </c>
    </row>
    <row r="360" spans="1:19" ht="46.5" customHeight="1" thickBot="1">
      <c r="A360" s="268"/>
      <c r="B360" s="244" t="s">
        <v>215</v>
      </c>
      <c r="C360" s="176">
        <f>COUNTIFS(Events!$AT:$AT,M360,Events!$G:$G,$B360)</f>
        <v>0</v>
      </c>
      <c r="D360" s="176">
        <f>COUNTIFS(Events!$AT:$AT,N360,Events!$G:$G,$B360)</f>
        <v>0</v>
      </c>
      <c r="E360" s="176">
        <f>COUNTIFS(Events!$AT:$AT,O360,Events!$G:$G,$B360)</f>
        <v>0</v>
      </c>
      <c r="F360" s="176">
        <f>COUNTIFS(Events!$AT:$AT,P360,Events!$G:$G,$B360)</f>
        <v>0</v>
      </c>
      <c r="G360" s="176">
        <f>COUNTIFS(Events!$AT:$AT,Q360,Events!$G:$G,$B360)</f>
        <v>0</v>
      </c>
      <c r="H360" s="176">
        <f>COUNTIFS(Events!$AT:$AT,R360,Events!$G:$G,$B360)</f>
        <v>0</v>
      </c>
      <c r="I360" s="176">
        <f>COUNTIFS(Events!$AT:$AT,S360,Events!$G:$G,$B360)</f>
        <v>3</v>
      </c>
      <c r="J360" s="169">
        <f t="shared" si="34"/>
        <v>3</v>
      </c>
      <c r="K360" s="144"/>
      <c r="M360" s="145" t="s">
        <v>3868</v>
      </c>
      <c r="N360" s="145" t="s">
        <v>4022</v>
      </c>
      <c r="O360" s="145" t="s">
        <v>4024</v>
      </c>
      <c r="P360" s="145" t="s">
        <v>4025</v>
      </c>
      <c r="Q360" s="145" t="s">
        <v>3869</v>
      </c>
      <c r="R360" s="145" t="s">
        <v>3870</v>
      </c>
      <c r="S360" s="145" t="s">
        <v>1987</v>
      </c>
    </row>
    <row r="361" spans="1:19" ht="46.5" customHeight="1" thickBot="1">
      <c r="A361" s="268"/>
      <c r="B361" s="183" t="s">
        <v>4405</v>
      </c>
      <c r="C361" s="150">
        <f t="shared" ref="C361:I361" si="35">SUM(C355:C360)</f>
        <v>4</v>
      </c>
      <c r="D361" s="151">
        <f t="shared" si="35"/>
        <v>19</v>
      </c>
      <c r="E361" s="151">
        <f t="shared" si="35"/>
        <v>7</v>
      </c>
      <c r="F361" s="151">
        <f t="shared" si="35"/>
        <v>1</v>
      </c>
      <c r="G361" s="151">
        <f t="shared" si="35"/>
        <v>4</v>
      </c>
      <c r="H361" s="151">
        <f t="shared" si="35"/>
        <v>4</v>
      </c>
      <c r="I361" s="151">
        <f t="shared" si="35"/>
        <v>365</v>
      </c>
      <c r="J361" s="194">
        <f t="shared" si="34"/>
        <v>404</v>
      </c>
      <c r="K361" s="144"/>
    </row>
    <row r="362" spans="1:19" ht="90" customHeight="1" thickBot="1">
      <c r="A362" s="268"/>
      <c r="B362" s="311" t="s">
        <v>4846</v>
      </c>
      <c r="C362" s="312"/>
      <c r="D362" s="312"/>
      <c r="E362" s="312"/>
      <c r="F362" s="312"/>
      <c r="G362" s="312"/>
      <c r="H362" s="312"/>
      <c r="I362" s="312"/>
      <c r="J362" s="313"/>
      <c r="K362" s="144"/>
    </row>
    <row r="363" spans="1:19" ht="46.5" customHeight="1" thickBot="1">
      <c r="A363" s="268"/>
    </row>
    <row r="364" spans="1:19" ht="46.5" customHeight="1" thickBot="1">
      <c r="A364" s="268"/>
      <c r="B364" s="305" t="s">
        <v>4847</v>
      </c>
      <c r="C364" s="306"/>
      <c r="D364" s="306"/>
      <c r="E364" s="306"/>
      <c r="F364" s="306"/>
      <c r="G364" s="306"/>
      <c r="H364" s="306"/>
      <c r="I364" s="306"/>
      <c r="J364" s="307"/>
      <c r="K364" s="144"/>
    </row>
    <row r="365" spans="1:19" ht="46.5" customHeight="1" thickBot="1">
      <c r="A365" s="268"/>
      <c r="B365" s="319" t="s">
        <v>4435</v>
      </c>
      <c r="C365" s="320"/>
      <c r="D365" s="320"/>
      <c r="E365" s="320"/>
      <c r="F365" s="320"/>
      <c r="G365" s="320"/>
      <c r="H365" s="320"/>
      <c r="I365" s="320"/>
      <c r="J365" s="321"/>
      <c r="K365" s="144"/>
    </row>
    <row r="366" spans="1:19" ht="61.5" customHeight="1" thickBot="1">
      <c r="A366" s="268"/>
      <c r="B366" s="252"/>
      <c r="C366" s="140" t="s">
        <v>3871</v>
      </c>
      <c r="D366" s="141" t="s">
        <v>4026</v>
      </c>
      <c r="E366" s="141" t="s">
        <v>4023</v>
      </c>
      <c r="F366" s="141" t="s">
        <v>4030</v>
      </c>
      <c r="G366" s="141" t="s">
        <v>3872</v>
      </c>
      <c r="H366" s="141" t="s">
        <v>3873</v>
      </c>
      <c r="I366" s="141" t="s">
        <v>1989</v>
      </c>
      <c r="J366" s="172" t="s">
        <v>4405</v>
      </c>
      <c r="K366" s="144"/>
    </row>
    <row r="367" spans="1:19" ht="46.5" customHeight="1">
      <c r="A367" s="268"/>
      <c r="B367" s="242" t="s">
        <v>4390</v>
      </c>
      <c r="C367" s="176">
        <f>COUNTIFS(Events!$AW:$AW,M367,Events!$G:$G,$B367)</f>
        <v>21</v>
      </c>
      <c r="D367" s="176">
        <f>COUNTIFS(Events!$AW:$AW,N367,Events!$G:$G,$B367)</f>
        <v>19</v>
      </c>
      <c r="E367" s="176">
        <f>COUNTIFS(Events!$AW:$AW,O367,Events!$G:$G,$B367)</f>
        <v>10</v>
      </c>
      <c r="F367" s="176">
        <f>COUNTIFS(Events!$AW:$AW,P367,Events!$G:$G,$B367)</f>
        <v>4</v>
      </c>
      <c r="G367" s="176">
        <f>COUNTIFS(Events!$AW:$AW,Q367,Events!$G:$G,$B367)</f>
        <v>1</v>
      </c>
      <c r="H367" s="176">
        <f>COUNTIFS(Events!$AW:$AW,R367,Events!$G:$G,$B367)</f>
        <v>2</v>
      </c>
      <c r="I367" s="176">
        <f>COUNTIFS(Events!$AW:$AW,S367,Events!$G:$G,$B367)</f>
        <v>172</v>
      </c>
      <c r="J367" s="169">
        <f t="shared" ref="J367:J373" si="36">SUM(C367:I367)</f>
        <v>229</v>
      </c>
      <c r="K367" s="144"/>
      <c r="M367" s="145" t="s">
        <v>3871</v>
      </c>
      <c r="N367" s="145" t="s">
        <v>4026</v>
      </c>
      <c r="O367" s="145" t="s">
        <v>4023</v>
      </c>
      <c r="P367" s="145" t="s">
        <v>4030</v>
      </c>
      <c r="Q367" s="145" t="s">
        <v>3872</v>
      </c>
      <c r="R367" s="145" t="s">
        <v>3873</v>
      </c>
      <c r="S367" s="145" t="s">
        <v>1989</v>
      </c>
    </row>
    <row r="368" spans="1:19" ht="46.5" customHeight="1">
      <c r="A368" s="268"/>
      <c r="B368" s="243" t="s">
        <v>4391</v>
      </c>
      <c r="C368" s="176">
        <f>COUNTIFS(Events!$AW:$AW,M368,Events!$G:$G,$B368)</f>
        <v>0</v>
      </c>
      <c r="D368" s="176">
        <f>COUNTIFS(Events!$AW:$AW,N368,Events!$G:$G,$B368)</f>
        <v>0</v>
      </c>
      <c r="E368" s="176">
        <f>COUNTIFS(Events!$AW:$AW,O368,Events!$G:$G,$B368)</f>
        <v>1</v>
      </c>
      <c r="F368" s="176">
        <f>COUNTIFS(Events!$AW:$AW,P368,Events!$G:$G,$B368)</f>
        <v>0</v>
      </c>
      <c r="G368" s="176">
        <f>COUNTIFS(Events!$AW:$AW,Q368,Events!$G:$G,$B368)</f>
        <v>0</v>
      </c>
      <c r="H368" s="176">
        <f>COUNTIFS(Events!$AW:$AW,R368,Events!$G:$G,$B368)</f>
        <v>0</v>
      </c>
      <c r="I368" s="176">
        <f>COUNTIFS(Events!$AW:$AW,S368,Events!$G:$G,$B368)</f>
        <v>20</v>
      </c>
      <c r="J368" s="169">
        <f t="shared" si="36"/>
        <v>21</v>
      </c>
      <c r="K368" s="144"/>
      <c r="M368" s="145" t="s">
        <v>3871</v>
      </c>
      <c r="N368" s="145" t="s">
        <v>4026</v>
      </c>
      <c r="O368" s="145" t="s">
        <v>4023</v>
      </c>
      <c r="P368" s="145" t="s">
        <v>4030</v>
      </c>
      <c r="Q368" s="145" t="s">
        <v>3872</v>
      </c>
      <c r="R368" s="145" t="s">
        <v>3873</v>
      </c>
      <c r="S368" s="145" t="s">
        <v>1989</v>
      </c>
    </row>
    <row r="369" spans="1:21" ht="46.5" customHeight="1">
      <c r="A369" s="268"/>
      <c r="B369" s="243" t="s">
        <v>4392</v>
      </c>
      <c r="C369" s="176">
        <f>COUNTIFS(Events!$AW:$AW,M369,Events!$G:$G,$B369)</f>
        <v>0</v>
      </c>
      <c r="D369" s="176">
        <f>COUNTIFS(Events!$AW:$AW,N369,Events!$G:$G,$B369)</f>
        <v>0</v>
      </c>
      <c r="E369" s="176">
        <f>COUNTIFS(Events!$AW:$AW,O369,Events!$G:$G,$B369)</f>
        <v>0</v>
      </c>
      <c r="F369" s="176">
        <f>COUNTIFS(Events!$AW:$AW,P369,Events!$G:$G,$B369)</f>
        <v>0</v>
      </c>
      <c r="G369" s="176">
        <f>COUNTIFS(Events!$AW:$AW,Q369,Events!$G:$G,$B369)</f>
        <v>0</v>
      </c>
      <c r="H369" s="176">
        <f>COUNTIFS(Events!$AW:$AW,R369,Events!$G:$G,$B369)</f>
        <v>0</v>
      </c>
      <c r="I369" s="176">
        <f>COUNTIFS(Events!$AW:$AW,S369,Events!$G:$G,$B369)</f>
        <v>54</v>
      </c>
      <c r="J369" s="169">
        <f t="shared" si="36"/>
        <v>54</v>
      </c>
      <c r="K369" s="144"/>
      <c r="M369" s="145" t="s">
        <v>3871</v>
      </c>
      <c r="N369" s="145" t="s">
        <v>4026</v>
      </c>
      <c r="O369" s="145" t="s">
        <v>4023</v>
      </c>
      <c r="P369" s="145" t="s">
        <v>4030</v>
      </c>
      <c r="Q369" s="145" t="s">
        <v>3872</v>
      </c>
      <c r="R369" s="145" t="s">
        <v>3873</v>
      </c>
      <c r="S369" s="145" t="s">
        <v>1989</v>
      </c>
    </row>
    <row r="370" spans="1:21" ht="46.5" customHeight="1">
      <c r="A370" s="268"/>
      <c r="B370" s="243" t="s">
        <v>4393</v>
      </c>
      <c r="C370" s="176">
        <f>COUNTIFS(Events!$AW:$AW,M370,Events!$G:$G,$B370)</f>
        <v>0</v>
      </c>
      <c r="D370" s="176">
        <f>COUNTIFS(Events!$AW:$AW,N370,Events!$G:$G,$B370)</f>
        <v>0</v>
      </c>
      <c r="E370" s="176">
        <f>COUNTIFS(Events!$AW:$AW,O370,Events!$G:$G,$B370)</f>
        <v>0</v>
      </c>
      <c r="F370" s="176">
        <f>COUNTIFS(Events!$AW:$AW,P370,Events!$G:$G,$B370)</f>
        <v>0</v>
      </c>
      <c r="G370" s="176">
        <f>COUNTIFS(Events!$AW:$AW,Q370,Events!$G:$G,$B370)</f>
        <v>0</v>
      </c>
      <c r="H370" s="176">
        <f>COUNTIFS(Events!$AW:$AW,R370,Events!$G:$G,$B370)</f>
        <v>0</v>
      </c>
      <c r="I370" s="176">
        <f>COUNTIFS(Events!$AW:$AW,S370,Events!$G:$G,$B370)</f>
        <v>91</v>
      </c>
      <c r="J370" s="169">
        <f t="shared" si="36"/>
        <v>91</v>
      </c>
      <c r="K370" s="144"/>
      <c r="M370" s="145" t="s">
        <v>3871</v>
      </c>
      <c r="N370" s="145" t="s">
        <v>4026</v>
      </c>
      <c r="O370" s="145" t="s">
        <v>4023</v>
      </c>
      <c r="P370" s="145" t="s">
        <v>4030</v>
      </c>
      <c r="Q370" s="145" t="s">
        <v>3872</v>
      </c>
      <c r="R370" s="145" t="s">
        <v>3873</v>
      </c>
      <c r="S370" s="145" t="s">
        <v>1989</v>
      </c>
    </row>
    <row r="371" spans="1:21" ht="46.5" customHeight="1">
      <c r="A371" s="268"/>
      <c r="B371" s="243" t="s">
        <v>4394</v>
      </c>
      <c r="C371" s="176">
        <f>COUNTIFS(Events!$AW:$AW,M371,Events!$G:$G,$B371)</f>
        <v>0</v>
      </c>
      <c r="D371" s="176">
        <f>COUNTIFS(Events!$AW:$AW,N371,Events!$G:$G,$B371)</f>
        <v>0</v>
      </c>
      <c r="E371" s="176">
        <f>COUNTIFS(Events!$AW:$AW,O371,Events!$G:$G,$B371)</f>
        <v>0</v>
      </c>
      <c r="F371" s="176">
        <f>COUNTIFS(Events!$AW:$AW,P371,Events!$G:$G,$B371)</f>
        <v>0</v>
      </c>
      <c r="G371" s="176">
        <f>COUNTIFS(Events!$AW:$AW,Q371,Events!$G:$G,$B371)</f>
        <v>0</v>
      </c>
      <c r="H371" s="176">
        <f>COUNTIFS(Events!$AW:$AW,R371,Events!$G:$G,$B371)</f>
        <v>0</v>
      </c>
      <c r="I371" s="176">
        <f>COUNTIFS(Events!$AW:$AW,S371,Events!$G:$G,$B371)</f>
        <v>6</v>
      </c>
      <c r="J371" s="169">
        <f t="shared" si="36"/>
        <v>6</v>
      </c>
      <c r="K371" s="144"/>
      <c r="M371" s="145" t="s">
        <v>3871</v>
      </c>
      <c r="N371" s="145" t="s">
        <v>4026</v>
      </c>
      <c r="O371" s="145" t="s">
        <v>4023</v>
      </c>
      <c r="P371" s="145" t="s">
        <v>4030</v>
      </c>
      <c r="Q371" s="145" t="s">
        <v>3872</v>
      </c>
      <c r="R371" s="145" t="s">
        <v>3873</v>
      </c>
      <c r="S371" s="145" t="s">
        <v>1989</v>
      </c>
    </row>
    <row r="372" spans="1:21" ht="46.5" customHeight="1" thickBot="1">
      <c r="A372" s="268"/>
      <c r="B372" s="244" t="s">
        <v>215</v>
      </c>
      <c r="C372" s="176">
        <f>COUNTIFS(Events!$AW:$AW,M372,Events!$G:$G,$B372)</f>
        <v>0</v>
      </c>
      <c r="D372" s="176">
        <f>COUNTIFS(Events!$AW:$AW,N372,Events!$G:$G,$B372)</f>
        <v>0</v>
      </c>
      <c r="E372" s="176">
        <f>COUNTIFS(Events!$AW:$AW,O372,Events!$G:$G,$B372)</f>
        <v>0</v>
      </c>
      <c r="F372" s="176">
        <f>COUNTIFS(Events!$AW:$AW,P372,Events!$G:$G,$B372)</f>
        <v>0</v>
      </c>
      <c r="G372" s="176">
        <f>COUNTIFS(Events!$AW:$AW,Q372,Events!$G:$G,$B372)</f>
        <v>0</v>
      </c>
      <c r="H372" s="176">
        <f>COUNTIFS(Events!$AW:$AW,R372,Events!$G:$G,$B372)</f>
        <v>0</v>
      </c>
      <c r="I372" s="176">
        <f>COUNTIFS(Events!$AW:$AW,S372,Events!$G:$G,$B372)</f>
        <v>3</v>
      </c>
      <c r="J372" s="169">
        <f t="shared" si="36"/>
        <v>3</v>
      </c>
      <c r="K372" s="144"/>
      <c r="M372" s="145" t="s">
        <v>3871</v>
      </c>
      <c r="N372" s="145" t="s">
        <v>4026</v>
      </c>
      <c r="O372" s="145" t="s">
        <v>4023</v>
      </c>
      <c r="P372" s="145" t="s">
        <v>4030</v>
      </c>
      <c r="Q372" s="145" t="s">
        <v>3872</v>
      </c>
      <c r="R372" s="145" t="s">
        <v>3873</v>
      </c>
      <c r="S372" s="145" t="s">
        <v>1989</v>
      </c>
    </row>
    <row r="373" spans="1:21" ht="46.5" customHeight="1" thickBot="1">
      <c r="A373" s="268"/>
      <c r="B373" s="183" t="s">
        <v>4405</v>
      </c>
      <c r="C373" s="150">
        <f t="shared" ref="C373:I373" si="37">SUM(C367:C372)</f>
        <v>21</v>
      </c>
      <c r="D373" s="151">
        <f t="shared" si="37"/>
        <v>19</v>
      </c>
      <c r="E373" s="151">
        <f t="shared" si="37"/>
        <v>11</v>
      </c>
      <c r="F373" s="151">
        <f t="shared" si="37"/>
        <v>4</v>
      </c>
      <c r="G373" s="151">
        <f t="shared" si="37"/>
        <v>1</v>
      </c>
      <c r="H373" s="151">
        <f t="shared" si="37"/>
        <v>2</v>
      </c>
      <c r="I373" s="151">
        <f t="shared" si="37"/>
        <v>346</v>
      </c>
      <c r="J373" s="194">
        <f t="shared" si="36"/>
        <v>404</v>
      </c>
      <c r="K373" s="144"/>
    </row>
    <row r="374" spans="1:21" ht="90" customHeight="1" thickBot="1">
      <c r="A374" s="268"/>
      <c r="B374" s="311" t="s">
        <v>4846</v>
      </c>
      <c r="C374" s="312"/>
      <c r="D374" s="312"/>
      <c r="E374" s="312"/>
      <c r="F374" s="312"/>
      <c r="G374" s="312"/>
      <c r="H374" s="312"/>
      <c r="I374" s="312"/>
      <c r="J374" s="313"/>
      <c r="K374" s="144"/>
    </row>
    <row r="375" spans="1:21" ht="46.5" customHeight="1" thickBot="1">
      <c r="A375" s="268"/>
    </row>
    <row r="376" spans="1:21" ht="46.5" customHeight="1" thickBot="1">
      <c r="A376" s="268"/>
      <c r="B376" s="305" t="s">
        <v>4847</v>
      </c>
      <c r="C376" s="306"/>
      <c r="D376" s="306"/>
      <c r="E376" s="306"/>
      <c r="F376" s="306"/>
      <c r="G376" s="306"/>
      <c r="H376" s="306"/>
      <c r="I376" s="306"/>
      <c r="J376" s="306"/>
      <c r="K376" s="307"/>
      <c r="L376" s="144"/>
    </row>
    <row r="377" spans="1:21" ht="46.5" customHeight="1" thickBot="1">
      <c r="A377" s="268"/>
      <c r="B377" s="319" t="s">
        <v>4436</v>
      </c>
      <c r="C377" s="320"/>
      <c r="D377" s="320"/>
      <c r="E377" s="320"/>
      <c r="F377" s="320"/>
      <c r="G377" s="320"/>
      <c r="H377" s="320"/>
      <c r="I377" s="320"/>
      <c r="J377" s="320"/>
      <c r="K377" s="321"/>
      <c r="L377" s="144"/>
    </row>
    <row r="378" spans="1:21" ht="61.5" customHeight="1" thickBot="1">
      <c r="A378" s="268"/>
      <c r="B378" s="252"/>
      <c r="C378" s="140" t="s">
        <v>4402</v>
      </c>
      <c r="D378" s="141" t="s">
        <v>4396</v>
      </c>
      <c r="E378" s="141" t="s">
        <v>4403</v>
      </c>
      <c r="F378" s="141" t="s">
        <v>4398</v>
      </c>
      <c r="G378" s="141" t="s">
        <v>4401</v>
      </c>
      <c r="H378" s="141" t="s">
        <v>4397</v>
      </c>
      <c r="I378" s="142" t="s">
        <v>4400</v>
      </c>
      <c r="J378" s="273" t="s">
        <v>4399</v>
      </c>
      <c r="K378" s="172" t="s">
        <v>4405</v>
      </c>
      <c r="L378" s="144"/>
    </row>
    <row r="379" spans="1:21" ht="46.5" customHeight="1">
      <c r="A379" s="268"/>
      <c r="B379" s="242" t="s">
        <v>4390</v>
      </c>
      <c r="C379" s="176">
        <f>COUNTIFS(Events!$AY:$AY,N379,Events!$G:$G,$B379)</f>
        <v>2</v>
      </c>
      <c r="D379" s="176">
        <f>COUNTIFS(Events!$AY:$AY,O379,Events!$G:$G,$B379)</f>
        <v>0</v>
      </c>
      <c r="E379" s="176">
        <f>COUNTIFS(Events!$AY:$AY,P379,Events!$G:$G,$B379)</f>
        <v>3</v>
      </c>
      <c r="F379" s="176">
        <f>COUNTIFS(Events!$AY:$AY,Q379,Events!$G:$G,$B379)</f>
        <v>2</v>
      </c>
      <c r="G379" s="176">
        <f>COUNTIFS(Events!$AY:$AY,R379,Events!$G:$G,$B379)</f>
        <v>1</v>
      </c>
      <c r="H379" s="176">
        <f>COUNTIFS(Events!$AY:$AY,S379,Events!$G:$G,$B379)</f>
        <v>1</v>
      </c>
      <c r="I379" s="176">
        <f>COUNTIFS(Events!$AY:$AY,T379,Events!$G:$G,$B379)</f>
        <v>51</v>
      </c>
      <c r="J379" s="176">
        <f>COUNTIFS(Events!$AY:$AY,U379,Events!$G:$G,$B379)</f>
        <v>169</v>
      </c>
      <c r="K379" s="169">
        <f t="shared" ref="K379:K385" si="38">SUM(C379:J379)</f>
        <v>229</v>
      </c>
      <c r="L379" s="144"/>
      <c r="N379" s="145" t="s">
        <v>4402</v>
      </c>
      <c r="O379" s="145" t="s">
        <v>4396</v>
      </c>
      <c r="P379" s="145" t="s">
        <v>4403</v>
      </c>
      <c r="Q379" s="145" t="s">
        <v>4398</v>
      </c>
      <c r="R379" s="145" t="s">
        <v>4401</v>
      </c>
      <c r="S379" s="145" t="s">
        <v>4397</v>
      </c>
      <c r="T379" s="145" t="s">
        <v>4400</v>
      </c>
      <c r="U379" s="145" t="s">
        <v>4399</v>
      </c>
    </row>
    <row r="380" spans="1:21" ht="46.5" customHeight="1">
      <c r="A380" s="268"/>
      <c r="B380" s="243" t="s">
        <v>4391</v>
      </c>
      <c r="C380" s="176">
        <f>COUNTIFS(Events!$AY:$AY,N380,Events!$G:$G,$B380)</f>
        <v>1</v>
      </c>
      <c r="D380" s="176">
        <f>COUNTIFS(Events!$AY:$AY,O380,Events!$G:$G,$B380)</f>
        <v>0</v>
      </c>
      <c r="E380" s="176">
        <f>COUNTIFS(Events!$AY:$AY,P380,Events!$G:$G,$B380)</f>
        <v>0</v>
      </c>
      <c r="F380" s="176">
        <f>COUNTIFS(Events!$AY:$AY,Q380,Events!$G:$G,$B380)</f>
        <v>0</v>
      </c>
      <c r="G380" s="176">
        <f>COUNTIFS(Events!$AY:$AY,R380,Events!$G:$G,$B380)</f>
        <v>0</v>
      </c>
      <c r="H380" s="176">
        <f>COUNTIFS(Events!$AY:$AY,S380,Events!$G:$G,$B380)</f>
        <v>0</v>
      </c>
      <c r="I380" s="176">
        <f>COUNTIFS(Events!$AY:$AY,T380,Events!$G:$G,$B380)</f>
        <v>0</v>
      </c>
      <c r="J380" s="176">
        <f>COUNTIFS(Events!$AY:$AY,U380,Events!$G:$G,$B380)</f>
        <v>20</v>
      </c>
      <c r="K380" s="169">
        <f t="shared" si="38"/>
        <v>21</v>
      </c>
      <c r="L380" s="144"/>
      <c r="N380" s="145" t="s">
        <v>4402</v>
      </c>
      <c r="O380" s="145" t="s">
        <v>4396</v>
      </c>
      <c r="P380" s="145" t="s">
        <v>4403</v>
      </c>
      <c r="Q380" s="145" t="s">
        <v>4398</v>
      </c>
      <c r="R380" s="145" t="s">
        <v>4401</v>
      </c>
      <c r="S380" s="145" t="s">
        <v>4397</v>
      </c>
      <c r="T380" s="145" t="s">
        <v>4400</v>
      </c>
      <c r="U380" s="145" t="s">
        <v>4399</v>
      </c>
    </row>
    <row r="381" spans="1:21" ht="46.5" customHeight="1">
      <c r="A381" s="268"/>
      <c r="B381" s="243" t="s">
        <v>4392</v>
      </c>
      <c r="C381" s="176">
        <f>COUNTIFS(Events!$AY:$AY,N381,Events!$G:$G,$B381)</f>
        <v>0</v>
      </c>
      <c r="D381" s="176">
        <f>COUNTIFS(Events!$AY:$AY,O381,Events!$G:$G,$B381)</f>
        <v>5</v>
      </c>
      <c r="E381" s="176">
        <f>COUNTIFS(Events!$AY:$AY,P381,Events!$G:$G,$B381)</f>
        <v>0</v>
      </c>
      <c r="F381" s="176">
        <f>COUNTIFS(Events!$AY:$AY,Q381,Events!$G:$G,$B381)</f>
        <v>1</v>
      </c>
      <c r="G381" s="176">
        <f>COUNTIFS(Events!$AY:$AY,R381,Events!$G:$G,$B381)</f>
        <v>0</v>
      </c>
      <c r="H381" s="176">
        <f>COUNTIFS(Events!$AY:$AY,S381,Events!$G:$G,$B381)</f>
        <v>1</v>
      </c>
      <c r="I381" s="176">
        <f>COUNTIFS(Events!$AY:$AY,T381,Events!$G:$G,$B381)</f>
        <v>0</v>
      </c>
      <c r="J381" s="176">
        <f>COUNTIFS(Events!$AY:$AY,U381,Events!$G:$G,$B381)</f>
        <v>47</v>
      </c>
      <c r="K381" s="169">
        <f t="shared" si="38"/>
        <v>54</v>
      </c>
      <c r="L381" s="144"/>
      <c r="N381" s="145" t="s">
        <v>4402</v>
      </c>
      <c r="O381" s="145" t="s">
        <v>4396</v>
      </c>
      <c r="P381" s="145" t="s">
        <v>4403</v>
      </c>
      <c r="Q381" s="145" t="s">
        <v>4398</v>
      </c>
      <c r="R381" s="145" t="s">
        <v>4401</v>
      </c>
      <c r="S381" s="145" t="s">
        <v>4397</v>
      </c>
      <c r="T381" s="145" t="s">
        <v>4400</v>
      </c>
      <c r="U381" s="145" t="s">
        <v>4399</v>
      </c>
    </row>
    <row r="382" spans="1:21" ht="46.5" customHeight="1">
      <c r="A382" s="268"/>
      <c r="B382" s="243" t="s">
        <v>4393</v>
      </c>
      <c r="C382" s="176">
        <f>COUNTIFS(Events!$AY:$AY,N382,Events!$G:$G,$B382)</f>
        <v>0</v>
      </c>
      <c r="D382" s="176">
        <f>COUNTIFS(Events!$AY:$AY,O382,Events!$G:$G,$B382)</f>
        <v>25</v>
      </c>
      <c r="E382" s="176">
        <f>COUNTIFS(Events!$AY:$AY,P382,Events!$G:$G,$B382)</f>
        <v>0</v>
      </c>
      <c r="F382" s="176">
        <f>COUNTIFS(Events!$AY:$AY,Q382,Events!$G:$G,$B382)</f>
        <v>17</v>
      </c>
      <c r="G382" s="176">
        <f>COUNTIFS(Events!$AY:$AY,R382,Events!$G:$G,$B382)</f>
        <v>0</v>
      </c>
      <c r="H382" s="176">
        <f>COUNTIFS(Events!$AY:$AY,S382,Events!$G:$G,$B382)</f>
        <v>3</v>
      </c>
      <c r="I382" s="176">
        <f>COUNTIFS(Events!$AY:$AY,T382,Events!$G:$G,$B382)</f>
        <v>0</v>
      </c>
      <c r="J382" s="176">
        <f>COUNTIFS(Events!$AY:$AY,U382,Events!$G:$G,$B382)</f>
        <v>46</v>
      </c>
      <c r="K382" s="169">
        <f t="shared" si="38"/>
        <v>91</v>
      </c>
      <c r="L382" s="144"/>
      <c r="N382" s="145" t="s">
        <v>4402</v>
      </c>
      <c r="O382" s="145" t="s">
        <v>4396</v>
      </c>
      <c r="P382" s="145" t="s">
        <v>4403</v>
      </c>
      <c r="Q382" s="145" t="s">
        <v>4398</v>
      </c>
      <c r="R382" s="145" t="s">
        <v>4401</v>
      </c>
      <c r="S382" s="145" t="s">
        <v>4397</v>
      </c>
      <c r="T382" s="145" t="s">
        <v>4400</v>
      </c>
      <c r="U382" s="145" t="s">
        <v>4399</v>
      </c>
    </row>
    <row r="383" spans="1:21" ht="46.5" customHeight="1">
      <c r="A383" s="268"/>
      <c r="B383" s="243" t="s">
        <v>4394</v>
      </c>
      <c r="C383" s="176">
        <f>COUNTIFS(Events!$AY:$AY,N383,Events!$G:$G,$B383)</f>
        <v>0</v>
      </c>
      <c r="D383" s="176">
        <f>COUNTIFS(Events!$AY:$AY,O383,Events!$G:$G,$B383)</f>
        <v>0</v>
      </c>
      <c r="E383" s="176">
        <f>COUNTIFS(Events!$AY:$AY,P383,Events!$G:$G,$B383)</f>
        <v>0</v>
      </c>
      <c r="F383" s="176">
        <f>COUNTIFS(Events!$AY:$AY,Q383,Events!$G:$G,$B383)</f>
        <v>0</v>
      </c>
      <c r="G383" s="176">
        <f>COUNTIFS(Events!$AY:$AY,R383,Events!$G:$G,$B383)</f>
        <v>0</v>
      </c>
      <c r="H383" s="176">
        <f>COUNTIFS(Events!$AY:$AY,S383,Events!$G:$G,$B383)</f>
        <v>0</v>
      </c>
      <c r="I383" s="176">
        <f>COUNTIFS(Events!$AY:$AY,T383,Events!$G:$G,$B383)</f>
        <v>0</v>
      </c>
      <c r="J383" s="176">
        <f>COUNTIFS(Events!$AY:$AY,U383,Events!$G:$G,$B383)</f>
        <v>6</v>
      </c>
      <c r="K383" s="169">
        <f t="shared" si="38"/>
        <v>6</v>
      </c>
      <c r="L383" s="144"/>
      <c r="N383" s="145" t="s">
        <v>4402</v>
      </c>
      <c r="O383" s="145" t="s">
        <v>4396</v>
      </c>
      <c r="P383" s="145" t="s">
        <v>4403</v>
      </c>
      <c r="Q383" s="145" t="s">
        <v>4398</v>
      </c>
      <c r="R383" s="145" t="s">
        <v>4401</v>
      </c>
      <c r="S383" s="145" t="s">
        <v>4397</v>
      </c>
      <c r="T383" s="145" t="s">
        <v>4400</v>
      </c>
      <c r="U383" s="145" t="s">
        <v>4399</v>
      </c>
    </row>
    <row r="384" spans="1:21" ht="46.5" customHeight="1" thickBot="1">
      <c r="A384" s="268"/>
      <c r="B384" s="244" t="s">
        <v>215</v>
      </c>
      <c r="C384" s="176">
        <f>COUNTIFS(Events!$AY:$AY,N384,Events!$G:$G,$B384)</f>
        <v>0</v>
      </c>
      <c r="D384" s="176">
        <f>COUNTIFS(Events!$AY:$AY,O384,Events!$G:$G,$B384)</f>
        <v>0</v>
      </c>
      <c r="E384" s="176">
        <f>COUNTIFS(Events!$AY:$AY,P384,Events!$G:$G,$B384)</f>
        <v>0</v>
      </c>
      <c r="F384" s="176">
        <f>COUNTIFS(Events!$AY:$AY,Q384,Events!$G:$G,$B384)</f>
        <v>0</v>
      </c>
      <c r="G384" s="176">
        <f>COUNTIFS(Events!$AY:$AY,R384,Events!$G:$G,$B384)</f>
        <v>0</v>
      </c>
      <c r="H384" s="176">
        <f>COUNTIFS(Events!$AY:$AY,S384,Events!$G:$G,$B384)</f>
        <v>0</v>
      </c>
      <c r="I384" s="176">
        <f>COUNTIFS(Events!$AY:$AY,T384,Events!$G:$G,$B384)</f>
        <v>0</v>
      </c>
      <c r="J384" s="176">
        <f>COUNTIFS(Events!$AY:$AY,U384,Events!$G:$G,$B384)</f>
        <v>3</v>
      </c>
      <c r="K384" s="169">
        <f t="shared" si="38"/>
        <v>3</v>
      </c>
      <c r="L384" s="144"/>
      <c r="N384" s="145" t="s">
        <v>4402</v>
      </c>
      <c r="O384" s="145" t="s">
        <v>4396</v>
      </c>
      <c r="P384" s="145" t="s">
        <v>4403</v>
      </c>
      <c r="Q384" s="145" t="s">
        <v>4398</v>
      </c>
      <c r="R384" s="145" t="s">
        <v>4401</v>
      </c>
      <c r="S384" s="145" t="s">
        <v>4397</v>
      </c>
      <c r="T384" s="145" t="s">
        <v>4400</v>
      </c>
      <c r="U384" s="145" t="s">
        <v>4399</v>
      </c>
    </row>
    <row r="385" spans="1:12" ht="46.5" customHeight="1" thickBot="1">
      <c r="A385" s="268"/>
      <c r="B385" s="183" t="s">
        <v>4405</v>
      </c>
      <c r="C385" s="150">
        <f t="shared" ref="C385:J385" si="39">SUM(C379:C384)</f>
        <v>3</v>
      </c>
      <c r="D385" s="151">
        <f t="shared" si="39"/>
        <v>30</v>
      </c>
      <c r="E385" s="151">
        <f t="shared" si="39"/>
        <v>3</v>
      </c>
      <c r="F385" s="151">
        <f t="shared" si="39"/>
        <v>20</v>
      </c>
      <c r="G385" s="151">
        <f t="shared" si="39"/>
        <v>1</v>
      </c>
      <c r="H385" s="151">
        <f t="shared" si="39"/>
        <v>5</v>
      </c>
      <c r="I385" s="151">
        <f t="shared" si="39"/>
        <v>51</v>
      </c>
      <c r="J385" s="151">
        <f t="shared" si="39"/>
        <v>291</v>
      </c>
      <c r="K385" s="194">
        <f t="shared" si="38"/>
        <v>404</v>
      </c>
      <c r="L385" s="144"/>
    </row>
    <row r="386" spans="1:12" ht="90" customHeight="1" thickBot="1">
      <c r="A386" s="268"/>
      <c r="B386" s="311" t="s">
        <v>4846</v>
      </c>
      <c r="C386" s="312"/>
      <c r="D386" s="312"/>
      <c r="E386" s="312"/>
      <c r="F386" s="312"/>
      <c r="G386" s="312"/>
      <c r="H386" s="312"/>
      <c r="I386" s="312"/>
      <c r="J386" s="312"/>
      <c r="K386" s="313"/>
      <c r="L386" s="144"/>
    </row>
    <row r="387" spans="1:12" ht="46.5" customHeight="1" thickBot="1">
      <c r="A387" s="268"/>
    </row>
    <row r="388" spans="1:12" ht="46.5" customHeight="1" thickBot="1">
      <c r="A388" s="268"/>
      <c r="B388" s="305" t="s">
        <v>4847</v>
      </c>
      <c r="C388" s="306"/>
      <c r="D388" s="306"/>
      <c r="E388" s="306"/>
      <c r="F388" s="307"/>
      <c r="H388" s="145"/>
      <c r="I388" s="145"/>
      <c r="J388" s="145"/>
    </row>
    <row r="389" spans="1:12" ht="46.5" customHeight="1" thickBot="1">
      <c r="A389" s="268"/>
      <c r="B389" s="319" t="s">
        <v>4437</v>
      </c>
      <c r="C389" s="320"/>
      <c r="D389" s="320"/>
      <c r="E389" s="320"/>
      <c r="F389" s="321"/>
      <c r="H389" s="145"/>
      <c r="I389" s="145"/>
      <c r="J389" s="145"/>
    </row>
    <row r="390" spans="1:12" ht="61.5" customHeight="1" thickBot="1">
      <c r="A390" s="268"/>
      <c r="B390" s="252"/>
      <c r="C390" s="140" t="s">
        <v>3875</v>
      </c>
      <c r="D390" s="141" t="s">
        <v>3874</v>
      </c>
      <c r="E390" s="141" t="s">
        <v>2006</v>
      </c>
      <c r="F390" s="172" t="s">
        <v>4405</v>
      </c>
      <c r="H390" s="145"/>
      <c r="I390" s="145"/>
      <c r="J390" s="145"/>
    </row>
    <row r="391" spans="1:12" ht="46.5" customHeight="1">
      <c r="A391" s="268"/>
      <c r="B391" s="242" t="s">
        <v>4390</v>
      </c>
      <c r="C391" s="176">
        <f>COUNTIFS(Events!$BC:$BC,I391,Events!$G:$G,$B391)</f>
        <v>0</v>
      </c>
      <c r="D391" s="176">
        <f>COUNTIFS(Events!$BC:$BC,J391,Events!$G:$G,$B391)</f>
        <v>102</v>
      </c>
      <c r="E391" s="176">
        <f>COUNTIFS(Events!$BC:$BC,K391,Events!$G:$G,$B391)</f>
        <v>127</v>
      </c>
      <c r="F391" s="169">
        <f t="shared" ref="F391:F396" si="40">SUM(C391:E391)</f>
        <v>229</v>
      </c>
      <c r="H391" s="145"/>
      <c r="I391" s="145" t="s">
        <v>3875</v>
      </c>
      <c r="J391" s="145" t="s">
        <v>3874</v>
      </c>
      <c r="K391" s="145" t="s">
        <v>2006</v>
      </c>
    </row>
    <row r="392" spans="1:12" ht="46.5" customHeight="1">
      <c r="A392" s="268"/>
      <c r="B392" s="243" t="s">
        <v>4391</v>
      </c>
      <c r="C392" s="176">
        <f>COUNTIFS(Events!$BC:$BC,I392,Events!$G:$G,$B392)</f>
        <v>0</v>
      </c>
      <c r="D392" s="176">
        <f>COUNTIFS(Events!$BC:$BC,J392,Events!$G:$G,$B392)</f>
        <v>0</v>
      </c>
      <c r="E392" s="176">
        <f>COUNTIFS(Events!$BC:$BC,K392,Events!$G:$G,$B392)</f>
        <v>21</v>
      </c>
      <c r="F392" s="169">
        <f t="shared" si="40"/>
        <v>21</v>
      </c>
      <c r="H392" s="145"/>
      <c r="I392" s="145" t="s">
        <v>3875</v>
      </c>
      <c r="J392" s="145" t="s">
        <v>3874</v>
      </c>
      <c r="K392" s="145" t="s">
        <v>2006</v>
      </c>
    </row>
    <row r="393" spans="1:12" ht="46.5" customHeight="1">
      <c r="A393" s="268"/>
      <c r="B393" s="243" t="s">
        <v>4392</v>
      </c>
      <c r="C393" s="176">
        <f>COUNTIFS(Events!$BC:$BC,I393,Events!$G:$G,$B393)</f>
        <v>6</v>
      </c>
      <c r="D393" s="176">
        <f>COUNTIFS(Events!$BC:$BC,J393,Events!$G:$G,$B393)</f>
        <v>0</v>
      </c>
      <c r="E393" s="176">
        <f>COUNTIFS(Events!$BC:$BC,K393,Events!$G:$G,$B393)</f>
        <v>48</v>
      </c>
      <c r="F393" s="169">
        <f t="shared" si="40"/>
        <v>54</v>
      </c>
      <c r="H393" s="145"/>
      <c r="I393" s="145" t="s">
        <v>3875</v>
      </c>
      <c r="J393" s="145" t="s">
        <v>3874</v>
      </c>
      <c r="K393" s="145" t="s">
        <v>2006</v>
      </c>
    </row>
    <row r="394" spans="1:12" ht="46.5" customHeight="1">
      <c r="A394" s="268"/>
      <c r="B394" s="243" t="s">
        <v>4393</v>
      </c>
      <c r="C394" s="176">
        <f>COUNTIFS(Events!$BC:$BC,I394,Events!$G:$G,$B394)</f>
        <v>25</v>
      </c>
      <c r="D394" s="176">
        <f>COUNTIFS(Events!$BC:$BC,J394,Events!$G:$G,$B394)</f>
        <v>1</v>
      </c>
      <c r="E394" s="176">
        <f>COUNTIFS(Events!$BC:$BC,K394,Events!$G:$G,$B394)</f>
        <v>65</v>
      </c>
      <c r="F394" s="169">
        <f t="shared" si="40"/>
        <v>91</v>
      </c>
      <c r="H394" s="145"/>
      <c r="I394" s="145" t="s">
        <v>3875</v>
      </c>
      <c r="J394" s="145" t="s">
        <v>3874</v>
      </c>
      <c r="K394" s="145" t="s">
        <v>2006</v>
      </c>
    </row>
    <row r="395" spans="1:12" ht="46.5" customHeight="1">
      <c r="A395" s="268"/>
      <c r="B395" s="243" t="s">
        <v>4394</v>
      </c>
      <c r="C395" s="176">
        <f>COUNTIFS(Events!$BC:$BC,I395,Events!$G:$G,$B395)</f>
        <v>0</v>
      </c>
      <c r="D395" s="176">
        <f>COUNTIFS(Events!$BC:$BC,J395,Events!$G:$G,$B395)</f>
        <v>0</v>
      </c>
      <c r="E395" s="176">
        <f>COUNTIFS(Events!$BC:$BC,K395,Events!$G:$G,$B395)</f>
        <v>6</v>
      </c>
      <c r="F395" s="169">
        <f t="shared" si="40"/>
        <v>6</v>
      </c>
      <c r="H395" s="145"/>
      <c r="I395" s="145" t="s">
        <v>3875</v>
      </c>
      <c r="J395" s="145" t="s">
        <v>3874</v>
      </c>
      <c r="K395" s="145" t="s">
        <v>2006</v>
      </c>
    </row>
    <row r="396" spans="1:12" ht="46.5" customHeight="1" thickBot="1">
      <c r="A396" s="268"/>
      <c r="B396" s="244" t="s">
        <v>215</v>
      </c>
      <c r="C396" s="176">
        <f>COUNTIFS(Events!$BC:$BC,I396,Events!$G:$G,$B396)</f>
        <v>0</v>
      </c>
      <c r="D396" s="176">
        <f>COUNTIFS(Events!$BC:$BC,J396,Events!$G:$G,$B396)</f>
        <v>0</v>
      </c>
      <c r="E396" s="176">
        <f>COUNTIFS(Events!$BC:$BC,K396,Events!$G:$G,$B396)</f>
        <v>3</v>
      </c>
      <c r="F396" s="169">
        <f t="shared" si="40"/>
        <v>3</v>
      </c>
      <c r="H396" s="145"/>
      <c r="I396" s="145" t="s">
        <v>3875</v>
      </c>
      <c r="J396" s="145" t="s">
        <v>3874</v>
      </c>
      <c r="K396" s="145" t="s">
        <v>2006</v>
      </c>
    </row>
    <row r="397" spans="1:12" ht="46.5" customHeight="1" thickBot="1">
      <c r="A397" s="268"/>
      <c r="B397" s="183" t="s">
        <v>4405</v>
      </c>
      <c r="C397" s="150">
        <f>SUM(C391:C396)</f>
        <v>31</v>
      </c>
      <c r="D397" s="151">
        <f>SUM(D391:D396)</f>
        <v>103</v>
      </c>
      <c r="E397" s="151">
        <f>SUM(E391:E396)</f>
        <v>270</v>
      </c>
      <c r="F397" s="194">
        <f>SUM(F391:F396)</f>
        <v>404</v>
      </c>
      <c r="H397" s="145"/>
      <c r="I397" s="145"/>
      <c r="J397" s="145"/>
    </row>
    <row r="398" spans="1:12" ht="90" customHeight="1" thickBot="1">
      <c r="A398" s="268"/>
      <c r="B398" s="311" t="s">
        <v>4846</v>
      </c>
      <c r="C398" s="312"/>
      <c r="D398" s="312"/>
      <c r="E398" s="312"/>
      <c r="F398" s="313"/>
      <c r="H398" s="145"/>
      <c r="I398" s="145"/>
      <c r="J398" s="145"/>
    </row>
    <row r="399" spans="1:12" ht="46.5" customHeight="1">
      <c r="A399" s="268"/>
    </row>
    <row r="400" spans="1:12" ht="46.5" customHeight="1" thickBot="1">
      <c r="A400" s="268"/>
    </row>
    <row r="401" spans="1:25" ht="46.5" customHeight="1" thickBot="1">
      <c r="A401" s="268"/>
      <c r="B401" s="305" t="s">
        <v>4847</v>
      </c>
      <c r="C401" s="306"/>
      <c r="D401" s="306"/>
      <c r="E401" s="306"/>
      <c r="F401" s="306"/>
      <c r="G401" s="306"/>
      <c r="H401" s="306"/>
      <c r="I401" s="306"/>
      <c r="J401" s="306"/>
      <c r="K401" s="306"/>
      <c r="L401" s="306"/>
      <c r="M401" s="307"/>
      <c r="N401" s="144"/>
    </row>
    <row r="402" spans="1:25" ht="46.5" customHeight="1" thickBot="1">
      <c r="A402" s="268"/>
      <c r="B402" s="316" t="s">
        <v>4438</v>
      </c>
      <c r="C402" s="317"/>
      <c r="D402" s="317"/>
      <c r="E402" s="317"/>
      <c r="F402" s="317"/>
      <c r="G402" s="317"/>
      <c r="H402" s="317"/>
      <c r="I402" s="317"/>
      <c r="J402" s="317"/>
      <c r="K402" s="317"/>
      <c r="L402" s="317"/>
      <c r="M402" s="318"/>
      <c r="N402" s="144"/>
    </row>
    <row r="403" spans="1:25" ht="61.5" customHeight="1" thickBot="1">
      <c r="A403" s="268"/>
      <c r="B403" s="252"/>
      <c r="C403" s="177" t="s">
        <v>3849</v>
      </c>
      <c r="D403" s="178" t="s">
        <v>201</v>
      </c>
      <c r="E403" s="178" t="s">
        <v>3848</v>
      </c>
      <c r="F403" s="178" t="s">
        <v>76</v>
      </c>
      <c r="G403" s="178" t="s">
        <v>3847</v>
      </c>
      <c r="H403" s="178" t="s">
        <v>148</v>
      </c>
      <c r="I403" s="178" t="s">
        <v>3850</v>
      </c>
      <c r="J403" s="178" t="s">
        <v>2096</v>
      </c>
      <c r="K403" s="178" t="s">
        <v>132</v>
      </c>
      <c r="L403" s="178" t="s">
        <v>3851</v>
      </c>
      <c r="M403" s="172" t="s">
        <v>4405</v>
      </c>
      <c r="N403" s="144"/>
    </row>
    <row r="404" spans="1:25" ht="46.5" customHeight="1">
      <c r="A404" s="268"/>
      <c r="B404" s="247" t="s">
        <v>57</v>
      </c>
      <c r="C404" s="176">
        <f>COUNTIFS(Events!$N:$N,P404,Events!$M:$M,$B404)</f>
        <v>55</v>
      </c>
      <c r="D404" s="176">
        <f>COUNTIFS(Events!$N:$N,Q404,Events!$M:$M,$B404)</f>
        <v>32</v>
      </c>
      <c r="E404" s="176">
        <f>COUNTIFS(Events!$N:$N,R404,Events!$M:$M,$B404)</f>
        <v>0</v>
      </c>
      <c r="F404" s="176">
        <f>COUNTIFS(Events!$N:$N,S404,Events!$M:$M,$B404)</f>
        <v>57</v>
      </c>
      <c r="G404" s="176">
        <f>COUNTIFS(Events!$N:$N,T404,Events!$M:$M,$B404)</f>
        <v>50</v>
      </c>
      <c r="H404" s="176">
        <f>COUNTIFS(Events!$N:$N,U404,Events!$M:$M,$B404)</f>
        <v>0</v>
      </c>
      <c r="I404" s="176">
        <f>COUNTIFS(Events!$N:$N,V404,Events!$M:$M,$B404)</f>
        <v>93</v>
      </c>
      <c r="J404" s="176">
        <f>COUNTIFS(Events!$N:$N,W404,Events!$M:$M,$B404)</f>
        <v>5</v>
      </c>
      <c r="K404" s="176">
        <f>COUNTIFS(Events!$N:$N,X404,Events!$M:$M,$B404)</f>
        <v>2</v>
      </c>
      <c r="L404" s="176">
        <f>COUNTIFS(Events!$N:$N,Y404,Events!$M:$M,$B404)</f>
        <v>1</v>
      </c>
      <c r="M404" s="169">
        <f>SUM(C404:L404)</f>
        <v>295</v>
      </c>
      <c r="N404" s="144"/>
      <c r="P404" s="145" t="s">
        <v>3849</v>
      </c>
      <c r="Q404" s="145" t="s">
        <v>201</v>
      </c>
      <c r="R404" s="145" t="s">
        <v>3848</v>
      </c>
      <c r="S404" s="145" t="s">
        <v>76</v>
      </c>
      <c r="T404" s="145" t="s">
        <v>3847</v>
      </c>
      <c r="U404" s="145" t="s">
        <v>148</v>
      </c>
      <c r="V404" s="145" t="s">
        <v>3850</v>
      </c>
      <c r="W404" s="145" t="s">
        <v>2096</v>
      </c>
      <c r="X404" s="145" t="s">
        <v>132</v>
      </c>
      <c r="Y404" s="145" t="s">
        <v>3851</v>
      </c>
    </row>
    <row r="405" spans="1:25" ht="46.5" customHeight="1">
      <c r="A405" s="268"/>
      <c r="B405" s="243" t="s">
        <v>68</v>
      </c>
      <c r="C405" s="176">
        <f>COUNTIFS(Events!$N:$N,P405,Events!$M:$M,$B405)</f>
        <v>0</v>
      </c>
      <c r="D405" s="176">
        <f>COUNTIFS(Events!$N:$N,Q405,Events!$M:$M,$B405)</f>
        <v>0</v>
      </c>
      <c r="E405" s="176">
        <f>COUNTIFS(Events!$N:$N,R405,Events!$M:$M,$B405)</f>
        <v>0</v>
      </c>
      <c r="F405" s="176">
        <f>COUNTIFS(Events!$N:$N,S405,Events!$M:$M,$B405)</f>
        <v>0</v>
      </c>
      <c r="G405" s="176">
        <f>COUNTIFS(Events!$N:$N,T405,Events!$M:$M,$B405)</f>
        <v>7</v>
      </c>
      <c r="H405" s="176">
        <f>COUNTIFS(Events!$N:$N,U405,Events!$M:$M,$B405)</f>
        <v>6</v>
      </c>
      <c r="I405" s="176">
        <f>COUNTIFS(Events!$N:$N,V405,Events!$M:$M,$B405)</f>
        <v>0</v>
      </c>
      <c r="J405" s="176">
        <f>COUNTIFS(Events!$N:$N,W405,Events!$M:$M,$B405)</f>
        <v>29</v>
      </c>
      <c r="K405" s="176">
        <f>COUNTIFS(Events!$N:$N,X405,Events!$M:$M,$B405)</f>
        <v>0</v>
      </c>
      <c r="L405" s="176">
        <f>COUNTIFS(Events!$N:$N,Y405,Events!$M:$M,$B405)</f>
        <v>0</v>
      </c>
      <c r="M405" s="169">
        <f>SUM(C405:L405)</f>
        <v>42</v>
      </c>
      <c r="N405" s="144"/>
      <c r="P405" s="145" t="s">
        <v>3849</v>
      </c>
      <c r="Q405" s="145" t="s">
        <v>201</v>
      </c>
      <c r="R405" s="145" t="s">
        <v>3848</v>
      </c>
      <c r="S405" s="145" t="s">
        <v>76</v>
      </c>
      <c r="T405" s="145" t="s">
        <v>3847</v>
      </c>
      <c r="U405" s="145" t="s">
        <v>148</v>
      </c>
      <c r="V405" s="145" t="s">
        <v>3850</v>
      </c>
      <c r="W405" s="145" t="s">
        <v>2096</v>
      </c>
      <c r="X405" s="145" t="s">
        <v>132</v>
      </c>
      <c r="Y405" s="145" t="s">
        <v>3851</v>
      </c>
    </row>
    <row r="406" spans="1:25" ht="46.5" customHeight="1">
      <c r="A406" s="268"/>
      <c r="B406" s="243" t="s">
        <v>149</v>
      </c>
      <c r="C406" s="176">
        <f>COUNTIFS(Events!$N:$N,P406,Events!$M:$M,$B406)</f>
        <v>0</v>
      </c>
      <c r="D406" s="176">
        <f>COUNTIFS(Events!$N:$N,Q406,Events!$M:$M,$B406)</f>
        <v>0</v>
      </c>
      <c r="E406" s="176">
        <f>COUNTIFS(Events!$N:$N,R406,Events!$M:$M,$B406)</f>
        <v>0</v>
      </c>
      <c r="F406" s="176">
        <f>COUNTIFS(Events!$N:$N,S406,Events!$M:$M,$B406)</f>
        <v>2</v>
      </c>
      <c r="G406" s="176">
        <f>COUNTIFS(Events!$N:$N,T406,Events!$M:$M,$B406)</f>
        <v>11</v>
      </c>
      <c r="H406" s="176">
        <f>COUNTIFS(Events!$N:$N,U406,Events!$M:$M,$B406)</f>
        <v>0</v>
      </c>
      <c r="I406" s="176">
        <f>COUNTIFS(Events!$N:$N,V406,Events!$M:$M,$B406)</f>
        <v>0</v>
      </c>
      <c r="J406" s="176">
        <f>COUNTIFS(Events!$N:$N,W406,Events!$M:$M,$B406)</f>
        <v>34</v>
      </c>
      <c r="K406" s="176">
        <f>COUNTIFS(Events!$N:$N,X406,Events!$M:$M,$B406)</f>
        <v>0</v>
      </c>
      <c r="L406" s="176">
        <f>COUNTIFS(Events!$N:$N,Y406,Events!$M:$M,$B406)</f>
        <v>5</v>
      </c>
      <c r="M406" s="169">
        <f>SUM(C406:L406)</f>
        <v>52</v>
      </c>
      <c r="N406" s="144"/>
      <c r="P406" s="145" t="s">
        <v>3849</v>
      </c>
      <c r="Q406" s="145" t="s">
        <v>201</v>
      </c>
      <c r="R406" s="145" t="s">
        <v>3848</v>
      </c>
      <c r="S406" s="145" t="s">
        <v>76</v>
      </c>
      <c r="T406" s="145" t="s">
        <v>3847</v>
      </c>
      <c r="U406" s="145" t="s">
        <v>148</v>
      </c>
      <c r="V406" s="145" t="s">
        <v>3850</v>
      </c>
      <c r="W406" s="145" t="s">
        <v>2096</v>
      </c>
      <c r="X406" s="145" t="s">
        <v>132</v>
      </c>
      <c r="Y406" s="145" t="s">
        <v>3851</v>
      </c>
    </row>
    <row r="407" spans="1:25" ht="46.5" customHeight="1" thickBot="1">
      <c r="A407" s="268"/>
      <c r="B407" s="243" t="s">
        <v>73</v>
      </c>
      <c r="C407" s="176">
        <f>COUNTIFS(Events!$N:$N,P407,Events!$M:$M,$B407)</f>
        <v>0</v>
      </c>
      <c r="D407" s="176">
        <f>COUNTIFS(Events!$N:$N,Q407,Events!$M:$M,$B407)</f>
        <v>0</v>
      </c>
      <c r="E407" s="176">
        <f>COUNTIFS(Events!$N:$N,R407,Events!$M:$M,$B407)</f>
        <v>0</v>
      </c>
      <c r="F407" s="176">
        <f>COUNTIFS(Events!$N:$N,S407,Events!$M:$M,$B407)</f>
        <v>0</v>
      </c>
      <c r="G407" s="176">
        <f>COUNTIFS(Events!$N:$N,T407,Events!$M:$M,$B407)</f>
        <v>0</v>
      </c>
      <c r="H407" s="176">
        <f>COUNTIFS(Events!$N:$N,U407,Events!$M:$M,$B407)</f>
        <v>0</v>
      </c>
      <c r="I407" s="176">
        <f>COUNTIFS(Events!$N:$N,V407,Events!$M:$M,$B407)</f>
        <v>0</v>
      </c>
      <c r="J407" s="176">
        <f>COUNTIFS(Events!$N:$N,W407,Events!$M:$M,$B407)</f>
        <v>14</v>
      </c>
      <c r="K407" s="176">
        <f>COUNTIFS(Events!$N:$N,X407,Events!$M:$M,$B407)</f>
        <v>0</v>
      </c>
      <c r="L407" s="176">
        <f>COUNTIFS(Events!$N:$N,Y407,Events!$M:$M,$B407)</f>
        <v>1</v>
      </c>
      <c r="M407" s="169">
        <f>SUM(C407:L407)</f>
        <v>15</v>
      </c>
      <c r="N407" s="144"/>
      <c r="P407" s="145" t="s">
        <v>3849</v>
      </c>
      <c r="Q407" s="145" t="s">
        <v>201</v>
      </c>
      <c r="R407" s="145" t="s">
        <v>3848</v>
      </c>
      <c r="S407" s="145" t="s">
        <v>76</v>
      </c>
      <c r="T407" s="145" t="s">
        <v>3847</v>
      </c>
      <c r="U407" s="145" t="s">
        <v>148</v>
      </c>
      <c r="V407" s="145" t="s">
        <v>3850</v>
      </c>
      <c r="W407" s="145" t="s">
        <v>2096</v>
      </c>
      <c r="X407" s="145" t="s">
        <v>132</v>
      </c>
      <c r="Y407" s="145" t="s">
        <v>3851</v>
      </c>
    </row>
    <row r="408" spans="1:25" ht="46.5" customHeight="1" thickBot="1">
      <c r="A408" s="268"/>
      <c r="B408" s="183" t="s">
        <v>4405</v>
      </c>
      <c r="C408" s="150">
        <f t="shared" ref="C408:L408" si="41">SUM(C404:C407)</f>
        <v>55</v>
      </c>
      <c r="D408" s="151">
        <f t="shared" si="41"/>
        <v>32</v>
      </c>
      <c r="E408" s="151">
        <f t="shared" si="41"/>
        <v>0</v>
      </c>
      <c r="F408" s="151">
        <f t="shared" si="41"/>
        <v>59</v>
      </c>
      <c r="G408" s="151">
        <f t="shared" si="41"/>
        <v>68</v>
      </c>
      <c r="H408" s="151">
        <f t="shared" si="41"/>
        <v>6</v>
      </c>
      <c r="I408" s="151">
        <f t="shared" si="41"/>
        <v>93</v>
      </c>
      <c r="J408" s="151">
        <f t="shared" si="41"/>
        <v>82</v>
      </c>
      <c r="K408" s="151">
        <f t="shared" si="41"/>
        <v>2</v>
      </c>
      <c r="L408" s="151">
        <f t="shared" si="41"/>
        <v>7</v>
      </c>
      <c r="M408" s="194">
        <f>SUM(C408:L408)</f>
        <v>404</v>
      </c>
      <c r="N408" s="144"/>
    </row>
    <row r="409" spans="1:25" ht="90" customHeight="1" thickBot="1">
      <c r="A409" s="268"/>
      <c r="B409" s="311" t="s">
        <v>4846</v>
      </c>
      <c r="C409" s="312"/>
      <c r="D409" s="312"/>
      <c r="E409" s="312"/>
      <c r="F409" s="312"/>
      <c r="G409" s="312"/>
      <c r="H409" s="312"/>
      <c r="I409" s="312"/>
      <c r="J409" s="312"/>
      <c r="K409" s="312"/>
      <c r="L409" s="312"/>
      <c r="M409" s="313"/>
      <c r="N409" s="144"/>
    </row>
    <row r="410" spans="1:25" ht="46.5" customHeight="1" thickBot="1">
      <c r="A410" s="268"/>
    </row>
    <row r="411" spans="1:25" ht="46.5" customHeight="1" thickBot="1">
      <c r="A411" s="268"/>
      <c r="B411" s="305" t="s">
        <v>4847</v>
      </c>
      <c r="C411" s="306"/>
      <c r="D411" s="306"/>
      <c r="E411" s="306"/>
      <c r="F411" s="307"/>
      <c r="H411" s="145"/>
      <c r="I411" s="145"/>
      <c r="J411" s="145"/>
    </row>
    <row r="412" spans="1:25" ht="46.5" customHeight="1" thickBot="1">
      <c r="A412" s="268"/>
      <c r="B412" s="316" t="s">
        <v>4439</v>
      </c>
      <c r="C412" s="317"/>
      <c r="D412" s="317"/>
      <c r="E412" s="317"/>
      <c r="F412" s="318"/>
      <c r="H412" s="145"/>
      <c r="I412" s="145"/>
      <c r="J412" s="145"/>
    </row>
    <row r="413" spans="1:25" ht="61.5" customHeight="1" thickBot="1">
      <c r="A413" s="268"/>
      <c r="B413" s="252"/>
      <c r="C413" s="177" t="s">
        <v>3845</v>
      </c>
      <c r="D413" s="178" t="s">
        <v>3846</v>
      </c>
      <c r="E413" s="178" t="s">
        <v>3844</v>
      </c>
      <c r="F413" s="172" t="s">
        <v>4405</v>
      </c>
      <c r="H413" s="145"/>
      <c r="I413" s="145"/>
      <c r="J413" s="145"/>
    </row>
    <row r="414" spans="1:25" ht="46.5" customHeight="1">
      <c r="A414" s="268"/>
      <c r="B414" s="247" t="s">
        <v>57</v>
      </c>
      <c r="C414" s="176">
        <f>COUNTIFS(Events!$O:$O,I414,Events!$M:$M,$B414)</f>
        <v>87</v>
      </c>
      <c r="D414" s="176">
        <f>COUNTIFS(Events!$O:$O,J414,Events!$M:$M,$B414)</f>
        <v>153</v>
      </c>
      <c r="E414" s="176">
        <f>COUNTIFS(Events!$O:$O,K414,Events!$M:$M,$B414)</f>
        <v>55</v>
      </c>
      <c r="F414" s="169">
        <f>SUM(C414:E414)</f>
        <v>295</v>
      </c>
      <c r="H414" s="145"/>
      <c r="I414" s="145" t="s">
        <v>3845</v>
      </c>
      <c r="J414" s="145" t="s">
        <v>3846</v>
      </c>
      <c r="K414" s="145" t="s">
        <v>3844</v>
      </c>
      <c r="L414" s="145" t="s">
        <v>3840</v>
      </c>
    </row>
    <row r="415" spans="1:25" ht="46.5" customHeight="1">
      <c r="A415" s="268"/>
      <c r="B415" s="243" t="s">
        <v>68</v>
      </c>
      <c r="C415" s="176">
        <f>COUNTIFS(Events!$O:$O,I415,Events!$M:$M,$B415)</f>
        <v>0</v>
      </c>
      <c r="D415" s="176">
        <f>COUNTIFS(Events!$O:$O,J415,Events!$M:$M,$B415)</f>
        <v>6</v>
      </c>
      <c r="E415" s="176">
        <f>COUNTIFS(Events!$O:$O,K415,Events!$M:$M,$B415)</f>
        <v>36</v>
      </c>
      <c r="F415" s="169">
        <f>SUM(C415:E415)</f>
        <v>42</v>
      </c>
      <c r="H415" s="145"/>
      <c r="I415" s="145" t="s">
        <v>3845</v>
      </c>
      <c r="J415" s="145" t="s">
        <v>3846</v>
      </c>
      <c r="K415" s="145" t="s">
        <v>3844</v>
      </c>
      <c r="L415" s="145" t="s">
        <v>3840</v>
      </c>
    </row>
    <row r="416" spans="1:25" ht="46.5" customHeight="1">
      <c r="A416" s="268"/>
      <c r="B416" s="243" t="s">
        <v>149</v>
      </c>
      <c r="C416" s="176">
        <f>COUNTIFS(Events!$O:$O,I416,Events!$M:$M,$B416)</f>
        <v>0</v>
      </c>
      <c r="D416" s="176">
        <f>COUNTIFS(Events!$O:$O,J416,Events!$M:$M,$B416)</f>
        <v>6</v>
      </c>
      <c r="E416" s="176">
        <f>COUNTIFS(Events!$O:$O,K416,Events!$M:$M,$B416)</f>
        <v>46</v>
      </c>
      <c r="F416" s="169">
        <f>SUM(C416:E416)</f>
        <v>52</v>
      </c>
      <c r="H416" s="145"/>
      <c r="I416" s="145" t="s">
        <v>3845</v>
      </c>
      <c r="J416" s="145" t="s">
        <v>3846</v>
      </c>
      <c r="K416" s="145" t="s">
        <v>3844</v>
      </c>
      <c r="L416" s="145" t="s">
        <v>3840</v>
      </c>
    </row>
    <row r="417" spans="1:17" ht="46.5" customHeight="1" thickBot="1">
      <c r="A417" s="268"/>
      <c r="B417" s="243" t="s">
        <v>73</v>
      </c>
      <c r="C417" s="176">
        <f>COUNTIFS(Events!$O:$O,I417,Events!$M:$M,$B417)</f>
        <v>0</v>
      </c>
      <c r="D417" s="176">
        <f>COUNTIFS(Events!$O:$O,J417,Events!$M:$M,$B417)</f>
        <v>1</v>
      </c>
      <c r="E417" s="176">
        <f>COUNTIFS(Events!$O:$O,K417,Events!$M:$M,$B417)</f>
        <v>14</v>
      </c>
      <c r="F417" s="169">
        <f>SUM(C417:E417)</f>
        <v>15</v>
      </c>
      <c r="H417" s="145"/>
      <c r="I417" s="145" t="s">
        <v>3845</v>
      </c>
      <c r="J417" s="145" t="s">
        <v>3846</v>
      </c>
      <c r="K417" s="145" t="s">
        <v>3844</v>
      </c>
      <c r="L417" s="145" t="s">
        <v>3840</v>
      </c>
    </row>
    <row r="418" spans="1:17" ht="46.5" customHeight="1" thickBot="1">
      <c r="A418" s="268"/>
      <c r="B418" s="183" t="s">
        <v>4405</v>
      </c>
      <c r="C418" s="150">
        <f>SUM(C414:C417)</f>
        <v>87</v>
      </c>
      <c r="D418" s="151">
        <f>SUM(D414:D417)</f>
        <v>166</v>
      </c>
      <c r="E418" s="151">
        <f>SUM(E414:E417)</f>
        <v>151</v>
      </c>
      <c r="F418" s="194">
        <f>SUM(C418:E418)</f>
        <v>404</v>
      </c>
      <c r="H418" s="145"/>
      <c r="I418" s="145"/>
      <c r="J418" s="145"/>
    </row>
    <row r="419" spans="1:17" ht="90" customHeight="1" thickBot="1">
      <c r="A419" s="268"/>
      <c r="B419" s="311" t="s">
        <v>4846</v>
      </c>
      <c r="C419" s="312"/>
      <c r="D419" s="312"/>
      <c r="E419" s="312"/>
      <c r="F419" s="313"/>
      <c r="H419" s="145"/>
      <c r="I419" s="145"/>
      <c r="J419" s="145"/>
    </row>
    <row r="420" spans="1:17" ht="46.5" customHeight="1" thickBot="1">
      <c r="A420" s="268"/>
    </row>
    <row r="421" spans="1:17" ht="46.5" customHeight="1" thickBot="1">
      <c r="A421" s="268"/>
      <c r="B421" s="305" t="s">
        <v>4847</v>
      </c>
      <c r="C421" s="306"/>
      <c r="D421" s="306"/>
      <c r="E421" s="306"/>
      <c r="F421" s="306"/>
      <c r="G421" s="306"/>
      <c r="H421" s="306"/>
      <c r="I421" s="307"/>
    </row>
    <row r="422" spans="1:17" ht="46.5" customHeight="1" thickBot="1">
      <c r="A422" s="268"/>
      <c r="B422" s="316" t="s">
        <v>4440</v>
      </c>
      <c r="C422" s="317"/>
      <c r="D422" s="317"/>
      <c r="E422" s="317"/>
      <c r="F422" s="317"/>
      <c r="G422" s="317"/>
      <c r="H422" s="317"/>
      <c r="I422" s="318"/>
    </row>
    <row r="423" spans="1:17" ht="61.5" customHeight="1" thickBot="1">
      <c r="A423" s="268"/>
      <c r="B423" s="252"/>
      <c r="C423" s="177" t="s">
        <v>3899</v>
      </c>
      <c r="D423" s="178" t="s">
        <v>3897</v>
      </c>
      <c r="E423" s="178" t="s">
        <v>772</v>
      </c>
      <c r="F423" s="178" t="s">
        <v>3896</v>
      </c>
      <c r="G423" s="178" t="s">
        <v>3898</v>
      </c>
      <c r="H423" s="178" t="s">
        <v>3893</v>
      </c>
      <c r="I423" s="172" t="s">
        <v>4405</v>
      </c>
    </row>
    <row r="424" spans="1:17" ht="46.5" customHeight="1">
      <c r="A424" s="268"/>
      <c r="B424" s="247" t="s">
        <v>57</v>
      </c>
      <c r="C424" s="176">
        <f>COUNTIFS(Events!$T:$T,L424,Events!$M:$M,$B424)</f>
        <v>87</v>
      </c>
      <c r="D424" s="176">
        <f>COUNTIFS(Events!$T:$T,M424,Events!$M:$M,$B424)</f>
        <v>110</v>
      </c>
      <c r="E424" s="176">
        <f>COUNTIFS(Events!$T:$T,N424,Events!$M:$M,$B424)</f>
        <v>8</v>
      </c>
      <c r="F424" s="176">
        <f>COUNTIFS(Events!$T:$T,O424,Events!$M:$M,$B424)</f>
        <v>33</v>
      </c>
      <c r="G424" s="176">
        <f>COUNTIFS(Events!$T:$T,P424,Events!$M:$M,$B424)</f>
        <v>42</v>
      </c>
      <c r="H424" s="176">
        <f>COUNTIFS(Events!$T:$T,Q424,Events!$M:$M,$B424)</f>
        <v>15</v>
      </c>
      <c r="I424" s="169">
        <f>SUM(C424:H424)</f>
        <v>295</v>
      </c>
      <c r="L424" s="145" t="s">
        <v>3899</v>
      </c>
      <c r="M424" s="145" t="s">
        <v>3897</v>
      </c>
      <c r="N424" s="145" t="s">
        <v>772</v>
      </c>
      <c r="O424" s="145" t="s">
        <v>3896</v>
      </c>
      <c r="P424" s="145" t="s">
        <v>3898</v>
      </c>
      <c r="Q424" s="145" t="s">
        <v>3893</v>
      </c>
    </row>
    <row r="425" spans="1:17" ht="46.5" customHeight="1">
      <c r="A425" s="268"/>
      <c r="B425" s="243" t="s">
        <v>68</v>
      </c>
      <c r="C425" s="176">
        <f>COUNTIFS(Events!$T:$T,L425,Events!$M:$M,$B425)</f>
        <v>0</v>
      </c>
      <c r="D425" s="176">
        <f>COUNTIFS(Events!$T:$T,M425,Events!$M:$M,$B425)</f>
        <v>0</v>
      </c>
      <c r="E425" s="176">
        <f>COUNTIFS(Events!$T:$T,N425,Events!$M:$M,$B425)</f>
        <v>42</v>
      </c>
      <c r="F425" s="176">
        <f>COUNTIFS(Events!$T:$T,O425,Events!$M:$M,$B425)</f>
        <v>0</v>
      </c>
      <c r="G425" s="176">
        <f>COUNTIFS(Events!$T:$T,P425,Events!$M:$M,$B425)</f>
        <v>0</v>
      </c>
      <c r="H425" s="176">
        <f>COUNTIFS(Events!$T:$T,Q425,Events!$M:$M,$B425)</f>
        <v>0</v>
      </c>
      <c r="I425" s="169">
        <f>SUM(C425:H425)</f>
        <v>42</v>
      </c>
      <c r="L425" s="145" t="s">
        <v>3899</v>
      </c>
      <c r="M425" s="145" t="s">
        <v>3897</v>
      </c>
      <c r="N425" s="145" t="s">
        <v>772</v>
      </c>
      <c r="O425" s="145" t="s">
        <v>3896</v>
      </c>
      <c r="P425" s="145" t="s">
        <v>3898</v>
      </c>
      <c r="Q425" s="145" t="s">
        <v>3893</v>
      </c>
    </row>
    <row r="426" spans="1:17" ht="46.5" customHeight="1">
      <c r="A426" s="268"/>
      <c r="B426" s="243" t="s">
        <v>149</v>
      </c>
      <c r="C426" s="176">
        <f>COUNTIFS(Events!$T:$T,L426,Events!$M:$M,$B426)</f>
        <v>0</v>
      </c>
      <c r="D426" s="176">
        <f>COUNTIFS(Events!$T:$T,M426,Events!$M:$M,$B426)</f>
        <v>1</v>
      </c>
      <c r="E426" s="176">
        <f>COUNTIFS(Events!$T:$T,N426,Events!$M:$M,$B426)</f>
        <v>4</v>
      </c>
      <c r="F426" s="176">
        <f>COUNTIFS(Events!$T:$T,O426,Events!$M:$M,$B426)</f>
        <v>1</v>
      </c>
      <c r="G426" s="176">
        <f>COUNTIFS(Events!$T:$T,P426,Events!$M:$M,$B426)</f>
        <v>46</v>
      </c>
      <c r="H426" s="176">
        <f>COUNTIFS(Events!$T:$T,Q426,Events!$M:$M,$B426)</f>
        <v>0</v>
      </c>
      <c r="I426" s="169">
        <f>SUM(C426:H426)</f>
        <v>52</v>
      </c>
      <c r="L426" s="145" t="s">
        <v>3899</v>
      </c>
      <c r="M426" s="145" t="s">
        <v>3897</v>
      </c>
      <c r="N426" s="145" t="s">
        <v>772</v>
      </c>
      <c r="O426" s="145" t="s">
        <v>3896</v>
      </c>
      <c r="P426" s="145" t="s">
        <v>3898</v>
      </c>
      <c r="Q426" s="145" t="s">
        <v>3893</v>
      </c>
    </row>
    <row r="427" spans="1:17" ht="46.5" customHeight="1" thickBot="1">
      <c r="A427" s="268"/>
      <c r="B427" s="243" t="s">
        <v>73</v>
      </c>
      <c r="C427" s="176">
        <f>COUNTIFS(Events!$T:$T,L427,Events!$M:$M,$B427)</f>
        <v>0</v>
      </c>
      <c r="D427" s="176">
        <f>COUNTIFS(Events!$T:$T,M427,Events!$M:$M,$B427)</f>
        <v>0</v>
      </c>
      <c r="E427" s="176">
        <f>COUNTIFS(Events!$T:$T,N427,Events!$M:$M,$B427)</f>
        <v>0</v>
      </c>
      <c r="F427" s="176">
        <f>COUNTIFS(Events!$T:$T,O427,Events!$M:$M,$B427)</f>
        <v>14</v>
      </c>
      <c r="G427" s="176">
        <f>COUNTIFS(Events!$T:$T,P427,Events!$M:$M,$B427)</f>
        <v>1</v>
      </c>
      <c r="H427" s="176">
        <f>COUNTIFS(Events!$T:$T,Q427,Events!$M:$M,$B427)</f>
        <v>0</v>
      </c>
      <c r="I427" s="169">
        <f>SUM(C427:H427)</f>
        <v>15</v>
      </c>
      <c r="L427" s="145" t="s">
        <v>3899</v>
      </c>
      <c r="M427" s="145" t="s">
        <v>3897</v>
      </c>
      <c r="N427" s="145" t="s">
        <v>772</v>
      </c>
      <c r="O427" s="145" t="s">
        <v>3896</v>
      </c>
      <c r="P427" s="145" t="s">
        <v>3898</v>
      </c>
      <c r="Q427" s="145" t="s">
        <v>3893</v>
      </c>
    </row>
    <row r="428" spans="1:17" ht="46.5" customHeight="1" thickBot="1">
      <c r="A428" s="268"/>
      <c r="B428" s="183" t="s">
        <v>4405</v>
      </c>
      <c r="C428" s="150">
        <f t="shared" ref="C428:H428" si="42">SUM(C424:C427)</f>
        <v>87</v>
      </c>
      <c r="D428" s="151">
        <f t="shared" si="42"/>
        <v>111</v>
      </c>
      <c r="E428" s="151">
        <f t="shared" si="42"/>
        <v>54</v>
      </c>
      <c r="F428" s="151">
        <f t="shared" si="42"/>
        <v>48</v>
      </c>
      <c r="G428" s="151">
        <f t="shared" si="42"/>
        <v>89</v>
      </c>
      <c r="H428" s="151">
        <f t="shared" si="42"/>
        <v>15</v>
      </c>
      <c r="I428" s="194">
        <f>SUM(C428:H428)</f>
        <v>404</v>
      </c>
    </row>
    <row r="429" spans="1:17" ht="90" customHeight="1" thickBot="1">
      <c r="A429" s="268"/>
      <c r="B429" s="311" t="s">
        <v>4846</v>
      </c>
      <c r="C429" s="312"/>
      <c r="D429" s="312"/>
      <c r="E429" s="312"/>
      <c r="F429" s="312"/>
      <c r="G429" s="312"/>
      <c r="H429" s="312"/>
      <c r="I429" s="313"/>
    </row>
    <row r="430" spans="1:17" ht="46.5" customHeight="1" thickBot="1">
      <c r="A430" s="268"/>
    </row>
    <row r="431" spans="1:17" ht="46.5" customHeight="1" thickBot="1">
      <c r="A431" s="268"/>
      <c r="B431" s="305" t="s">
        <v>4847</v>
      </c>
      <c r="C431" s="306"/>
      <c r="D431" s="306"/>
      <c r="E431" s="307"/>
      <c r="G431" s="145"/>
      <c r="H431" s="145"/>
      <c r="I431" s="145"/>
      <c r="J431" s="145"/>
    </row>
    <row r="432" spans="1:17" ht="46.5" customHeight="1" thickBot="1">
      <c r="A432" s="268"/>
      <c r="B432" s="316" t="s">
        <v>4441</v>
      </c>
      <c r="C432" s="317"/>
      <c r="D432" s="317"/>
      <c r="E432" s="318"/>
      <c r="G432" s="145"/>
      <c r="H432" s="145"/>
      <c r="I432" s="145"/>
      <c r="J432" s="145"/>
    </row>
    <row r="433" spans="1:17" ht="61.5" customHeight="1" thickBot="1">
      <c r="A433" s="268"/>
      <c r="B433" s="252"/>
      <c r="C433" s="177" t="s">
        <v>3853</v>
      </c>
      <c r="D433" s="178" t="s">
        <v>3852</v>
      </c>
      <c r="E433" s="172" t="s">
        <v>4405</v>
      </c>
      <c r="G433" s="145"/>
      <c r="H433" s="145"/>
      <c r="I433" s="145"/>
      <c r="J433" s="145"/>
    </row>
    <row r="434" spans="1:17" ht="46.5" customHeight="1">
      <c r="A434" s="268"/>
      <c r="B434" s="247" t="s">
        <v>57</v>
      </c>
      <c r="C434" s="176">
        <f>COUNTIFS(Events!$V:$V,H434,Events!$M:$M,$B434)</f>
        <v>278</v>
      </c>
      <c r="D434" s="176">
        <f>COUNTIFS(Events!$V:$V,I434,Events!$M:$M,$B434)</f>
        <v>17</v>
      </c>
      <c r="E434" s="169">
        <f>SUM(C434:D434)</f>
        <v>295</v>
      </c>
      <c r="G434" s="145"/>
      <c r="H434" s="145" t="s">
        <v>3853</v>
      </c>
      <c r="I434" s="145" t="s">
        <v>3852</v>
      </c>
      <c r="J434" s="145"/>
    </row>
    <row r="435" spans="1:17" ht="46.5" customHeight="1">
      <c r="A435" s="268"/>
      <c r="B435" s="243" t="s">
        <v>68</v>
      </c>
      <c r="C435" s="176">
        <f>COUNTIFS(Events!$V:$V,H435,Events!$M:$M,$B435)</f>
        <v>40</v>
      </c>
      <c r="D435" s="176">
        <f>COUNTIFS(Events!$V:$V,I435,Events!$M:$M,$B435)</f>
        <v>2</v>
      </c>
      <c r="E435" s="169">
        <f>SUM(C435:D435)</f>
        <v>42</v>
      </c>
      <c r="G435" s="145"/>
      <c r="H435" s="145" t="s">
        <v>3853</v>
      </c>
      <c r="I435" s="145" t="s">
        <v>3852</v>
      </c>
      <c r="J435" s="145"/>
    </row>
    <row r="436" spans="1:17" ht="46.5" customHeight="1">
      <c r="A436" s="268"/>
      <c r="B436" s="243" t="s">
        <v>149</v>
      </c>
      <c r="C436" s="176">
        <f>COUNTIFS(Events!$V:$V,H436,Events!$M:$M,$B436)</f>
        <v>44</v>
      </c>
      <c r="D436" s="176">
        <f>COUNTIFS(Events!$V:$V,I436,Events!$M:$M,$B436)</f>
        <v>8</v>
      </c>
      <c r="E436" s="169">
        <f>SUM(C436:D436)</f>
        <v>52</v>
      </c>
      <c r="G436" s="145"/>
      <c r="H436" s="145" t="s">
        <v>3853</v>
      </c>
      <c r="I436" s="145" t="s">
        <v>3852</v>
      </c>
      <c r="J436" s="145"/>
    </row>
    <row r="437" spans="1:17" ht="46.5" customHeight="1" thickBot="1">
      <c r="A437" s="268"/>
      <c r="B437" s="243" t="s">
        <v>73</v>
      </c>
      <c r="C437" s="176">
        <f>COUNTIFS(Events!$V:$V,H437,Events!$M:$M,$B437)</f>
        <v>13</v>
      </c>
      <c r="D437" s="176">
        <f>COUNTIFS(Events!$V:$V,I437,Events!$M:$M,$B437)</f>
        <v>2</v>
      </c>
      <c r="E437" s="169">
        <f>SUM(C437:D437)</f>
        <v>15</v>
      </c>
      <c r="G437" s="145"/>
      <c r="H437" s="145" t="s">
        <v>3853</v>
      </c>
      <c r="I437" s="145" t="s">
        <v>3852</v>
      </c>
      <c r="J437" s="145"/>
    </row>
    <row r="438" spans="1:17" ht="46.5" customHeight="1" thickBot="1">
      <c r="A438" s="268"/>
      <c r="B438" s="183" t="s">
        <v>4405</v>
      </c>
      <c r="C438" s="150">
        <f>SUM(C434:C437)</f>
        <v>375</v>
      </c>
      <c r="D438" s="151">
        <f>SUM(D434:D437)</f>
        <v>29</v>
      </c>
      <c r="E438" s="194">
        <f>SUM(C438:D438)</f>
        <v>404</v>
      </c>
      <c r="G438" s="145"/>
      <c r="H438" s="145"/>
      <c r="I438" s="145"/>
      <c r="J438" s="145"/>
    </row>
    <row r="439" spans="1:17" ht="90" customHeight="1" thickBot="1">
      <c r="A439" s="268"/>
      <c r="B439" s="311" t="s">
        <v>4846</v>
      </c>
      <c r="C439" s="312"/>
      <c r="D439" s="312"/>
      <c r="E439" s="313"/>
      <c r="G439" s="145"/>
      <c r="H439" s="145"/>
      <c r="I439" s="145"/>
      <c r="J439" s="145"/>
    </row>
    <row r="440" spans="1:17" ht="46.5" customHeight="1" thickBot="1">
      <c r="A440" s="268"/>
    </row>
    <row r="441" spans="1:17" ht="46.5" customHeight="1" thickBot="1">
      <c r="A441" s="268"/>
      <c r="B441" s="305" t="s">
        <v>4847</v>
      </c>
      <c r="C441" s="306"/>
      <c r="D441" s="306"/>
      <c r="E441" s="306"/>
      <c r="F441" s="306"/>
      <c r="G441" s="306"/>
      <c r="H441" s="306"/>
      <c r="I441" s="307"/>
    </row>
    <row r="442" spans="1:17" ht="46.5" customHeight="1" thickBot="1">
      <c r="A442" s="268"/>
      <c r="B442" s="316" t="s">
        <v>4442</v>
      </c>
      <c r="C442" s="317"/>
      <c r="D442" s="317"/>
      <c r="E442" s="317"/>
      <c r="F442" s="317"/>
      <c r="G442" s="317"/>
      <c r="H442" s="317"/>
      <c r="I442" s="318"/>
    </row>
    <row r="443" spans="1:17" ht="61.5" customHeight="1" thickBot="1">
      <c r="A443" s="268"/>
      <c r="B443" s="252"/>
      <c r="C443" s="177" t="s">
        <v>3857</v>
      </c>
      <c r="D443" s="178" t="s">
        <v>3856</v>
      </c>
      <c r="E443" s="178" t="s">
        <v>3855</v>
      </c>
      <c r="F443" s="178" t="s">
        <v>3854</v>
      </c>
      <c r="G443" s="178" t="s">
        <v>3858</v>
      </c>
      <c r="H443" s="178" t="s">
        <v>3852</v>
      </c>
      <c r="I443" s="172" t="s">
        <v>4405</v>
      </c>
    </row>
    <row r="444" spans="1:17" ht="46.5" customHeight="1">
      <c r="A444" s="268"/>
      <c r="B444" s="247" t="s">
        <v>57</v>
      </c>
      <c r="C444" s="176">
        <f>COUNTIFS(Events!$W:$W,L444,Events!$M:$M,$B444)</f>
        <v>1</v>
      </c>
      <c r="D444" s="176">
        <f>COUNTIFS(Events!$W:$W,M444,Events!$M:$M,$B444)</f>
        <v>15</v>
      </c>
      <c r="E444" s="176">
        <f>COUNTIFS(Events!$W:$W,N444,Events!$M:$M,$B444)</f>
        <v>19</v>
      </c>
      <c r="F444" s="176">
        <f>COUNTIFS(Events!$W:$W,O444,Events!$M:$M,$B444)</f>
        <v>16</v>
      </c>
      <c r="G444" s="176">
        <f>COUNTIFS(Events!$W:$W,P444,Events!$M:$M,$B444)</f>
        <v>227</v>
      </c>
      <c r="H444" s="176">
        <f>COUNTIFS(Events!$W:$W,Q444,Events!$M:$M,$B444)</f>
        <v>17</v>
      </c>
      <c r="I444" s="169">
        <f>SUM(C444:H444)</f>
        <v>295</v>
      </c>
      <c r="L444" s="145" t="s">
        <v>3857</v>
      </c>
      <c r="M444" s="145" t="s">
        <v>3856</v>
      </c>
      <c r="N444" s="145" t="s">
        <v>3855</v>
      </c>
      <c r="O444" s="145" t="s">
        <v>3854</v>
      </c>
      <c r="P444" s="145" t="s">
        <v>3858</v>
      </c>
      <c r="Q444" s="145" t="s">
        <v>3852</v>
      </c>
    </row>
    <row r="445" spans="1:17" ht="46.5" customHeight="1">
      <c r="A445" s="268"/>
      <c r="B445" s="243" t="s">
        <v>68</v>
      </c>
      <c r="C445" s="176">
        <f>COUNTIFS(Events!$W:$W,L445,Events!$M:$M,$B445)</f>
        <v>0</v>
      </c>
      <c r="D445" s="176">
        <f>COUNTIFS(Events!$W:$W,M445,Events!$M:$M,$B445)</f>
        <v>0</v>
      </c>
      <c r="E445" s="176">
        <f>COUNTIFS(Events!$W:$W,N445,Events!$M:$M,$B445)</f>
        <v>12</v>
      </c>
      <c r="F445" s="176">
        <f>COUNTIFS(Events!$W:$W,O445,Events!$M:$M,$B445)</f>
        <v>1</v>
      </c>
      <c r="G445" s="176">
        <f>COUNTIFS(Events!$W:$W,P445,Events!$M:$M,$B445)</f>
        <v>27</v>
      </c>
      <c r="H445" s="176">
        <f>COUNTIFS(Events!$W:$W,Q445,Events!$M:$M,$B445)</f>
        <v>2</v>
      </c>
      <c r="I445" s="169">
        <f>SUM(C445:H445)</f>
        <v>42</v>
      </c>
      <c r="L445" s="145" t="s">
        <v>3857</v>
      </c>
      <c r="M445" s="145" t="s">
        <v>3856</v>
      </c>
      <c r="N445" s="145" t="s">
        <v>3855</v>
      </c>
      <c r="O445" s="145" t="s">
        <v>3854</v>
      </c>
      <c r="P445" s="145" t="s">
        <v>3858</v>
      </c>
      <c r="Q445" s="145" t="s">
        <v>3852</v>
      </c>
    </row>
    <row r="446" spans="1:17" ht="46.5" customHeight="1">
      <c r="A446" s="268"/>
      <c r="B446" s="243" t="s">
        <v>149</v>
      </c>
      <c r="C446" s="176">
        <f>COUNTIFS(Events!$W:$W,L446,Events!$M:$M,$B446)</f>
        <v>0</v>
      </c>
      <c r="D446" s="176">
        <f>COUNTIFS(Events!$W:$W,M446,Events!$M:$M,$B446)</f>
        <v>1</v>
      </c>
      <c r="E446" s="176">
        <f>COUNTIFS(Events!$W:$W,N446,Events!$M:$M,$B446)</f>
        <v>1</v>
      </c>
      <c r="F446" s="176">
        <f>COUNTIFS(Events!$W:$W,O446,Events!$M:$M,$B446)</f>
        <v>2</v>
      </c>
      <c r="G446" s="176">
        <f>COUNTIFS(Events!$W:$W,P446,Events!$M:$M,$B446)</f>
        <v>40</v>
      </c>
      <c r="H446" s="176">
        <f>COUNTIFS(Events!$W:$W,Q446,Events!$M:$M,$B446)</f>
        <v>8</v>
      </c>
      <c r="I446" s="169">
        <f>SUM(C446:H446)</f>
        <v>52</v>
      </c>
      <c r="L446" s="145" t="s">
        <v>3857</v>
      </c>
      <c r="M446" s="145" t="s">
        <v>3856</v>
      </c>
      <c r="N446" s="145" t="s">
        <v>3855</v>
      </c>
      <c r="O446" s="145" t="s">
        <v>3854</v>
      </c>
      <c r="P446" s="145" t="s">
        <v>3858</v>
      </c>
      <c r="Q446" s="145" t="s">
        <v>3852</v>
      </c>
    </row>
    <row r="447" spans="1:17" ht="46.5" customHeight="1" thickBot="1">
      <c r="A447" s="268"/>
      <c r="B447" s="243" t="s">
        <v>73</v>
      </c>
      <c r="C447" s="176">
        <f>COUNTIFS(Events!$W:$W,L447,Events!$M:$M,$B447)</f>
        <v>0</v>
      </c>
      <c r="D447" s="176">
        <f>COUNTIFS(Events!$W:$W,M447,Events!$M:$M,$B447)</f>
        <v>0</v>
      </c>
      <c r="E447" s="176">
        <f>COUNTIFS(Events!$W:$W,N447,Events!$M:$M,$B447)</f>
        <v>0</v>
      </c>
      <c r="F447" s="176">
        <f>COUNTIFS(Events!$W:$W,O447,Events!$M:$M,$B447)</f>
        <v>0</v>
      </c>
      <c r="G447" s="176">
        <f>COUNTIFS(Events!$W:$W,P447,Events!$M:$M,$B447)</f>
        <v>13</v>
      </c>
      <c r="H447" s="176">
        <f>COUNTIFS(Events!$W:$W,Q447,Events!$M:$M,$B447)</f>
        <v>2</v>
      </c>
      <c r="I447" s="169">
        <f>SUM(C447:H447)</f>
        <v>15</v>
      </c>
      <c r="L447" s="145" t="s">
        <v>3857</v>
      </c>
      <c r="M447" s="145" t="s">
        <v>3856</v>
      </c>
      <c r="N447" s="145" t="s">
        <v>3855</v>
      </c>
      <c r="O447" s="145" t="s">
        <v>3854</v>
      </c>
      <c r="P447" s="145" t="s">
        <v>3858</v>
      </c>
      <c r="Q447" s="145" t="s">
        <v>3852</v>
      </c>
    </row>
    <row r="448" spans="1:17" ht="46.5" customHeight="1" thickBot="1">
      <c r="A448" s="268"/>
      <c r="B448" s="183" t="s">
        <v>4405</v>
      </c>
      <c r="C448" s="150">
        <f t="shared" ref="C448:H448" si="43">SUM(C444:C447)</f>
        <v>1</v>
      </c>
      <c r="D448" s="151">
        <f t="shared" si="43"/>
        <v>16</v>
      </c>
      <c r="E448" s="151">
        <f t="shared" si="43"/>
        <v>32</v>
      </c>
      <c r="F448" s="151">
        <f t="shared" si="43"/>
        <v>19</v>
      </c>
      <c r="G448" s="151">
        <f t="shared" si="43"/>
        <v>307</v>
      </c>
      <c r="H448" s="151">
        <f t="shared" si="43"/>
        <v>29</v>
      </c>
      <c r="I448" s="194">
        <f>SUM(C448:H448)</f>
        <v>404</v>
      </c>
    </row>
    <row r="449" spans="1:19" ht="90" customHeight="1" thickBot="1">
      <c r="A449" s="268"/>
      <c r="B449" s="311" t="s">
        <v>4846</v>
      </c>
      <c r="C449" s="312"/>
      <c r="D449" s="312"/>
      <c r="E449" s="312"/>
      <c r="F449" s="312"/>
      <c r="G449" s="312"/>
      <c r="H449" s="312"/>
      <c r="I449" s="313"/>
    </row>
    <row r="450" spans="1:19" ht="46.5" customHeight="1" thickBot="1">
      <c r="A450" s="268"/>
    </row>
    <row r="451" spans="1:19" ht="46.5" customHeight="1" thickBot="1">
      <c r="A451" s="268"/>
      <c r="B451" s="305" t="s">
        <v>4847</v>
      </c>
      <c r="C451" s="306"/>
      <c r="D451" s="306"/>
      <c r="E451" s="306"/>
      <c r="F451" s="306"/>
      <c r="G451" s="306"/>
      <c r="H451" s="306"/>
      <c r="I451" s="306"/>
      <c r="J451" s="307"/>
      <c r="K451" s="144"/>
    </row>
    <row r="452" spans="1:19" ht="46.5" customHeight="1" thickBot="1">
      <c r="A452" s="268"/>
      <c r="B452" s="316" t="s">
        <v>4443</v>
      </c>
      <c r="C452" s="317"/>
      <c r="D452" s="317"/>
      <c r="E452" s="317"/>
      <c r="F452" s="317"/>
      <c r="G452" s="317"/>
      <c r="H452" s="317"/>
      <c r="I452" s="317"/>
      <c r="J452" s="318"/>
      <c r="K452" s="144"/>
    </row>
    <row r="453" spans="1:19" ht="61.5" customHeight="1" thickBot="1">
      <c r="A453" s="268"/>
      <c r="B453" s="252"/>
      <c r="C453" s="177" t="s">
        <v>3861</v>
      </c>
      <c r="D453" s="178" t="s">
        <v>3859</v>
      </c>
      <c r="E453" s="178" t="s">
        <v>3860</v>
      </c>
      <c r="F453" s="178" t="s">
        <v>83</v>
      </c>
      <c r="G453" s="178" t="s">
        <v>3862</v>
      </c>
      <c r="H453" s="178" t="s">
        <v>3851</v>
      </c>
      <c r="I453" s="178" t="s">
        <v>3865</v>
      </c>
      <c r="J453" s="172" t="s">
        <v>4405</v>
      </c>
      <c r="K453" s="144"/>
    </row>
    <row r="454" spans="1:19" ht="46.5" customHeight="1">
      <c r="A454" s="268"/>
      <c r="B454" s="247" t="s">
        <v>57</v>
      </c>
      <c r="C454" s="176">
        <f>COUNTIFS(Events!$Z:$Z,M454,Events!$M:$M,$B454)</f>
        <v>64</v>
      </c>
      <c r="D454" s="176">
        <f>COUNTIFS(Events!$Z:$Z,N454,Events!$M:$M,$B454)</f>
        <v>22</v>
      </c>
      <c r="E454" s="176">
        <f>COUNTIFS(Events!$Z:$Z,O454,Events!$M:$M,$B454)</f>
        <v>79</v>
      </c>
      <c r="F454" s="176">
        <f>COUNTIFS(Events!$Z:$Z,P454,Events!$M:$M,$B454)</f>
        <v>4</v>
      </c>
      <c r="G454" s="176">
        <f>COUNTIFS(Events!$Z:$Z,Q454,Events!$M:$M,$B454)</f>
        <v>9</v>
      </c>
      <c r="H454" s="176">
        <f>COUNTIFS(Events!$Z:$Z,R454,Events!$M:$M,$B454)</f>
        <v>20</v>
      </c>
      <c r="I454" s="176">
        <f>COUNTIFS(Events!$Z:$Z,S454,Events!$M:$M,$B454)</f>
        <v>97</v>
      </c>
      <c r="J454" s="169">
        <f>SUM(C454:I454)</f>
        <v>295</v>
      </c>
      <c r="K454" s="144"/>
      <c r="M454" s="145" t="s">
        <v>3861</v>
      </c>
      <c r="N454" s="145" t="s">
        <v>3859</v>
      </c>
      <c r="O454" s="145" t="s">
        <v>3860</v>
      </c>
      <c r="P454" s="145" t="s">
        <v>83</v>
      </c>
      <c r="Q454" s="145" t="s">
        <v>3862</v>
      </c>
      <c r="R454" s="145" t="s">
        <v>3851</v>
      </c>
      <c r="S454" s="145" t="s">
        <v>3865</v>
      </c>
    </row>
    <row r="455" spans="1:19" ht="46.5" customHeight="1">
      <c r="A455" s="268"/>
      <c r="B455" s="243" t="s">
        <v>68</v>
      </c>
      <c r="C455" s="176">
        <f>COUNTIFS(Events!$Z:$Z,M455,Events!$M:$M,$B455)</f>
        <v>0</v>
      </c>
      <c r="D455" s="176">
        <f>COUNTIFS(Events!$Z:$Z,N455,Events!$M:$M,$B455)</f>
        <v>0</v>
      </c>
      <c r="E455" s="176">
        <f>COUNTIFS(Events!$Z:$Z,O455,Events!$M:$M,$B455)</f>
        <v>0</v>
      </c>
      <c r="F455" s="176">
        <f>COUNTIFS(Events!$Z:$Z,P455,Events!$M:$M,$B455)</f>
        <v>1</v>
      </c>
      <c r="G455" s="176">
        <f>COUNTIFS(Events!$Z:$Z,Q455,Events!$M:$M,$B455)</f>
        <v>0</v>
      </c>
      <c r="H455" s="176">
        <f>COUNTIFS(Events!$Z:$Z,R455,Events!$M:$M,$B455)</f>
        <v>0</v>
      </c>
      <c r="I455" s="176">
        <f>COUNTIFS(Events!$Z:$Z,S455,Events!$M:$M,$B455)</f>
        <v>41</v>
      </c>
      <c r="J455" s="169">
        <f>SUM(C455:I455)</f>
        <v>42</v>
      </c>
      <c r="K455" s="144"/>
      <c r="M455" s="145" t="s">
        <v>3861</v>
      </c>
      <c r="N455" s="145" t="s">
        <v>3859</v>
      </c>
      <c r="O455" s="145" t="s">
        <v>3860</v>
      </c>
      <c r="P455" s="145" t="s">
        <v>83</v>
      </c>
      <c r="Q455" s="145" t="s">
        <v>3862</v>
      </c>
      <c r="R455" s="145" t="s">
        <v>3851</v>
      </c>
      <c r="S455" s="145" t="s">
        <v>3865</v>
      </c>
    </row>
    <row r="456" spans="1:19" ht="46.5" customHeight="1">
      <c r="A456" s="268"/>
      <c r="B456" s="243" t="s">
        <v>149</v>
      </c>
      <c r="C456" s="176">
        <f>COUNTIFS(Events!$Z:$Z,M456,Events!$M:$M,$B456)</f>
        <v>0</v>
      </c>
      <c r="D456" s="176">
        <f>COUNTIFS(Events!$Z:$Z,N456,Events!$M:$M,$B456)</f>
        <v>0</v>
      </c>
      <c r="E456" s="176">
        <f>COUNTIFS(Events!$Z:$Z,O456,Events!$M:$M,$B456)</f>
        <v>0</v>
      </c>
      <c r="F456" s="176">
        <f>COUNTIFS(Events!$Z:$Z,P456,Events!$M:$M,$B456)</f>
        <v>0</v>
      </c>
      <c r="G456" s="176">
        <f>COUNTIFS(Events!$Z:$Z,Q456,Events!$M:$M,$B456)</f>
        <v>0</v>
      </c>
      <c r="H456" s="176">
        <f>COUNTIFS(Events!$Z:$Z,R456,Events!$M:$M,$B456)</f>
        <v>0</v>
      </c>
      <c r="I456" s="176">
        <f>COUNTIFS(Events!$Z:$Z,S456,Events!$M:$M,$B456)</f>
        <v>52</v>
      </c>
      <c r="J456" s="169">
        <f>SUM(C456:I456)</f>
        <v>52</v>
      </c>
      <c r="K456" s="144"/>
      <c r="M456" s="145" t="s">
        <v>3861</v>
      </c>
      <c r="N456" s="145" t="s">
        <v>3859</v>
      </c>
      <c r="O456" s="145" t="s">
        <v>3860</v>
      </c>
      <c r="P456" s="145" t="s">
        <v>83</v>
      </c>
      <c r="Q456" s="145" t="s">
        <v>3862</v>
      </c>
      <c r="R456" s="145" t="s">
        <v>3851</v>
      </c>
      <c r="S456" s="145" t="s">
        <v>3865</v>
      </c>
    </row>
    <row r="457" spans="1:19" ht="46.5" customHeight="1" thickBot="1">
      <c r="A457" s="268"/>
      <c r="B457" s="243" t="s">
        <v>73</v>
      </c>
      <c r="C457" s="176">
        <f>COUNTIFS(Events!$Z:$Z,M457,Events!$M:$M,$B457)</f>
        <v>0</v>
      </c>
      <c r="D457" s="176">
        <f>COUNTIFS(Events!$Z:$Z,N457,Events!$M:$M,$B457)</f>
        <v>0</v>
      </c>
      <c r="E457" s="176">
        <f>COUNTIFS(Events!$Z:$Z,O457,Events!$M:$M,$B457)</f>
        <v>0</v>
      </c>
      <c r="F457" s="176">
        <f>COUNTIFS(Events!$Z:$Z,P457,Events!$M:$M,$B457)</f>
        <v>0</v>
      </c>
      <c r="G457" s="176">
        <f>COUNTIFS(Events!$Z:$Z,Q457,Events!$M:$M,$B457)</f>
        <v>0</v>
      </c>
      <c r="H457" s="176">
        <f>COUNTIFS(Events!$Z:$Z,R457,Events!$M:$M,$B457)</f>
        <v>0</v>
      </c>
      <c r="I457" s="176">
        <f>COUNTIFS(Events!$Z:$Z,S457,Events!$M:$M,$B457)</f>
        <v>15</v>
      </c>
      <c r="J457" s="169">
        <f>SUM(C457:I457)</f>
        <v>15</v>
      </c>
      <c r="K457" s="144"/>
      <c r="M457" s="145" t="s">
        <v>3861</v>
      </c>
      <c r="N457" s="145" t="s">
        <v>3859</v>
      </c>
      <c r="O457" s="145" t="s">
        <v>3860</v>
      </c>
      <c r="P457" s="145" t="s">
        <v>83</v>
      </c>
      <c r="Q457" s="145" t="s">
        <v>3862</v>
      </c>
      <c r="R457" s="145" t="s">
        <v>3851</v>
      </c>
      <c r="S457" s="145" t="s">
        <v>3865</v>
      </c>
    </row>
    <row r="458" spans="1:19" ht="46.5" customHeight="1" thickBot="1">
      <c r="A458" s="268"/>
      <c r="B458" s="183" t="s">
        <v>4405</v>
      </c>
      <c r="C458" s="150">
        <f t="shared" ref="C458:I458" si="44">SUM(C454:C457)</f>
        <v>64</v>
      </c>
      <c r="D458" s="151">
        <f t="shared" si="44"/>
        <v>22</v>
      </c>
      <c r="E458" s="151">
        <f t="shared" si="44"/>
        <v>79</v>
      </c>
      <c r="F458" s="151">
        <f t="shared" si="44"/>
        <v>5</v>
      </c>
      <c r="G458" s="151">
        <f t="shared" si="44"/>
        <v>9</v>
      </c>
      <c r="H458" s="151">
        <f t="shared" si="44"/>
        <v>20</v>
      </c>
      <c r="I458" s="151">
        <f t="shared" si="44"/>
        <v>205</v>
      </c>
      <c r="J458" s="194">
        <f>SUM(C458:I458)</f>
        <v>404</v>
      </c>
      <c r="K458" s="144"/>
    </row>
    <row r="459" spans="1:19" ht="90" customHeight="1" thickBot="1">
      <c r="A459" s="268"/>
      <c r="B459" s="311" t="s">
        <v>4846</v>
      </c>
      <c r="C459" s="312"/>
      <c r="D459" s="312"/>
      <c r="E459" s="312"/>
      <c r="F459" s="312"/>
      <c r="G459" s="312"/>
      <c r="H459" s="312"/>
      <c r="I459" s="312"/>
      <c r="J459" s="313"/>
      <c r="K459" s="144"/>
    </row>
    <row r="460" spans="1:19" ht="46.5" customHeight="1" thickBot="1">
      <c r="A460" s="268"/>
    </row>
    <row r="461" spans="1:19" ht="46.5" customHeight="1" thickBot="1">
      <c r="A461" s="268"/>
      <c r="B461" s="305" t="s">
        <v>4847</v>
      </c>
      <c r="C461" s="306"/>
      <c r="D461" s="306"/>
      <c r="E461" s="306"/>
      <c r="F461" s="306"/>
      <c r="G461" s="307"/>
      <c r="I461" s="145"/>
      <c r="J461" s="145"/>
    </row>
    <row r="462" spans="1:19" ht="46.5" customHeight="1" thickBot="1">
      <c r="A462" s="268"/>
      <c r="B462" s="316" t="s">
        <v>4444</v>
      </c>
      <c r="C462" s="317"/>
      <c r="D462" s="317"/>
      <c r="E462" s="317"/>
      <c r="F462" s="317"/>
      <c r="G462" s="318"/>
      <c r="I462" s="145"/>
      <c r="J462" s="145"/>
    </row>
    <row r="463" spans="1:19" ht="61.5" customHeight="1" thickBot="1">
      <c r="A463" s="268"/>
      <c r="B463" s="252"/>
      <c r="C463" s="177" t="s">
        <v>3902</v>
      </c>
      <c r="D463" s="178" t="s">
        <v>3901</v>
      </c>
      <c r="E463" s="178" t="s">
        <v>3900</v>
      </c>
      <c r="F463" s="178" t="s">
        <v>3879</v>
      </c>
      <c r="G463" s="172" t="s">
        <v>4405</v>
      </c>
      <c r="I463" s="145"/>
      <c r="J463" s="145"/>
    </row>
    <row r="464" spans="1:19" ht="46.5" customHeight="1">
      <c r="A464" s="268"/>
      <c r="B464" s="247" t="s">
        <v>57</v>
      </c>
      <c r="C464" s="176">
        <f>COUNTIFS(Events!$AM:$AM,J464,Events!$M:$M,$B464)</f>
        <v>0</v>
      </c>
      <c r="D464" s="176">
        <f>COUNTIFS(Events!$AM:$AM,K464,Events!$M:$M,$B464)</f>
        <v>44</v>
      </c>
      <c r="E464" s="176">
        <f>COUNTIFS(Events!$AM:$AM,L464,Events!$M:$M,$B464)</f>
        <v>72</v>
      </c>
      <c r="F464" s="176">
        <f>COUNTIFS(Events!$AM:$AM,M464,Events!$M:$M,$B464)</f>
        <v>179</v>
      </c>
      <c r="G464" s="169">
        <f>SUM(C464:F464)</f>
        <v>295</v>
      </c>
      <c r="I464" s="145"/>
      <c r="J464" s="145" t="s">
        <v>3902</v>
      </c>
      <c r="K464" s="145" t="s">
        <v>3901</v>
      </c>
      <c r="L464" s="145" t="s">
        <v>3900</v>
      </c>
      <c r="M464" s="145" t="s">
        <v>3879</v>
      </c>
    </row>
    <row r="465" spans="1:13" ht="46.5" customHeight="1">
      <c r="A465" s="268"/>
      <c r="B465" s="243" t="s">
        <v>68</v>
      </c>
      <c r="C465" s="176">
        <f>COUNTIFS(Events!$AM:$AM,J465,Events!$M:$M,$B465)</f>
        <v>0</v>
      </c>
      <c r="D465" s="176">
        <f>COUNTIFS(Events!$AM:$AM,K465,Events!$M:$M,$B465)</f>
        <v>0</v>
      </c>
      <c r="E465" s="176">
        <f>COUNTIFS(Events!$AM:$AM,L465,Events!$M:$M,$B465)</f>
        <v>1</v>
      </c>
      <c r="F465" s="176">
        <f>COUNTIFS(Events!$AM:$AM,M465,Events!$M:$M,$B465)</f>
        <v>41</v>
      </c>
      <c r="G465" s="169">
        <f>SUM(C465:F465)</f>
        <v>42</v>
      </c>
      <c r="I465" s="145"/>
      <c r="J465" s="145" t="s">
        <v>3902</v>
      </c>
      <c r="K465" s="145" t="s">
        <v>3901</v>
      </c>
      <c r="L465" s="145" t="s">
        <v>3900</v>
      </c>
      <c r="M465" s="145" t="s">
        <v>3879</v>
      </c>
    </row>
    <row r="466" spans="1:13" ht="46.5" customHeight="1">
      <c r="A466" s="268"/>
      <c r="B466" s="243" t="s">
        <v>149</v>
      </c>
      <c r="C466" s="176">
        <f>COUNTIFS(Events!$AM:$AM,J466,Events!$M:$M,$B466)</f>
        <v>0</v>
      </c>
      <c r="D466" s="176">
        <f>COUNTIFS(Events!$AM:$AM,K466,Events!$M:$M,$B466)</f>
        <v>0</v>
      </c>
      <c r="E466" s="176">
        <f>COUNTIFS(Events!$AM:$AM,L466,Events!$M:$M,$B466)</f>
        <v>1</v>
      </c>
      <c r="F466" s="176">
        <f>COUNTIFS(Events!$AM:$AM,M466,Events!$M:$M,$B466)</f>
        <v>51</v>
      </c>
      <c r="G466" s="169">
        <f>SUM(C466:F466)</f>
        <v>52</v>
      </c>
      <c r="I466" s="145"/>
      <c r="J466" s="145" t="s">
        <v>3902</v>
      </c>
      <c r="K466" s="145" t="s">
        <v>3901</v>
      </c>
      <c r="L466" s="145" t="s">
        <v>3900</v>
      </c>
      <c r="M466" s="145" t="s">
        <v>3879</v>
      </c>
    </row>
    <row r="467" spans="1:13" ht="46.5" customHeight="1" thickBot="1">
      <c r="A467" s="268"/>
      <c r="B467" s="243" t="s">
        <v>73</v>
      </c>
      <c r="C467" s="176">
        <f>COUNTIFS(Events!$AM:$AM,J467,Events!$M:$M,$B467)</f>
        <v>0</v>
      </c>
      <c r="D467" s="176">
        <f>COUNTIFS(Events!$AM:$AM,K467,Events!$M:$M,$B467)</f>
        <v>0</v>
      </c>
      <c r="E467" s="176">
        <f>COUNTIFS(Events!$AM:$AM,L467,Events!$M:$M,$B467)</f>
        <v>0</v>
      </c>
      <c r="F467" s="176">
        <f>COUNTIFS(Events!$AM:$AM,M467,Events!$M:$M,$B467)</f>
        <v>15</v>
      </c>
      <c r="G467" s="169">
        <f>SUM(C467:F467)</f>
        <v>15</v>
      </c>
      <c r="I467" s="145"/>
      <c r="J467" s="145" t="s">
        <v>3902</v>
      </c>
      <c r="K467" s="145" t="s">
        <v>3901</v>
      </c>
      <c r="L467" s="145" t="s">
        <v>3900</v>
      </c>
      <c r="M467" s="145" t="s">
        <v>3879</v>
      </c>
    </row>
    <row r="468" spans="1:13" ht="46.5" customHeight="1" thickBot="1">
      <c r="A468" s="268"/>
      <c r="B468" s="183" t="s">
        <v>4405</v>
      </c>
      <c r="C468" s="150">
        <f>SUM(C464:C467)</f>
        <v>0</v>
      </c>
      <c r="D468" s="151">
        <f>SUM(D464:D467)</f>
        <v>44</v>
      </c>
      <c r="E468" s="151">
        <f>SUM(E464:E467)</f>
        <v>74</v>
      </c>
      <c r="F468" s="151">
        <f>SUM(F464:F467)</f>
        <v>286</v>
      </c>
      <c r="G468" s="194">
        <f>SUM(C468:F468)</f>
        <v>404</v>
      </c>
      <c r="I468" s="145"/>
      <c r="J468" s="145"/>
    </row>
    <row r="469" spans="1:13" ht="90" customHeight="1" thickBot="1">
      <c r="A469" s="268"/>
      <c r="B469" s="311" t="s">
        <v>4846</v>
      </c>
      <c r="C469" s="312"/>
      <c r="D469" s="312"/>
      <c r="E469" s="312"/>
      <c r="F469" s="312"/>
      <c r="G469" s="313"/>
      <c r="I469" s="145"/>
      <c r="J469" s="145"/>
    </row>
    <row r="470" spans="1:13" ht="46.5" customHeight="1" thickBot="1">
      <c r="A470" s="268"/>
    </row>
    <row r="471" spans="1:13" ht="46.5" customHeight="1" thickBot="1">
      <c r="A471" s="268"/>
      <c r="B471" s="305" t="s">
        <v>4847</v>
      </c>
      <c r="C471" s="306"/>
      <c r="D471" s="306"/>
      <c r="E471" s="306"/>
      <c r="F471" s="306"/>
      <c r="G471" s="307"/>
      <c r="I471" s="145"/>
      <c r="J471" s="145"/>
    </row>
    <row r="472" spans="1:13" ht="46.5" customHeight="1" thickBot="1">
      <c r="A472" s="268"/>
      <c r="B472" s="316" t="s">
        <v>4445</v>
      </c>
      <c r="C472" s="317"/>
      <c r="D472" s="317"/>
      <c r="E472" s="317"/>
      <c r="F472" s="317"/>
      <c r="G472" s="318"/>
      <c r="I472" s="145"/>
      <c r="J472" s="145"/>
    </row>
    <row r="473" spans="1:13" ht="61.5" customHeight="1" thickBot="1">
      <c r="A473" s="268"/>
      <c r="B473" s="252"/>
      <c r="C473" s="177" t="s">
        <v>3876</v>
      </c>
      <c r="D473" s="178" t="s">
        <v>3877</v>
      </c>
      <c r="E473" s="178" t="s">
        <v>3878</v>
      </c>
      <c r="F473" s="178" t="s">
        <v>3879</v>
      </c>
      <c r="G473" s="172" t="s">
        <v>4405</v>
      </c>
      <c r="I473" s="145"/>
      <c r="J473" s="145"/>
    </row>
    <row r="474" spans="1:13" ht="46.5" customHeight="1">
      <c r="A474" s="268"/>
      <c r="B474" s="247" t="s">
        <v>57</v>
      </c>
      <c r="C474" s="176">
        <f>COUNTIFS(Events!$AN:$AN,J474,Events!$M:$M,$B474)</f>
        <v>44</v>
      </c>
      <c r="D474" s="176">
        <f>COUNTIFS(Events!$AN:$AN,K474,Events!$M:$M,$B474)</f>
        <v>71</v>
      </c>
      <c r="E474" s="176">
        <f>COUNTIFS(Events!$AN:$AN,L474,Events!$M:$M,$B474)</f>
        <v>1</v>
      </c>
      <c r="F474" s="176">
        <f>COUNTIFS(Events!$AN:$AN,M474,Events!$M:$M,$B474)</f>
        <v>179</v>
      </c>
      <c r="G474" s="169">
        <f>SUM(C474:F474)</f>
        <v>295</v>
      </c>
      <c r="I474" s="145"/>
      <c r="J474" s="145" t="s">
        <v>3876</v>
      </c>
      <c r="K474" s="145" t="s">
        <v>3877</v>
      </c>
      <c r="L474" s="145" t="s">
        <v>3878</v>
      </c>
      <c r="M474" s="145" t="s">
        <v>3879</v>
      </c>
    </row>
    <row r="475" spans="1:13" ht="46.5" customHeight="1">
      <c r="A475" s="268"/>
      <c r="B475" s="243" t="s">
        <v>68</v>
      </c>
      <c r="C475" s="176">
        <f>COUNTIFS(Events!$AN:$AN,J475,Events!$M:$M,$B475)</f>
        <v>0</v>
      </c>
      <c r="D475" s="176">
        <f>COUNTIFS(Events!$AN:$AN,K475,Events!$M:$M,$B475)</f>
        <v>1</v>
      </c>
      <c r="E475" s="176">
        <f>COUNTIFS(Events!$AN:$AN,L475,Events!$M:$M,$B475)</f>
        <v>0</v>
      </c>
      <c r="F475" s="176">
        <f>COUNTIFS(Events!$AN:$AN,M475,Events!$M:$M,$B475)</f>
        <v>41</v>
      </c>
      <c r="G475" s="169">
        <f>SUM(C475:F475)</f>
        <v>42</v>
      </c>
      <c r="I475" s="145"/>
      <c r="J475" s="145" t="s">
        <v>3876</v>
      </c>
      <c r="K475" s="145" t="s">
        <v>3877</v>
      </c>
      <c r="L475" s="145" t="s">
        <v>3878</v>
      </c>
      <c r="M475" s="145" t="s">
        <v>3879</v>
      </c>
    </row>
    <row r="476" spans="1:13" ht="46.5" customHeight="1">
      <c r="A476" s="268"/>
      <c r="B476" s="243" t="s">
        <v>149</v>
      </c>
      <c r="C476" s="176">
        <f>COUNTIFS(Events!$AN:$AN,J476,Events!$M:$M,$B476)</f>
        <v>0</v>
      </c>
      <c r="D476" s="176">
        <f>COUNTIFS(Events!$AN:$AN,K476,Events!$M:$M,$B476)</f>
        <v>1</v>
      </c>
      <c r="E476" s="176">
        <f>COUNTIFS(Events!$AN:$AN,L476,Events!$M:$M,$B476)</f>
        <v>0</v>
      </c>
      <c r="F476" s="176">
        <f>COUNTIFS(Events!$AN:$AN,M476,Events!$M:$M,$B476)</f>
        <v>51</v>
      </c>
      <c r="G476" s="169">
        <f>SUM(C476:F476)</f>
        <v>52</v>
      </c>
      <c r="I476" s="145"/>
      <c r="J476" s="145" t="s">
        <v>3876</v>
      </c>
      <c r="K476" s="145" t="s">
        <v>3877</v>
      </c>
      <c r="L476" s="145" t="s">
        <v>3878</v>
      </c>
      <c r="M476" s="145" t="s">
        <v>3879</v>
      </c>
    </row>
    <row r="477" spans="1:13" ht="46.5" customHeight="1" thickBot="1">
      <c r="A477" s="268"/>
      <c r="B477" s="243" t="s">
        <v>73</v>
      </c>
      <c r="C477" s="176">
        <f>COUNTIFS(Events!$AN:$AN,J477,Events!$M:$M,$B477)</f>
        <v>0</v>
      </c>
      <c r="D477" s="176">
        <f>COUNTIFS(Events!$AN:$AN,K477,Events!$M:$M,$B477)</f>
        <v>0</v>
      </c>
      <c r="E477" s="176">
        <f>COUNTIFS(Events!$AN:$AN,L477,Events!$M:$M,$B477)</f>
        <v>0</v>
      </c>
      <c r="F477" s="176">
        <f>COUNTIFS(Events!$AN:$AN,M477,Events!$M:$M,$B477)</f>
        <v>15</v>
      </c>
      <c r="G477" s="169">
        <f>SUM(C477:F477)</f>
        <v>15</v>
      </c>
      <c r="I477" s="145"/>
      <c r="J477" s="145" t="s">
        <v>3876</v>
      </c>
      <c r="K477" s="145" t="s">
        <v>3877</v>
      </c>
      <c r="L477" s="145" t="s">
        <v>3878</v>
      </c>
      <c r="M477" s="145" t="s">
        <v>3879</v>
      </c>
    </row>
    <row r="478" spans="1:13" ht="46.5" customHeight="1" thickBot="1">
      <c r="A478" s="268"/>
      <c r="B478" s="183" t="s">
        <v>4405</v>
      </c>
      <c r="C478" s="150">
        <f>SUM(C474:C477)</f>
        <v>44</v>
      </c>
      <c r="D478" s="151">
        <f>SUM(D474:D477)</f>
        <v>73</v>
      </c>
      <c r="E478" s="151">
        <f>SUM(E474:E477)</f>
        <v>1</v>
      </c>
      <c r="F478" s="151">
        <f>SUM(F474:F477)</f>
        <v>286</v>
      </c>
      <c r="G478" s="194">
        <f>SUM(C478:F478)</f>
        <v>404</v>
      </c>
      <c r="I478" s="145"/>
      <c r="J478" s="145"/>
    </row>
    <row r="479" spans="1:13" ht="90" customHeight="1" thickBot="1">
      <c r="A479" s="268"/>
      <c r="B479" s="311" t="s">
        <v>4846</v>
      </c>
      <c r="C479" s="312"/>
      <c r="D479" s="312"/>
      <c r="E479" s="312"/>
      <c r="F479" s="312"/>
      <c r="G479" s="313"/>
      <c r="I479" s="145"/>
      <c r="J479" s="145"/>
    </row>
    <row r="480" spans="1:13" ht="46.5" customHeight="1" thickBot="1">
      <c r="A480" s="268"/>
    </row>
    <row r="481" spans="1:13" ht="46.5" customHeight="1" thickBot="1">
      <c r="A481" s="268"/>
      <c r="B481" s="305" t="s">
        <v>4847</v>
      </c>
      <c r="C481" s="306"/>
      <c r="D481" s="306"/>
      <c r="E481" s="306"/>
      <c r="F481" s="306"/>
      <c r="G481" s="307"/>
      <c r="I481" s="145"/>
      <c r="J481" s="145"/>
    </row>
    <row r="482" spans="1:13" ht="46.5" customHeight="1" thickBot="1">
      <c r="A482" s="268"/>
      <c r="B482" s="316" t="s">
        <v>4446</v>
      </c>
      <c r="C482" s="317"/>
      <c r="D482" s="317"/>
      <c r="E482" s="317"/>
      <c r="F482" s="317"/>
      <c r="G482" s="318"/>
      <c r="I482" s="145"/>
      <c r="J482" s="145"/>
    </row>
    <row r="483" spans="1:13" ht="61.5" customHeight="1" thickBot="1">
      <c r="A483" s="268"/>
      <c r="B483" s="252"/>
      <c r="C483" s="177" t="s">
        <v>3883</v>
      </c>
      <c r="D483" s="178" t="s">
        <v>3884</v>
      </c>
      <c r="E483" s="178" t="s">
        <v>3885</v>
      </c>
      <c r="F483" s="178" t="s">
        <v>3879</v>
      </c>
      <c r="G483" s="172" t="s">
        <v>4405</v>
      </c>
      <c r="I483" s="145"/>
      <c r="J483" s="145"/>
    </row>
    <row r="484" spans="1:13" ht="46.5" customHeight="1">
      <c r="A484" s="268"/>
      <c r="B484" s="247" t="s">
        <v>57</v>
      </c>
      <c r="C484" s="176">
        <f>COUNTIFS(Events!$AO:$AO,J484,Events!$M:$M,$B484)</f>
        <v>74</v>
      </c>
      <c r="D484" s="176">
        <f>COUNTIFS(Events!$AO:$AO,K484,Events!$M:$M,$B484)</f>
        <v>6</v>
      </c>
      <c r="E484" s="176">
        <f>COUNTIFS(Events!$AO:$AO,L484,Events!$M:$M,$B484)</f>
        <v>36</v>
      </c>
      <c r="F484" s="176">
        <f>COUNTIFS(Events!$AO:$AO,M484,Events!$M:$M,$B484)</f>
        <v>179</v>
      </c>
      <c r="G484" s="169">
        <f>SUM(C484:F484)</f>
        <v>295</v>
      </c>
      <c r="I484" s="145"/>
      <c r="J484" s="145" t="s">
        <v>3883</v>
      </c>
      <c r="K484" s="145" t="s">
        <v>3884</v>
      </c>
      <c r="L484" s="145" t="s">
        <v>3885</v>
      </c>
      <c r="M484" s="145" t="s">
        <v>3879</v>
      </c>
    </row>
    <row r="485" spans="1:13" ht="46.5" customHeight="1">
      <c r="A485" s="268"/>
      <c r="B485" s="243" t="s">
        <v>68</v>
      </c>
      <c r="C485" s="176">
        <f>COUNTIFS(Events!$AO:$AO,J485,Events!$M:$M,$B485)</f>
        <v>1</v>
      </c>
      <c r="D485" s="176">
        <f>COUNTIFS(Events!$AO:$AO,K485,Events!$M:$M,$B485)</f>
        <v>0</v>
      </c>
      <c r="E485" s="176">
        <f>COUNTIFS(Events!$AO:$AO,L485,Events!$M:$M,$B485)</f>
        <v>0</v>
      </c>
      <c r="F485" s="176">
        <f>COUNTIFS(Events!$AO:$AO,M485,Events!$M:$M,$B485)</f>
        <v>41</v>
      </c>
      <c r="G485" s="169">
        <f>SUM(C485:F485)</f>
        <v>42</v>
      </c>
      <c r="I485" s="145"/>
      <c r="J485" s="145" t="s">
        <v>3883</v>
      </c>
      <c r="K485" s="145" t="s">
        <v>3884</v>
      </c>
      <c r="L485" s="145" t="s">
        <v>3885</v>
      </c>
      <c r="M485" s="145" t="s">
        <v>3879</v>
      </c>
    </row>
    <row r="486" spans="1:13" ht="46.5" customHeight="1">
      <c r="A486" s="268"/>
      <c r="B486" s="243" t="s">
        <v>149</v>
      </c>
      <c r="C486" s="176">
        <f>COUNTIFS(Events!$AO:$AO,J486,Events!$M:$M,$B486)</f>
        <v>0</v>
      </c>
      <c r="D486" s="176">
        <f>COUNTIFS(Events!$AO:$AO,K486,Events!$M:$M,$B486)</f>
        <v>1</v>
      </c>
      <c r="E486" s="176">
        <f>COUNTIFS(Events!$AO:$AO,L486,Events!$M:$M,$B486)</f>
        <v>0</v>
      </c>
      <c r="F486" s="176">
        <f>COUNTIFS(Events!$AO:$AO,M486,Events!$M:$M,$B486)</f>
        <v>51</v>
      </c>
      <c r="G486" s="169">
        <f>SUM(C486:F486)</f>
        <v>52</v>
      </c>
      <c r="I486" s="145"/>
      <c r="J486" s="145" t="s">
        <v>3883</v>
      </c>
      <c r="K486" s="145" t="s">
        <v>3884</v>
      </c>
      <c r="L486" s="145" t="s">
        <v>3885</v>
      </c>
      <c r="M486" s="145" t="s">
        <v>3879</v>
      </c>
    </row>
    <row r="487" spans="1:13" ht="46.5" customHeight="1" thickBot="1">
      <c r="A487" s="268"/>
      <c r="B487" s="243" t="s">
        <v>73</v>
      </c>
      <c r="C487" s="176">
        <f>COUNTIFS(Events!$AO:$AO,J487,Events!$M:$M,$B487)</f>
        <v>0</v>
      </c>
      <c r="D487" s="176">
        <f>COUNTIFS(Events!$AO:$AO,K487,Events!$M:$M,$B487)</f>
        <v>0</v>
      </c>
      <c r="E487" s="176">
        <f>COUNTIFS(Events!$AO:$AO,L487,Events!$M:$M,$B487)</f>
        <v>0</v>
      </c>
      <c r="F487" s="176">
        <f>COUNTIFS(Events!$AO:$AO,M487,Events!$M:$M,$B487)</f>
        <v>15</v>
      </c>
      <c r="G487" s="169">
        <f>SUM(C487:F487)</f>
        <v>15</v>
      </c>
      <c r="I487" s="145"/>
      <c r="J487" s="145" t="s">
        <v>3883</v>
      </c>
      <c r="K487" s="145" t="s">
        <v>3884</v>
      </c>
      <c r="L487" s="145" t="s">
        <v>3885</v>
      </c>
      <c r="M487" s="145" t="s">
        <v>3879</v>
      </c>
    </row>
    <row r="488" spans="1:13" ht="46.5" customHeight="1" thickBot="1">
      <c r="A488" s="268"/>
      <c r="B488" s="183" t="s">
        <v>4405</v>
      </c>
      <c r="C488" s="150">
        <f>SUM(C484:C487)</f>
        <v>75</v>
      </c>
      <c r="D488" s="151">
        <f>SUM(D484:D487)</f>
        <v>7</v>
      </c>
      <c r="E488" s="151">
        <f>SUM(E484:E487)</f>
        <v>36</v>
      </c>
      <c r="F488" s="151">
        <f>SUM(F484:F487)</f>
        <v>286</v>
      </c>
      <c r="G488" s="194">
        <f>SUM(C488:F488)</f>
        <v>404</v>
      </c>
      <c r="I488" s="145"/>
      <c r="J488" s="145"/>
    </row>
    <row r="489" spans="1:13" ht="90" customHeight="1" thickBot="1">
      <c r="A489" s="268"/>
      <c r="B489" s="311" t="s">
        <v>4846</v>
      </c>
      <c r="C489" s="312"/>
      <c r="D489" s="312"/>
      <c r="E489" s="312"/>
      <c r="F489" s="312"/>
      <c r="G489" s="313"/>
      <c r="I489" s="145"/>
      <c r="J489" s="145"/>
    </row>
    <row r="490" spans="1:13" ht="46.5" customHeight="1" thickBot="1">
      <c r="A490" s="268"/>
    </row>
    <row r="491" spans="1:13" ht="46.5" customHeight="1" thickBot="1">
      <c r="A491" s="268"/>
      <c r="B491" s="305" t="s">
        <v>4847</v>
      </c>
      <c r="C491" s="306"/>
      <c r="D491" s="306"/>
      <c r="E491" s="306"/>
      <c r="F491" s="306"/>
      <c r="G491" s="307"/>
      <c r="I491" s="145"/>
      <c r="J491" s="145"/>
    </row>
    <row r="492" spans="1:13" ht="46.5" customHeight="1" thickBot="1">
      <c r="A492" s="268"/>
      <c r="B492" s="319" t="s">
        <v>4447</v>
      </c>
      <c r="C492" s="320"/>
      <c r="D492" s="320"/>
      <c r="E492" s="320"/>
      <c r="F492" s="320"/>
      <c r="G492" s="321"/>
      <c r="I492" s="145"/>
      <c r="J492" s="145"/>
    </row>
    <row r="493" spans="1:13" ht="61.5" customHeight="1" thickBot="1">
      <c r="A493" s="268"/>
      <c r="B493" s="252"/>
      <c r="C493" s="140" t="s">
        <v>22</v>
      </c>
      <c r="D493" s="141" t="s">
        <v>24</v>
      </c>
      <c r="E493" s="142" t="s">
        <v>26</v>
      </c>
      <c r="F493" s="273" t="s">
        <v>2749</v>
      </c>
      <c r="G493" s="172" t="s">
        <v>4405</v>
      </c>
      <c r="I493" s="145"/>
      <c r="J493" s="145"/>
    </row>
    <row r="494" spans="1:13" ht="46.5" customHeight="1">
      <c r="A494" s="268"/>
      <c r="B494" s="247" t="s">
        <v>57</v>
      </c>
      <c r="C494" s="146">
        <f>SUMIF(Events!M3:M622,$B494,Events!AP3:AP622)</f>
        <v>520</v>
      </c>
      <c r="D494" s="146">
        <f>SUMIF(Events!M3:M622,$B494,Events!AS3:AS622)</f>
        <v>632</v>
      </c>
      <c r="E494" s="146">
        <f>SUMIF(Events!M3:M622,$B494,Events!AV3:AV622)</f>
        <v>613</v>
      </c>
      <c r="F494" s="146">
        <f>SUMIF(Events!M3:M622,$B494,Events!AZ3:AZ622)</f>
        <v>1002</v>
      </c>
      <c r="G494" s="169">
        <f>SUM(C494:F494)</f>
        <v>2767</v>
      </c>
      <c r="I494" s="145"/>
      <c r="J494" s="145"/>
    </row>
    <row r="495" spans="1:13" ht="46.5" customHeight="1">
      <c r="A495" s="268"/>
      <c r="B495" s="243" t="s">
        <v>68</v>
      </c>
      <c r="C495" s="146">
        <f>SUMIF(Events!M3:M623,$B495,Events!AP3:AP623)</f>
        <v>1</v>
      </c>
      <c r="D495" s="146">
        <f>SUMIF(Events!M3:M623,$B495,Events!AS3:AS623)</f>
        <v>9</v>
      </c>
      <c r="E495" s="146">
        <f>SUMIF(Events!M3:M623,$B495,Events!AV3:AV623)</f>
        <v>22</v>
      </c>
      <c r="F495" s="146">
        <f>SUMIF(Events!M3:M623,$B495,Events!AZ3:AZ623)</f>
        <v>0</v>
      </c>
      <c r="G495" s="169">
        <f>SUM(C495:F495)</f>
        <v>32</v>
      </c>
      <c r="I495" s="145"/>
      <c r="J495" s="145"/>
    </row>
    <row r="496" spans="1:13" ht="46.5" customHeight="1">
      <c r="A496" s="268"/>
      <c r="B496" s="243" t="s">
        <v>149</v>
      </c>
      <c r="C496" s="146">
        <f>SUMIF(Events!M3:M624,$B496,Events!AP3:AP624)</f>
        <v>0</v>
      </c>
      <c r="D496" s="146">
        <f>SUMIF(Events!M3:M624,$B496,Events!AS3:AS624)</f>
        <v>0</v>
      </c>
      <c r="E496" s="146">
        <f>SUMIF(Events!M3:M624,$B496,Events!AV3:AV624)</f>
        <v>0</v>
      </c>
      <c r="F496" s="146">
        <f>SUMIF(Events!M3:M624,$B496,Events!AZ3:AZ624)</f>
        <v>0</v>
      </c>
      <c r="G496" s="169">
        <f>SUM(C496:F496)</f>
        <v>0</v>
      </c>
      <c r="I496" s="145"/>
      <c r="J496" s="145"/>
    </row>
    <row r="497" spans="1:21" ht="46.5" customHeight="1" thickBot="1">
      <c r="A497" s="268"/>
      <c r="B497" s="243" t="s">
        <v>73</v>
      </c>
      <c r="C497" s="146">
        <f>SUMIF(Events!M3:M625,$B497,Events!AP3:AP625)</f>
        <v>0</v>
      </c>
      <c r="D497" s="146">
        <f>SUMIF(Events!M3:M625,$B497,Events!AS3:AS625)</f>
        <v>0</v>
      </c>
      <c r="E497" s="146">
        <f>SUMIF(Events!M3:M625,$B497,Events!AV3:AV625)</f>
        <v>0</v>
      </c>
      <c r="F497" s="146">
        <f>SUMIF(Events!M3:M625,$B497,Events!AZ3:AZ625)</f>
        <v>0</v>
      </c>
      <c r="G497" s="169">
        <f>SUM(C497:F497)</f>
        <v>0</v>
      </c>
      <c r="I497" s="145"/>
      <c r="J497" s="145"/>
    </row>
    <row r="498" spans="1:21" ht="46.5" customHeight="1" thickBot="1">
      <c r="A498" s="268"/>
      <c r="B498" s="183" t="s">
        <v>4405</v>
      </c>
      <c r="C498" s="150">
        <f>SUM(C494:C497)</f>
        <v>521</v>
      </c>
      <c r="D498" s="151">
        <f>SUM(D494:D497)</f>
        <v>641</v>
      </c>
      <c r="E498" s="151">
        <f>SUM(E494:E497)</f>
        <v>635</v>
      </c>
      <c r="F498" s="151">
        <f>SUM(F494:F497)</f>
        <v>1002</v>
      </c>
      <c r="G498" s="194">
        <f>SUM(C498:F498)</f>
        <v>2799</v>
      </c>
      <c r="I498" s="145"/>
      <c r="J498" s="145"/>
    </row>
    <row r="499" spans="1:21" ht="90" customHeight="1" thickBot="1">
      <c r="A499" s="268"/>
      <c r="B499" s="311" t="s">
        <v>4846</v>
      </c>
      <c r="C499" s="312"/>
      <c r="D499" s="312"/>
      <c r="E499" s="312"/>
      <c r="F499" s="312"/>
      <c r="G499" s="313"/>
      <c r="I499" s="145"/>
      <c r="J499" s="145"/>
    </row>
    <row r="500" spans="1:21" ht="46.5" customHeight="1" thickBot="1">
      <c r="A500" s="268"/>
    </row>
    <row r="501" spans="1:21" ht="46.5" customHeight="1" thickBot="1">
      <c r="A501" s="268"/>
      <c r="B501" s="305" t="s">
        <v>4847</v>
      </c>
      <c r="C501" s="306"/>
      <c r="D501" s="306"/>
      <c r="E501" s="306"/>
      <c r="F501" s="306"/>
      <c r="G501" s="306"/>
      <c r="H501" s="306"/>
      <c r="I501" s="306"/>
      <c r="J501" s="306"/>
      <c r="K501" s="307"/>
      <c r="L501" s="144"/>
    </row>
    <row r="502" spans="1:21" ht="46.5" customHeight="1" thickBot="1">
      <c r="A502" s="268"/>
      <c r="B502" s="319" t="s">
        <v>4448</v>
      </c>
      <c r="C502" s="320"/>
      <c r="D502" s="320"/>
      <c r="E502" s="320"/>
      <c r="F502" s="320"/>
      <c r="G502" s="320"/>
      <c r="H502" s="320"/>
      <c r="I502" s="320"/>
      <c r="J502" s="320"/>
      <c r="K502" s="321"/>
      <c r="L502" s="144"/>
    </row>
    <row r="503" spans="1:21" ht="61.5" customHeight="1" thickBot="1">
      <c r="A503" s="268"/>
      <c r="B503" s="252"/>
      <c r="C503" s="140" t="s">
        <v>4402</v>
      </c>
      <c r="D503" s="141" t="s">
        <v>4396</v>
      </c>
      <c r="E503" s="141" t="s">
        <v>4403</v>
      </c>
      <c r="F503" s="141" t="s">
        <v>4398</v>
      </c>
      <c r="G503" s="141" t="s">
        <v>4401</v>
      </c>
      <c r="H503" s="141" t="s">
        <v>4397</v>
      </c>
      <c r="I503" s="142" t="s">
        <v>4400</v>
      </c>
      <c r="J503" s="273" t="s">
        <v>4399</v>
      </c>
      <c r="K503" s="172" t="s">
        <v>4405</v>
      </c>
      <c r="L503" s="144"/>
    </row>
    <row r="504" spans="1:21" ht="46.5" customHeight="1">
      <c r="A504" s="268"/>
      <c r="B504" s="247" t="s">
        <v>57</v>
      </c>
      <c r="C504" s="176">
        <f>COUNTIFS(Events!$AY:$AY,N504,Events!$M:$M,$B504)</f>
        <v>2</v>
      </c>
      <c r="D504" s="176">
        <f>COUNTIFS(Events!$AY:$AY,O504,Events!$M:$M,$B504)</f>
        <v>30</v>
      </c>
      <c r="E504" s="176">
        <f>COUNTIFS(Events!$AY:$AY,P504,Events!$M:$M,$B504)</f>
        <v>3</v>
      </c>
      <c r="F504" s="176">
        <f>COUNTIFS(Events!$AY:$AY,Q504,Events!$M:$M,$B504)</f>
        <v>20</v>
      </c>
      <c r="G504" s="176">
        <f>COUNTIFS(Events!$AY:$AY,R504,Events!$M:$M,$B504)</f>
        <v>1</v>
      </c>
      <c r="H504" s="176">
        <f>COUNTIFS(Events!$AY:$AY,S504,Events!$M:$M,$B504)</f>
        <v>5</v>
      </c>
      <c r="I504" s="176">
        <f>COUNTIFS(Events!$AY:$AY,T504,Events!$M:$M,$B504)</f>
        <v>51</v>
      </c>
      <c r="J504" s="176">
        <f>COUNTIFS(Events!$AY:$AY,U504,Events!$M:$M,$B504)</f>
        <v>183</v>
      </c>
      <c r="K504" s="169">
        <f>SUM(C504:J504)</f>
        <v>295</v>
      </c>
      <c r="L504" s="144"/>
      <c r="N504" s="145" t="s">
        <v>4402</v>
      </c>
      <c r="O504" s="145" t="s">
        <v>4396</v>
      </c>
      <c r="P504" s="145" t="s">
        <v>4403</v>
      </c>
      <c r="Q504" s="145" t="s">
        <v>4398</v>
      </c>
      <c r="R504" s="145" t="s">
        <v>4401</v>
      </c>
      <c r="S504" s="145" t="s">
        <v>4397</v>
      </c>
      <c r="T504" s="145" t="s">
        <v>4400</v>
      </c>
      <c r="U504" s="145" t="s">
        <v>4399</v>
      </c>
    </row>
    <row r="505" spans="1:21" ht="46.5" customHeight="1">
      <c r="A505" s="268"/>
      <c r="B505" s="243" t="s">
        <v>68</v>
      </c>
      <c r="C505" s="176">
        <f>COUNTIFS(Events!$AY:$AY,N505,Events!$M:$M,$B505)</f>
        <v>1</v>
      </c>
      <c r="D505" s="176">
        <f>COUNTIFS(Events!$AY:$AY,O505,Events!$M:$M,$B505)</f>
        <v>0</v>
      </c>
      <c r="E505" s="176">
        <f>COUNTIFS(Events!$AY:$AY,P505,Events!$M:$M,$B505)</f>
        <v>0</v>
      </c>
      <c r="F505" s="176">
        <f>COUNTIFS(Events!$AY:$AY,Q505,Events!$M:$M,$B505)</f>
        <v>0</v>
      </c>
      <c r="G505" s="176">
        <f>COUNTIFS(Events!$AY:$AY,R505,Events!$M:$M,$B505)</f>
        <v>0</v>
      </c>
      <c r="H505" s="176">
        <f>COUNTIFS(Events!$AY:$AY,S505,Events!$M:$M,$B505)</f>
        <v>0</v>
      </c>
      <c r="I505" s="176">
        <f>COUNTIFS(Events!$AY:$AY,T505,Events!$M:$M,$B505)</f>
        <v>0</v>
      </c>
      <c r="J505" s="176">
        <f>COUNTIFS(Events!$AY:$AY,U505,Events!$M:$M,$B505)</f>
        <v>41</v>
      </c>
      <c r="K505" s="169">
        <f>SUM(C505:J505)</f>
        <v>42</v>
      </c>
      <c r="L505" s="144"/>
      <c r="N505" s="145" t="s">
        <v>4402</v>
      </c>
      <c r="O505" s="145" t="s">
        <v>4396</v>
      </c>
      <c r="P505" s="145" t="s">
        <v>4403</v>
      </c>
      <c r="Q505" s="145" t="s">
        <v>4398</v>
      </c>
      <c r="R505" s="145" t="s">
        <v>4401</v>
      </c>
      <c r="S505" s="145" t="s">
        <v>4397</v>
      </c>
      <c r="T505" s="145" t="s">
        <v>4400</v>
      </c>
      <c r="U505" s="145" t="s">
        <v>4399</v>
      </c>
    </row>
    <row r="506" spans="1:21" ht="46.5" customHeight="1">
      <c r="A506" s="268"/>
      <c r="B506" s="243" t="s">
        <v>149</v>
      </c>
      <c r="C506" s="176">
        <f>COUNTIFS(Events!$AY:$AY,N506,Events!$M:$M,$B506)</f>
        <v>0</v>
      </c>
      <c r="D506" s="176">
        <f>COUNTIFS(Events!$AY:$AY,O506,Events!$M:$M,$B506)</f>
        <v>0</v>
      </c>
      <c r="E506" s="176">
        <f>COUNTIFS(Events!$AY:$AY,P506,Events!$M:$M,$B506)</f>
        <v>0</v>
      </c>
      <c r="F506" s="176">
        <f>COUNTIFS(Events!$AY:$AY,Q506,Events!$M:$M,$B506)</f>
        <v>0</v>
      </c>
      <c r="G506" s="176">
        <f>COUNTIFS(Events!$AY:$AY,R506,Events!$M:$M,$B506)</f>
        <v>0</v>
      </c>
      <c r="H506" s="176">
        <f>COUNTIFS(Events!$AY:$AY,S506,Events!$M:$M,$B506)</f>
        <v>0</v>
      </c>
      <c r="I506" s="176">
        <f>COUNTIFS(Events!$AY:$AY,T506,Events!$M:$M,$B506)</f>
        <v>0</v>
      </c>
      <c r="J506" s="176">
        <f>COUNTIFS(Events!$AY:$AY,U506,Events!$M:$M,$B506)</f>
        <v>52</v>
      </c>
      <c r="K506" s="169">
        <f>SUM(C506:J506)</f>
        <v>52</v>
      </c>
      <c r="L506" s="144"/>
      <c r="N506" s="145" t="s">
        <v>4402</v>
      </c>
      <c r="O506" s="145" t="s">
        <v>4396</v>
      </c>
      <c r="P506" s="145" t="s">
        <v>4403</v>
      </c>
      <c r="Q506" s="145" t="s">
        <v>4398</v>
      </c>
      <c r="R506" s="145" t="s">
        <v>4401</v>
      </c>
      <c r="S506" s="145" t="s">
        <v>4397</v>
      </c>
      <c r="T506" s="145" t="s">
        <v>4400</v>
      </c>
      <c r="U506" s="145" t="s">
        <v>4399</v>
      </c>
    </row>
    <row r="507" spans="1:21" ht="46.5" customHeight="1" thickBot="1">
      <c r="A507" s="268"/>
      <c r="B507" s="243" t="s">
        <v>73</v>
      </c>
      <c r="C507" s="176">
        <f>COUNTIFS(Events!$AY:$AY,N507,Events!$M:$M,$B507)</f>
        <v>0</v>
      </c>
      <c r="D507" s="176">
        <f>COUNTIFS(Events!$AY:$AY,O507,Events!$M:$M,$B507)</f>
        <v>0</v>
      </c>
      <c r="E507" s="176">
        <f>COUNTIFS(Events!$AY:$AY,P507,Events!$M:$M,$B507)</f>
        <v>0</v>
      </c>
      <c r="F507" s="176">
        <f>COUNTIFS(Events!$AY:$AY,Q507,Events!$M:$M,$B507)</f>
        <v>0</v>
      </c>
      <c r="G507" s="176">
        <f>COUNTIFS(Events!$AY:$AY,R507,Events!$M:$M,$B507)</f>
        <v>0</v>
      </c>
      <c r="H507" s="176">
        <f>COUNTIFS(Events!$AY:$AY,S507,Events!$M:$M,$B507)</f>
        <v>0</v>
      </c>
      <c r="I507" s="176">
        <f>COUNTIFS(Events!$AY:$AY,T507,Events!$M:$M,$B507)</f>
        <v>0</v>
      </c>
      <c r="J507" s="176">
        <f>COUNTIFS(Events!$AY:$AY,U507,Events!$M:$M,$B507)</f>
        <v>15</v>
      </c>
      <c r="K507" s="169">
        <f>SUM(C507:J507)</f>
        <v>15</v>
      </c>
      <c r="L507" s="144"/>
      <c r="N507" s="145" t="s">
        <v>4402</v>
      </c>
      <c r="O507" s="145" t="s">
        <v>4396</v>
      </c>
      <c r="P507" s="145" t="s">
        <v>4403</v>
      </c>
      <c r="Q507" s="145" t="s">
        <v>4398</v>
      </c>
      <c r="R507" s="145" t="s">
        <v>4401</v>
      </c>
      <c r="S507" s="145" t="s">
        <v>4397</v>
      </c>
      <c r="T507" s="145" t="s">
        <v>4400</v>
      </c>
      <c r="U507" s="145" t="s">
        <v>4399</v>
      </c>
    </row>
    <row r="508" spans="1:21" ht="46.5" customHeight="1" thickBot="1">
      <c r="A508" s="268"/>
      <c r="B508" s="183" t="s">
        <v>4405</v>
      </c>
      <c r="C508" s="150">
        <f t="shared" ref="C508:J508" si="45">SUM(C504:C507)</f>
        <v>3</v>
      </c>
      <c r="D508" s="151">
        <f t="shared" si="45"/>
        <v>30</v>
      </c>
      <c r="E508" s="151">
        <f t="shared" si="45"/>
        <v>3</v>
      </c>
      <c r="F508" s="151">
        <f t="shared" si="45"/>
        <v>20</v>
      </c>
      <c r="G508" s="151">
        <f t="shared" si="45"/>
        <v>1</v>
      </c>
      <c r="H508" s="151">
        <f t="shared" si="45"/>
        <v>5</v>
      </c>
      <c r="I508" s="151">
        <f t="shared" si="45"/>
        <v>51</v>
      </c>
      <c r="J508" s="151">
        <f t="shared" si="45"/>
        <v>291</v>
      </c>
      <c r="K508" s="194">
        <f>SUM(C508:J508)</f>
        <v>404</v>
      </c>
      <c r="L508" s="144"/>
    </row>
    <row r="509" spans="1:21" ht="90" customHeight="1" thickBot="1">
      <c r="A509" s="268"/>
      <c r="B509" s="311" t="s">
        <v>4846</v>
      </c>
      <c r="C509" s="312"/>
      <c r="D509" s="312"/>
      <c r="E509" s="312"/>
      <c r="F509" s="312"/>
      <c r="G509" s="312"/>
      <c r="H509" s="312"/>
      <c r="I509" s="312"/>
      <c r="J509" s="312"/>
      <c r="K509" s="313"/>
      <c r="L509" s="144"/>
    </row>
    <row r="510" spans="1:21" ht="46.5" customHeight="1" thickBot="1">
      <c r="A510" s="268"/>
    </row>
    <row r="511" spans="1:21" ht="46.5" customHeight="1" thickBot="1">
      <c r="A511" s="268"/>
      <c r="B511" s="305" t="s">
        <v>4847</v>
      </c>
      <c r="C511" s="306"/>
      <c r="D511" s="306"/>
      <c r="E511" s="306"/>
      <c r="F511" s="307"/>
      <c r="H511" s="145"/>
      <c r="I511" s="145"/>
      <c r="J511" s="145"/>
    </row>
    <row r="512" spans="1:21" ht="46.5" customHeight="1" thickBot="1">
      <c r="A512" s="268"/>
      <c r="B512" s="319" t="s">
        <v>4449</v>
      </c>
      <c r="C512" s="320"/>
      <c r="D512" s="320"/>
      <c r="E512" s="320"/>
      <c r="F512" s="321"/>
      <c r="H512" s="145"/>
      <c r="I512" s="145"/>
      <c r="J512" s="145"/>
    </row>
    <row r="513" spans="1:17" ht="61.5" customHeight="1" thickBot="1">
      <c r="A513" s="268"/>
      <c r="B513" s="252"/>
      <c r="C513" s="140" t="s">
        <v>3875</v>
      </c>
      <c r="D513" s="141" t="s">
        <v>3874</v>
      </c>
      <c r="E513" s="141" t="s">
        <v>2006</v>
      </c>
      <c r="F513" s="172" t="s">
        <v>4405</v>
      </c>
      <c r="H513" s="145"/>
      <c r="I513" s="145"/>
      <c r="J513" s="145"/>
    </row>
    <row r="514" spans="1:17" ht="46.5" customHeight="1">
      <c r="A514" s="268"/>
      <c r="B514" s="247" t="s">
        <v>57</v>
      </c>
      <c r="C514" s="176">
        <f>COUNTIFS(Events!$BC:$BC,I514,Events!$M:$M,$B514)</f>
        <v>31</v>
      </c>
      <c r="D514" s="176">
        <f>COUNTIFS(Events!$BC:$BC,J514,Events!$M:$M,$B514)</f>
        <v>103</v>
      </c>
      <c r="E514" s="176">
        <f>COUNTIFS(Events!$BC:$BC,K514,Events!$M:$M,$B514)</f>
        <v>161</v>
      </c>
      <c r="F514" s="169">
        <f>SUM(C514:E514)</f>
        <v>295</v>
      </c>
      <c r="H514" s="145"/>
      <c r="I514" s="145" t="s">
        <v>3875</v>
      </c>
      <c r="J514" s="145" t="s">
        <v>3874</v>
      </c>
      <c r="K514" s="145" t="s">
        <v>2006</v>
      </c>
    </row>
    <row r="515" spans="1:17" ht="46.5" customHeight="1">
      <c r="A515" s="268"/>
      <c r="B515" s="243" t="s">
        <v>68</v>
      </c>
      <c r="C515" s="176">
        <f>COUNTIFS(Events!$BC:$BC,I515,Events!$M:$M,$B515)</f>
        <v>0</v>
      </c>
      <c r="D515" s="176">
        <f>COUNTIFS(Events!$BC:$BC,J515,Events!$M:$M,$B515)</f>
        <v>0</v>
      </c>
      <c r="E515" s="176">
        <f>COUNTIFS(Events!$BC:$BC,K515,Events!$M:$M,$B515)</f>
        <v>42</v>
      </c>
      <c r="F515" s="169">
        <f>SUM(C515:E515)</f>
        <v>42</v>
      </c>
      <c r="H515" s="145"/>
      <c r="I515" s="145" t="s">
        <v>3875</v>
      </c>
      <c r="J515" s="145" t="s">
        <v>3874</v>
      </c>
      <c r="K515" s="145" t="s">
        <v>2006</v>
      </c>
    </row>
    <row r="516" spans="1:17" ht="46.5" customHeight="1">
      <c r="A516" s="268"/>
      <c r="B516" s="243" t="s">
        <v>149</v>
      </c>
      <c r="C516" s="176">
        <f>COUNTIFS(Events!$BC:$BC,I516,Events!$M:$M,$B516)</f>
        <v>0</v>
      </c>
      <c r="D516" s="176">
        <f>COUNTIFS(Events!$BC:$BC,J516,Events!$M:$M,$B516)</f>
        <v>0</v>
      </c>
      <c r="E516" s="176">
        <f>COUNTIFS(Events!$BC:$BC,K516,Events!$M:$M,$B516)</f>
        <v>52</v>
      </c>
      <c r="F516" s="169">
        <f>SUM(C516:E516)</f>
        <v>52</v>
      </c>
      <c r="H516" s="145"/>
      <c r="I516" s="145" t="s">
        <v>3875</v>
      </c>
      <c r="J516" s="145" t="s">
        <v>3874</v>
      </c>
      <c r="K516" s="145" t="s">
        <v>2006</v>
      </c>
    </row>
    <row r="517" spans="1:17" ht="46.5" customHeight="1" thickBot="1">
      <c r="A517" s="268"/>
      <c r="B517" s="243" t="s">
        <v>73</v>
      </c>
      <c r="C517" s="176">
        <f>COUNTIFS(Events!$BC:$BC,I517,Events!$M:$M,$B517)</f>
        <v>0</v>
      </c>
      <c r="D517" s="176">
        <f>COUNTIFS(Events!$BC:$BC,J517,Events!$M:$M,$B517)</f>
        <v>0</v>
      </c>
      <c r="E517" s="176">
        <f>COUNTIFS(Events!$BC:$BC,K517,Events!$M:$M,$B517)</f>
        <v>15</v>
      </c>
      <c r="F517" s="169">
        <f>SUM(C517:E517)</f>
        <v>15</v>
      </c>
      <c r="H517" s="145"/>
      <c r="I517" s="145" t="s">
        <v>3875</v>
      </c>
      <c r="J517" s="145" t="s">
        <v>3874</v>
      </c>
      <c r="K517" s="145" t="s">
        <v>2006</v>
      </c>
    </row>
    <row r="518" spans="1:17" ht="46.5" customHeight="1" thickBot="1">
      <c r="A518" s="268"/>
      <c r="B518" s="183" t="s">
        <v>4405</v>
      </c>
      <c r="C518" s="150">
        <f>SUM(C514:C517)</f>
        <v>31</v>
      </c>
      <c r="D518" s="151">
        <f>SUM(D514:D517)</f>
        <v>103</v>
      </c>
      <c r="E518" s="151">
        <f>SUM(E514:E517)</f>
        <v>270</v>
      </c>
      <c r="F518" s="194">
        <f>SUM(F514:F517)</f>
        <v>404</v>
      </c>
      <c r="H518" s="145"/>
      <c r="I518" s="145"/>
      <c r="J518" s="145"/>
    </row>
    <row r="519" spans="1:17" ht="90" customHeight="1" thickBot="1">
      <c r="A519" s="268"/>
      <c r="B519" s="311" t="s">
        <v>4846</v>
      </c>
      <c r="C519" s="312"/>
      <c r="D519" s="312"/>
      <c r="E519" s="312"/>
      <c r="F519" s="313"/>
      <c r="H519" s="145"/>
      <c r="I519" s="145"/>
      <c r="J519" s="145"/>
    </row>
    <row r="520" spans="1:17" ht="46.5" customHeight="1" thickBot="1">
      <c r="A520" s="268"/>
    </row>
    <row r="521" spans="1:17" ht="46.5" customHeight="1" thickBot="1">
      <c r="A521" s="268"/>
      <c r="B521" s="305" t="s">
        <v>4847</v>
      </c>
      <c r="C521" s="306"/>
      <c r="D521" s="306"/>
      <c r="E521" s="306"/>
      <c r="F521" s="306"/>
      <c r="G521" s="306"/>
      <c r="H521" s="306"/>
      <c r="I521" s="307"/>
    </row>
    <row r="522" spans="1:17" ht="46.5" customHeight="1" thickBot="1">
      <c r="A522" s="268"/>
      <c r="B522" s="316" t="s">
        <v>4450</v>
      </c>
      <c r="C522" s="317"/>
      <c r="D522" s="317"/>
      <c r="E522" s="317"/>
      <c r="F522" s="317"/>
      <c r="G522" s="317"/>
      <c r="H522" s="317"/>
      <c r="I522" s="318"/>
    </row>
    <row r="523" spans="1:17" ht="61.5" customHeight="1" thickBot="1">
      <c r="A523" s="268"/>
      <c r="B523" s="252"/>
      <c r="C523" s="177" t="s">
        <v>3899</v>
      </c>
      <c r="D523" s="178" t="s">
        <v>3897</v>
      </c>
      <c r="E523" s="178" t="s">
        <v>772</v>
      </c>
      <c r="F523" s="178" t="s">
        <v>3896</v>
      </c>
      <c r="G523" s="178" t="s">
        <v>3898</v>
      </c>
      <c r="H523" s="178" t="s">
        <v>3893</v>
      </c>
      <c r="I523" s="172" t="s">
        <v>4405</v>
      </c>
    </row>
    <row r="524" spans="1:17" ht="46.5" customHeight="1">
      <c r="A524" s="268"/>
      <c r="B524" s="247" t="s">
        <v>3849</v>
      </c>
      <c r="C524" s="176">
        <f>COUNTIFS(Events!$T:$T,L524,Events!$N:$N,$B524)</f>
        <v>55</v>
      </c>
      <c r="D524" s="176">
        <f>COUNTIFS(Events!$T:$T,M524,Events!$N:$N,$B524)</f>
        <v>0</v>
      </c>
      <c r="E524" s="176">
        <f>COUNTIFS(Events!$T:$T,N524,Events!$N:$N,$B524)</f>
        <v>0</v>
      </c>
      <c r="F524" s="176">
        <f>COUNTIFS(Events!$T:$T,O524,Events!$N:$N,$B524)</f>
        <v>0</v>
      </c>
      <c r="G524" s="176">
        <f>COUNTIFS(Events!$T:$T,P524,Events!$N:$N,$B524)</f>
        <v>0</v>
      </c>
      <c r="H524" s="176">
        <f>COUNTIFS(Events!$T:$T,Q524,Events!$N:$N,$B524)</f>
        <v>0</v>
      </c>
      <c r="I524" s="169">
        <f t="shared" ref="I524:I534" si="46">SUM(C524:H524)</f>
        <v>55</v>
      </c>
      <c r="L524" s="145" t="s">
        <v>3899</v>
      </c>
      <c r="M524" s="145" t="s">
        <v>3897</v>
      </c>
      <c r="N524" s="145" t="s">
        <v>772</v>
      </c>
      <c r="O524" s="145" t="s">
        <v>3896</v>
      </c>
      <c r="P524" s="145" t="s">
        <v>3898</v>
      </c>
      <c r="Q524" s="145" t="s">
        <v>3893</v>
      </c>
    </row>
    <row r="525" spans="1:17" ht="46.5" customHeight="1">
      <c r="A525" s="268"/>
      <c r="B525" s="243" t="s">
        <v>201</v>
      </c>
      <c r="C525" s="176">
        <f>COUNTIFS(Events!$T:$T,L525,Events!$N:$N,$B525)</f>
        <v>32</v>
      </c>
      <c r="D525" s="176">
        <f>COUNTIFS(Events!$T:$T,M525,Events!$N:$N,$B525)</f>
        <v>0</v>
      </c>
      <c r="E525" s="176">
        <f>COUNTIFS(Events!$T:$T,N525,Events!$N:$N,$B525)</f>
        <v>0</v>
      </c>
      <c r="F525" s="176">
        <f>COUNTIFS(Events!$T:$T,O525,Events!$N:$N,$B525)</f>
        <v>0</v>
      </c>
      <c r="G525" s="176">
        <f>COUNTIFS(Events!$T:$T,P525,Events!$N:$N,$B525)</f>
        <v>0</v>
      </c>
      <c r="H525" s="176">
        <f>COUNTIFS(Events!$T:$T,Q525,Events!$N:$N,$B525)</f>
        <v>0</v>
      </c>
      <c r="I525" s="169">
        <f t="shared" si="46"/>
        <v>32</v>
      </c>
      <c r="L525" s="145" t="s">
        <v>3899</v>
      </c>
      <c r="M525" s="145" t="s">
        <v>3897</v>
      </c>
      <c r="N525" s="145" t="s">
        <v>772</v>
      </c>
      <c r="O525" s="145" t="s">
        <v>3896</v>
      </c>
      <c r="P525" s="145" t="s">
        <v>3898</v>
      </c>
      <c r="Q525" s="145" t="s">
        <v>3893</v>
      </c>
    </row>
    <row r="526" spans="1:17" ht="46.5" customHeight="1">
      <c r="A526" s="268"/>
      <c r="B526" s="243" t="s">
        <v>3848</v>
      </c>
      <c r="C526" s="176">
        <f>COUNTIFS(Events!$T:$T,L526,Events!$N:$N,$B526)</f>
        <v>0</v>
      </c>
      <c r="D526" s="176">
        <f>COUNTIFS(Events!$T:$T,M526,Events!$N:$N,$B526)</f>
        <v>0</v>
      </c>
      <c r="E526" s="176">
        <f>COUNTIFS(Events!$T:$T,N526,Events!$N:$N,$B526)</f>
        <v>0</v>
      </c>
      <c r="F526" s="176">
        <f>COUNTIFS(Events!$T:$T,O526,Events!$N:$N,$B526)</f>
        <v>0</v>
      </c>
      <c r="G526" s="176">
        <f>COUNTIFS(Events!$T:$T,P526,Events!$N:$N,$B526)</f>
        <v>0</v>
      </c>
      <c r="H526" s="176">
        <f>COUNTIFS(Events!$T:$T,Q526,Events!$N:$N,$B526)</f>
        <v>0</v>
      </c>
      <c r="I526" s="169">
        <f t="shared" si="46"/>
        <v>0</v>
      </c>
      <c r="L526" s="145" t="s">
        <v>3899</v>
      </c>
      <c r="M526" s="145" t="s">
        <v>3897</v>
      </c>
      <c r="N526" s="145" t="s">
        <v>772</v>
      </c>
      <c r="O526" s="145" t="s">
        <v>3896</v>
      </c>
      <c r="P526" s="145" t="s">
        <v>3898</v>
      </c>
      <c r="Q526" s="145" t="s">
        <v>3893</v>
      </c>
    </row>
    <row r="527" spans="1:17" ht="46.5" customHeight="1">
      <c r="A527" s="268"/>
      <c r="B527" s="243" t="s">
        <v>76</v>
      </c>
      <c r="C527" s="176">
        <f>COUNTIFS(Events!$T:$T,L527,Events!$N:$N,$B527)</f>
        <v>0</v>
      </c>
      <c r="D527" s="176">
        <f>COUNTIFS(Events!$T:$T,M527,Events!$N:$N,$B527)</f>
        <v>16</v>
      </c>
      <c r="E527" s="176">
        <f>COUNTIFS(Events!$T:$T,N527,Events!$N:$N,$B527)</f>
        <v>6</v>
      </c>
      <c r="F527" s="176">
        <f>COUNTIFS(Events!$T:$T,O527,Events!$N:$N,$B527)</f>
        <v>27</v>
      </c>
      <c r="G527" s="176">
        <f>COUNTIFS(Events!$T:$T,P527,Events!$N:$N,$B527)</f>
        <v>10</v>
      </c>
      <c r="H527" s="176">
        <f>COUNTIFS(Events!$T:$T,Q527,Events!$N:$N,$B527)</f>
        <v>0</v>
      </c>
      <c r="I527" s="169">
        <f t="shared" si="46"/>
        <v>59</v>
      </c>
      <c r="L527" s="145" t="s">
        <v>3899</v>
      </c>
      <c r="M527" s="145" t="s">
        <v>3897</v>
      </c>
      <c r="N527" s="145" t="s">
        <v>772</v>
      </c>
      <c r="O527" s="145" t="s">
        <v>3896</v>
      </c>
      <c r="P527" s="145" t="s">
        <v>3898</v>
      </c>
      <c r="Q527" s="145" t="s">
        <v>3893</v>
      </c>
    </row>
    <row r="528" spans="1:17" ht="46.5" customHeight="1">
      <c r="A528" s="268"/>
      <c r="B528" s="243" t="s">
        <v>3847</v>
      </c>
      <c r="C528" s="176">
        <f>COUNTIFS(Events!$T:$T,L528,Events!$N:$N,$B528)</f>
        <v>0</v>
      </c>
      <c r="D528" s="176">
        <f>COUNTIFS(Events!$T:$T,M528,Events!$N:$N,$B528)</f>
        <v>0</v>
      </c>
      <c r="E528" s="176">
        <f>COUNTIFS(Events!$T:$T,N528,Events!$N:$N,$B528)</f>
        <v>8</v>
      </c>
      <c r="F528" s="176">
        <f>COUNTIFS(Events!$T:$T,O528,Events!$N:$N,$B528)</f>
        <v>4</v>
      </c>
      <c r="G528" s="176">
        <f>COUNTIFS(Events!$T:$T,P528,Events!$N:$N,$B528)</f>
        <v>41</v>
      </c>
      <c r="H528" s="176">
        <f>COUNTIFS(Events!$T:$T,Q528,Events!$N:$N,$B528)</f>
        <v>15</v>
      </c>
      <c r="I528" s="169">
        <f t="shared" si="46"/>
        <v>68</v>
      </c>
      <c r="L528" s="145" t="s">
        <v>3899</v>
      </c>
      <c r="M528" s="145" t="s">
        <v>3897</v>
      </c>
      <c r="N528" s="145" t="s">
        <v>772</v>
      </c>
      <c r="O528" s="145" t="s">
        <v>3896</v>
      </c>
      <c r="P528" s="145" t="s">
        <v>3898</v>
      </c>
      <c r="Q528" s="145" t="s">
        <v>3893</v>
      </c>
    </row>
    <row r="529" spans="1:17" ht="46.5" customHeight="1">
      <c r="A529" s="268"/>
      <c r="B529" s="243" t="s">
        <v>148</v>
      </c>
      <c r="C529" s="176">
        <f>COUNTIFS(Events!$T:$T,L529,Events!$N:$N,$B529)</f>
        <v>0</v>
      </c>
      <c r="D529" s="176">
        <f>COUNTIFS(Events!$T:$T,M529,Events!$N:$N,$B529)</f>
        <v>0</v>
      </c>
      <c r="E529" s="176">
        <f>COUNTIFS(Events!$T:$T,N529,Events!$N:$N,$B529)</f>
        <v>6</v>
      </c>
      <c r="F529" s="176">
        <f>COUNTIFS(Events!$T:$T,O529,Events!$N:$N,$B529)</f>
        <v>0</v>
      </c>
      <c r="G529" s="176">
        <f>COUNTIFS(Events!$T:$T,P529,Events!$N:$N,$B529)</f>
        <v>0</v>
      </c>
      <c r="H529" s="176">
        <f>COUNTIFS(Events!$T:$T,Q529,Events!$N:$N,$B529)</f>
        <v>0</v>
      </c>
      <c r="I529" s="169">
        <f t="shared" si="46"/>
        <v>6</v>
      </c>
      <c r="L529" s="145" t="s">
        <v>3899</v>
      </c>
      <c r="M529" s="145" t="s">
        <v>3897</v>
      </c>
      <c r="N529" s="145" t="s">
        <v>772</v>
      </c>
      <c r="O529" s="145" t="s">
        <v>3896</v>
      </c>
      <c r="P529" s="145" t="s">
        <v>3898</v>
      </c>
      <c r="Q529" s="145" t="s">
        <v>3893</v>
      </c>
    </row>
    <row r="530" spans="1:17" ht="46.5" customHeight="1">
      <c r="A530" s="268"/>
      <c r="B530" s="243" t="s">
        <v>3850</v>
      </c>
      <c r="C530" s="176">
        <f>COUNTIFS(Events!$T:$T,L530,Events!$N:$N,$B530)</f>
        <v>0</v>
      </c>
      <c r="D530" s="176">
        <f>COUNTIFS(Events!$T:$T,M530,Events!$N:$N,$B530)</f>
        <v>93</v>
      </c>
      <c r="E530" s="176">
        <f>COUNTIFS(Events!$T:$T,N530,Events!$N:$N,$B530)</f>
        <v>0</v>
      </c>
      <c r="F530" s="176">
        <f>COUNTIFS(Events!$T:$T,O530,Events!$N:$N,$B530)</f>
        <v>0</v>
      </c>
      <c r="G530" s="176">
        <f>COUNTIFS(Events!$T:$T,P530,Events!$N:$N,$B530)</f>
        <v>0</v>
      </c>
      <c r="H530" s="176">
        <f>COUNTIFS(Events!$T:$T,Q530,Events!$N:$N,$B530)</f>
        <v>0</v>
      </c>
      <c r="I530" s="169">
        <f t="shared" si="46"/>
        <v>93</v>
      </c>
      <c r="L530" s="145" t="s">
        <v>3899</v>
      </c>
      <c r="M530" s="145" t="s">
        <v>3897</v>
      </c>
      <c r="N530" s="145" t="s">
        <v>772</v>
      </c>
      <c r="O530" s="145" t="s">
        <v>3896</v>
      </c>
      <c r="P530" s="145" t="s">
        <v>3898</v>
      </c>
      <c r="Q530" s="145" t="s">
        <v>3893</v>
      </c>
    </row>
    <row r="531" spans="1:17" ht="46.5" customHeight="1">
      <c r="A531" s="268"/>
      <c r="B531" s="243" t="s">
        <v>2096</v>
      </c>
      <c r="C531" s="176">
        <f>COUNTIFS(Events!$T:$T,L531,Events!$N:$N,$B531)</f>
        <v>0</v>
      </c>
      <c r="D531" s="176">
        <f>COUNTIFS(Events!$T:$T,M531,Events!$N:$N,$B531)</f>
        <v>1</v>
      </c>
      <c r="E531" s="176">
        <f>COUNTIFS(Events!$T:$T,N531,Events!$N:$N,$B531)</f>
        <v>34</v>
      </c>
      <c r="F531" s="176">
        <f>COUNTIFS(Events!$T:$T,O531,Events!$N:$N,$B531)</f>
        <v>15</v>
      </c>
      <c r="G531" s="176">
        <f>COUNTIFS(Events!$T:$T,P531,Events!$N:$N,$B531)</f>
        <v>32</v>
      </c>
      <c r="H531" s="176">
        <f>COUNTIFS(Events!$T:$T,Q531,Events!$N:$N,$B531)</f>
        <v>0</v>
      </c>
      <c r="I531" s="169">
        <f t="shared" si="46"/>
        <v>82</v>
      </c>
      <c r="L531" s="145" t="s">
        <v>3899</v>
      </c>
      <c r="M531" s="145" t="s">
        <v>3897</v>
      </c>
      <c r="N531" s="145" t="s">
        <v>772</v>
      </c>
      <c r="O531" s="145" t="s">
        <v>3896</v>
      </c>
      <c r="P531" s="145" t="s">
        <v>3898</v>
      </c>
      <c r="Q531" s="145" t="s">
        <v>3893</v>
      </c>
    </row>
    <row r="532" spans="1:17" ht="46.5" customHeight="1">
      <c r="A532" s="268"/>
      <c r="B532" s="243" t="s">
        <v>132</v>
      </c>
      <c r="C532" s="176">
        <f>COUNTIFS(Events!$T:$T,L532,Events!$N:$N,$B532)</f>
        <v>0</v>
      </c>
      <c r="D532" s="176">
        <f>COUNTIFS(Events!$T:$T,M532,Events!$N:$N,$B532)</f>
        <v>1</v>
      </c>
      <c r="E532" s="176">
        <f>COUNTIFS(Events!$T:$T,N532,Events!$N:$N,$B532)</f>
        <v>0</v>
      </c>
      <c r="F532" s="176">
        <f>COUNTIFS(Events!$T:$T,O532,Events!$N:$N,$B532)</f>
        <v>1</v>
      </c>
      <c r="G532" s="176">
        <f>COUNTIFS(Events!$T:$T,P532,Events!$N:$N,$B532)</f>
        <v>0</v>
      </c>
      <c r="H532" s="176">
        <f>COUNTIFS(Events!$T:$T,Q532,Events!$N:$N,$B532)</f>
        <v>0</v>
      </c>
      <c r="I532" s="169">
        <f t="shared" si="46"/>
        <v>2</v>
      </c>
      <c r="L532" s="145" t="s">
        <v>3899</v>
      </c>
      <c r="M532" s="145" t="s">
        <v>3897</v>
      </c>
      <c r="N532" s="145" t="s">
        <v>772</v>
      </c>
      <c r="O532" s="145" t="s">
        <v>3896</v>
      </c>
      <c r="P532" s="145" t="s">
        <v>3898</v>
      </c>
      <c r="Q532" s="145" t="s">
        <v>3893</v>
      </c>
    </row>
    <row r="533" spans="1:17" ht="46.5" customHeight="1" thickBot="1">
      <c r="A533" s="268"/>
      <c r="B533" s="243" t="s">
        <v>3851</v>
      </c>
      <c r="C533" s="176">
        <f>COUNTIFS(Events!$T:$T,L533,Events!$N:$N,$B533)</f>
        <v>0</v>
      </c>
      <c r="D533" s="176">
        <f>COUNTIFS(Events!$T:$T,M533,Events!$N:$N,$B533)</f>
        <v>0</v>
      </c>
      <c r="E533" s="176">
        <f>COUNTIFS(Events!$T:$T,N533,Events!$N:$N,$B533)</f>
        <v>0</v>
      </c>
      <c r="F533" s="176">
        <f>COUNTIFS(Events!$T:$T,O533,Events!$N:$N,$B533)</f>
        <v>1</v>
      </c>
      <c r="G533" s="176">
        <f>COUNTIFS(Events!$T:$T,P533,Events!$N:$N,$B533)</f>
        <v>6</v>
      </c>
      <c r="H533" s="176">
        <f>COUNTIFS(Events!$T:$T,Q533,Events!$N:$N,$B533)</f>
        <v>0</v>
      </c>
      <c r="I533" s="169">
        <f t="shared" si="46"/>
        <v>7</v>
      </c>
      <c r="L533" s="145" t="s">
        <v>3899</v>
      </c>
      <c r="M533" s="145" t="s">
        <v>3897</v>
      </c>
      <c r="N533" s="145" t="s">
        <v>772</v>
      </c>
      <c r="O533" s="145" t="s">
        <v>3896</v>
      </c>
      <c r="P533" s="145" t="s">
        <v>3898</v>
      </c>
      <c r="Q533" s="145" t="s">
        <v>3893</v>
      </c>
    </row>
    <row r="534" spans="1:17" ht="46.5" customHeight="1" thickBot="1">
      <c r="A534" s="268"/>
      <c r="B534" s="183" t="s">
        <v>4405</v>
      </c>
      <c r="C534" s="150">
        <f t="shared" ref="C534:H534" si="47">SUM(C524:C533)</f>
        <v>87</v>
      </c>
      <c r="D534" s="151">
        <f t="shared" si="47"/>
        <v>111</v>
      </c>
      <c r="E534" s="151">
        <f t="shared" si="47"/>
        <v>54</v>
      </c>
      <c r="F534" s="151">
        <f t="shared" si="47"/>
        <v>48</v>
      </c>
      <c r="G534" s="151">
        <f t="shared" si="47"/>
        <v>89</v>
      </c>
      <c r="H534" s="151">
        <f t="shared" si="47"/>
        <v>15</v>
      </c>
      <c r="I534" s="194">
        <f t="shared" si="46"/>
        <v>404</v>
      </c>
    </row>
    <row r="535" spans="1:17" ht="90" customHeight="1" thickBot="1">
      <c r="A535" s="268"/>
      <c r="B535" s="311" t="s">
        <v>4846</v>
      </c>
      <c r="C535" s="312"/>
      <c r="D535" s="312"/>
      <c r="E535" s="312"/>
      <c r="F535" s="312"/>
      <c r="G535" s="312"/>
      <c r="H535" s="312"/>
      <c r="I535" s="313"/>
    </row>
    <row r="536" spans="1:17" ht="46.5" customHeight="1" thickBot="1">
      <c r="A536" s="268"/>
    </row>
    <row r="537" spans="1:17" ht="46.5" customHeight="1" thickBot="1">
      <c r="A537" s="268"/>
      <c r="B537" s="305" t="s">
        <v>4847</v>
      </c>
      <c r="C537" s="306"/>
      <c r="D537" s="306"/>
      <c r="E537" s="307"/>
      <c r="G537" s="145"/>
      <c r="H537" s="145"/>
      <c r="I537" s="145"/>
      <c r="J537" s="145"/>
    </row>
    <row r="538" spans="1:17" ht="46.5" customHeight="1" thickBot="1">
      <c r="A538" s="268"/>
      <c r="B538" s="316" t="s">
        <v>4451</v>
      </c>
      <c r="C538" s="317"/>
      <c r="D538" s="317"/>
      <c r="E538" s="318"/>
      <c r="G538" s="145"/>
      <c r="H538" s="145"/>
      <c r="I538" s="145"/>
      <c r="J538" s="145"/>
    </row>
    <row r="539" spans="1:17" ht="61.5" customHeight="1" thickBot="1">
      <c r="A539" s="268"/>
      <c r="B539" s="252"/>
      <c r="C539" s="177" t="s">
        <v>3853</v>
      </c>
      <c r="D539" s="178" t="s">
        <v>3852</v>
      </c>
      <c r="E539" s="172" t="s">
        <v>4405</v>
      </c>
      <c r="G539" s="145"/>
      <c r="H539" s="145"/>
      <c r="I539" s="145"/>
      <c r="J539" s="145"/>
    </row>
    <row r="540" spans="1:17" ht="46.5" customHeight="1">
      <c r="A540" s="268"/>
      <c r="B540" s="247" t="s">
        <v>3849</v>
      </c>
      <c r="C540" s="176">
        <f>COUNTIFS(Events!$V:$V,H540,Events!$N:$N,$B540)</f>
        <v>55</v>
      </c>
      <c r="D540" s="176">
        <f>COUNTIFS(Events!$V:$V,I540,Events!$N:$N,$B540)</f>
        <v>0</v>
      </c>
      <c r="E540" s="169">
        <f t="shared" ref="E540:E550" si="48">SUM(C540:D540)</f>
        <v>55</v>
      </c>
      <c r="G540" s="145"/>
      <c r="H540" s="145" t="s">
        <v>3853</v>
      </c>
      <c r="I540" s="145" t="s">
        <v>3852</v>
      </c>
      <c r="J540" s="145"/>
    </row>
    <row r="541" spans="1:17" ht="46.5" customHeight="1">
      <c r="A541" s="268"/>
      <c r="B541" s="243" t="s">
        <v>201</v>
      </c>
      <c r="C541" s="176">
        <f>COUNTIFS(Events!$V:$V,H541,Events!$N:$N,$B541)</f>
        <v>31</v>
      </c>
      <c r="D541" s="176">
        <f>COUNTIFS(Events!$V:$V,I541,Events!$N:$N,$B541)</f>
        <v>1</v>
      </c>
      <c r="E541" s="169">
        <f t="shared" si="48"/>
        <v>32</v>
      </c>
      <c r="G541" s="145"/>
      <c r="H541" s="145" t="s">
        <v>3853</v>
      </c>
      <c r="I541" s="145" t="s">
        <v>3852</v>
      </c>
      <c r="J541" s="145"/>
    </row>
    <row r="542" spans="1:17" ht="46.5" customHeight="1">
      <c r="A542" s="268"/>
      <c r="B542" s="243" t="s">
        <v>3848</v>
      </c>
      <c r="C542" s="176">
        <f>COUNTIFS(Events!$V:$V,H542,Events!$N:$N,$B542)</f>
        <v>0</v>
      </c>
      <c r="D542" s="176">
        <f>COUNTIFS(Events!$V:$V,I542,Events!$N:$N,$B542)</f>
        <v>0</v>
      </c>
      <c r="E542" s="169">
        <f t="shared" si="48"/>
        <v>0</v>
      </c>
      <c r="G542" s="145"/>
      <c r="H542" s="145" t="s">
        <v>3853</v>
      </c>
      <c r="I542" s="145" t="s">
        <v>3852</v>
      </c>
      <c r="J542" s="145"/>
    </row>
    <row r="543" spans="1:17" ht="46.5" customHeight="1">
      <c r="A543" s="268"/>
      <c r="B543" s="243" t="s">
        <v>76</v>
      </c>
      <c r="C543" s="176">
        <f>COUNTIFS(Events!$V:$V,H543,Events!$N:$N,$B543)</f>
        <v>59</v>
      </c>
      <c r="D543" s="176">
        <f>COUNTIFS(Events!$V:$V,I543,Events!$N:$N,$B543)</f>
        <v>0</v>
      </c>
      <c r="E543" s="169">
        <f t="shared" si="48"/>
        <v>59</v>
      </c>
      <c r="G543" s="145"/>
      <c r="H543" s="145" t="s">
        <v>3853</v>
      </c>
      <c r="I543" s="145" t="s">
        <v>3852</v>
      </c>
      <c r="J543" s="145"/>
    </row>
    <row r="544" spans="1:17" ht="46.5" customHeight="1">
      <c r="A544" s="268"/>
      <c r="B544" s="243" t="s">
        <v>3847</v>
      </c>
      <c r="C544" s="176">
        <f>COUNTIFS(Events!$V:$V,H544,Events!$N:$N,$B544)</f>
        <v>52</v>
      </c>
      <c r="D544" s="176">
        <f>COUNTIFS(Events!$V:$V,I544,Events!$N:$N,$B544)</f>
        <v>16</v>
      </c>
      <c r="E544" s="169">
        <f t="shared" si="48"/>
        <v>68</v>
      </c>
      <c r="G544" s="145"/>
      <c r="H544" s="145" t="s">
        <v>3853</v>
      </c>
      <c r="I544" s="145" t="s">
        <v>3852</v>
      </c>
      <c r="J544" s="145"/>
    </row>
    <row r="545" spans="1:17" ht="46.5" customHeight="1">
      <c r="A545" s="268"/>
      <c r="B545" s="243" t="s">
        <v>148</v>
      </c>
      <c r="C545" s="176">
        <f>COUNTIFS(Events!$V:$V,H545,Events!$N:$N,$B545)</f>
        <v>6</v>
      </c>
      <c r="D545" s="176">
        <f>COUNTIFS(Events!$V:$V,I545,Events!$N:$N,$B545)</f>
        <v>0</v>
      </c>
      <c r="E545" s="169">
        <f t="shared" si="48"/>
        <v>6</v>
      </c>
      <c r="G545" s="145"/>
      <c r="H545" s="145" t="s">
        <v>3853</v>
      </c>
      <c r="I545" s="145" t="s">
        <v>3852</v>
      </c>
      <c r="J545" s="145"/>
    </row>
    <row r="546" spans="1:17" ht="46.5" customHeight="1">
      <c r="A546" s="268"/>
      <c r="B546" s="243" t="s">
        <v>3850</v>
      </c>
      <c r="C546" s="176">
        <f>COUNTIFS(Events!$V:$V,H546,Events!$N:$N,$B546)</f>
        <v>93</v>
      </c>
      <c r="D546" s="176">
        <f>COUNTIFS(Events!$V:$V,I546,Events!$N:$N,$B546)</f>
        <v>0</v>
      </c>
      <c r="E546" s="169">
        <f t="shared" si="48"/>
        <v>93</v>
      </c>
      <c r="G546" s="145"/>
      <c r="H546" s="145" t="s">
        <v>3853</v>
      </c>
      <c r="I546" s="145" t="s">
        <v>3852</v>
      </c>
      <c r="J546" s="145"/>
    </row>
    <row r="547" spans="1:17" ht="46.5" customHeight="1">
      <c r="A547" s="268"/>
      <c r="B547" s="243" t="s">
        <v>2096</v>
      </c>
      <c r="C547" s="176">
        <f>COUNTIFS(Events!$V:$V,H547,Events!$N:$N,$B547)</f>
        <v>71</v>
      </c>
      <c r="D547" s="176">
        <f>COUNTIFS(Events!$V:$V,I547,Events!$N:$N,$B547)</f>
        <v>11</v>
      </c>
      <c r="E547" s="169">
        <f t="shared" si="48"/>
        <v>82</v>
      </c>
      <c r="G547" s="145"/>
      <c r="H547" s="145" t="s">
        <v>3853</v>
      </c>
      <c r="I547" s="145" t="s">
        <v>3852</v>
      </c>
      <c r="J547" s="145"/>
    </row>
    <row r="548" spans="1:17" ht="46.5" customHeight="1">
      <c r="A548" s="268"/>
      <c r="B548" s="243" t="s">
        <v>132</v>
      </c>
      <c r="C548" s="176">
        <f>COUNTIFS(Events!$V:$V,H548,Events!$N:$N,$B548)</f>
        <v>1</v>
      </c>
      <c r="D548" s="176">
        <f>COUNTIFS(Events!$V:$V,I548,Events!$N:$N,$B548)</f>
        <v>1</v>
      </c>
      <c r="E548" s="169">
        <f t="shared" si="48"/>
        <v>2</v>
      </c>
      <c r="G548" s="145"/>
      <c r="H548" s="145" t="s">
        <v>3853</v>
      </c>
      <c r="I548" s="145" t="s">
        <v>3852</v>
      </c>
      <c r="J548" s="145"/>
    </row>
    <row r="549" spans="1:17" ht="46.5" customHeight="1" thickBot="1">
      <c r="A549" s="268"/>
      <c r="B549" s="243" t="s">
        <v>3851</v>
      </c>
      <c r="C549" s="176">
        <f>COUNTIFS(Events!$V:$V,H549,Events!$N:$N,$B549)</f>
        <v>7</v>
      </c>
      <c r="D549" s="176">
        <f>COUNTIFS(Events!$V:$V,I549,Events!$N:$N,$B549)</f>
        <v>0</v>
      </c>
      <c r="E549" s="169">
        <f t="shared" si="48"/>
        <v>7</v>
      </c>
      <c r="G549" s="145"/>
      <c r="H549" s="145" t="s">
        <v>3853</v>
      </c>
      <c r="I549" s="145" t="s">
        <v>3852</v>
      </c>
      <c r="J549" s="145"/>
    </row>
    <row r="550" spans="1:17" ht="46.5" customHeight="1" thickBot="1">
      <c r="A550" s="268"/>
      <c r="B550" s="183" t="s">
        <v>4405</v>
      </c>
      <c r="C550" s="150">
        <f>SUM(C540:C549)</f>
        <v>375</v>
      </c>
      <c r="D550" s="151">
        <f>SUM(D540:D549)</f>
        <v>29</v>
      </c>
      <c r="E550" s="194">
        <f t="shared" si="48"/>
        <v>404</v>
      </c>
      <c r="G550" s="145"/>
      <c r="H550" s="145"/>
      <c r="I550" s="145"/>
      <c r="J550" s="145"/>
    </row>
    <row r="551" spans="1:17" ht="90" customHeight="1" thickBot="1">
      <c r="A551" s="268"/>
      <c r="B551" s="311" t="s">
        <v>4846</v>
      </c>
      <c r="C551" s="312"/>
      <c r="D551" s="312"/>
      <c r="E551" s="313"/>
      <c r="G551" s="145"/>
      <c r="H551" s="145"/>
      <c r="I551" s="145"/>
      <c r="J551" s="145"/>
    </row>
    <row r="552" spans="1:17" ht="46.5" customHeight="1" thickBot="1">
      <c r="A552" s="268"/>
    </row>
    <row r="553" spans="1:17" ht="46.5" customHeight="1" thickBot="1">
      <c r="A553" s="268"/>
      <c r="B553" s="305" t="s">
        <v>4847</v>
      </c>
      <c r="C553" s="306"/>
      <c r="D553" s="306"/>
      <c r="E553" s="306"/>
      <c r="F553" s="306"/>
      <c r="G553" s="306"/>
      <c r="H553" s="306"/>
      <c r="I553" s="307"/>
    </row>
    <row r="554" spans="1:17" ht="46.5" customHeight="1" thickBot="1">
      <c r="A554" s="268"/>
      <c r="B554" s="316" t="s">
        <v>4452</v>
      </c>
      <c r="C554" s="317"/>
      <c r="D554" s="317"/>
      <c r="E554" s="317"/>
      <c r="F554" s="317"/>
      <c r="G554" s="317"/>
      <c r="H554" s="317"/>
      <c r="I554" s="318"/>
    </row>
    <row r="555" spans="1:17" ht="61.5" customHeight="1" thickBot="1">
      <c r="A555" s="268"/>
      <c r="B555" s="252"/>
      <c r="C555" s="177" t="s">
        <v>3857</v>
      </c>
      <c r="D555" s="178" t="s">
        <v>3856</v>
      </c>
      <c r="E555" s="178" t="s">
        <v>3855</v>
      </c>
      <c r="F555" s="178" t="s">
        <v>3854</v>
      </c>
      <c r="G555" s="178" t="s">
        <v>3858</v>
      </c>
      <c r="H555" s="178" t="s">
        <v>3852</v>
      </c>
      <c r="I555" s="172" t="s">
        <v>4405</v>
      </c>
    </row>
    <row r="556" spans="1:17" ht="46.5" customHeight="1">
      <c r="A556" s="268"/>
      <c r="B556" s="247" t="s">
        <v>3849</v>
      </c>
      <c r="C556" s="176">
        <f>COUNTIFS(Events!$W:$W,L556,Events!$N:$N,$B556)</f>
        <v>0</v>
      </c>
      <c r="D556" s="176">
        <f>COUNTIFS(Events!$W:$W,M556,Events!$N:$N,$B556)</f>
        <v>1</v>
      </c>
      <c r="E556" s="176">
        <f>COUNTIFS(Events!$W:$W,N556,Events!$N:$N,$B556)</f>
        <v>2</v>
      </c>
      <c r="F556" s="176">
        <f>COUNTIFS(Events!$W:$W,O556,Events!$N:$N,$B556)</f>
        <v>1</v>
      </c>
      <c r="G556" s="176">
        <f>COUNTIFS(Events!$W:$W,P556,Events!$N:$N,$B556)</f>
        <v>51</v>
      </c>
      <c r="H556" s="176">
        <f>COUNTIFS(Events!$W:$W,Q556,Events!$N:$N,$B556)</f>
        <v>0</v>
      </c>
      <c r="I556" s="169">
        <f t="shared" ref="I556:I566" si="49">SUM(C556:H556)</f>
        <v>55</v>
      </c>
      <c r="L556" s="145" t="s">
        <v>3857</v>
      </c>
      <c r="M556" s="145" t="s">
        <v>3856</v>
      </c>
      <c r="N556" s="145" t="s">
        <v>3855</v>
      </c>
      <c r="O556" s="145" t="s">
        <v>3854</v>
      </c>
      <c r="P556" s="145" t="s">
        <v>3858</v>
      </c>
      <c r="Q556" s="145" t="s">
        <v>3852</v>
      </c>
    </row>
    <row r="557" spans="1:17" ht="46.5" customHeight="1">
      <c r="A557" s="268"/>
      <c r="B557" s="243" t="s">
        <v>201</v>
      </c>
      <c r="C557" s="176">
        <f>COUNTIFS(Events!$W:$W,L557,Events!$N:$N,$B557)</f>
        <v>0</v>
      </c>
      <c r="D557" s="176">
        <f>COUNTIFS(Events!$W:$W,M557,Events!$N:$N,$B557)</f>
        <v>0</v>
      </c>
      <c r="E557" s="176">
        <f>COUNTIFS(Events!$W:$W,N557,Events!$N:$N,$B557)</f>
        <v>0</v>
      </c>
      <c r="F557" s="176">
        <f>COUNTIFS(Events!$W:$W,O557,Events!$N:$N,$B557)</f>
        <v>1</v>
      </c>
      <c r="G557" s="176">
        <f>COUNTIFS(Events!$W:$W,P557,Events!$N:$N,$B557)</f>
        <v>30</v>
      </c>
      <c r="H557" s="176">
        <f>COUNTIFS(Events!$W:$W,Q557,Events!$N:$N,$B557)</f>
        <v>1</v>
      </c>
      <c r="I557" s="169">
        <f t="shared" si="49"/>
        <v>32</v>
      </c>
      <c r="L557" s="145" t="s">
        <v>3857</v>
      </c>
      <c r="M557" s="145" t="s">
        <v>3856</v>
      </c>
      <c r="N557" s="145" t="s">
        <v>3855</v>
      </c>
      <c r="O557" s="145" t="s">
        <v>3854</v>
      </c>
      <c r="P557" s="145" t="s">
        <v>3858</v>
      </c>
      <c r="Q557" s="145" t="s">
        <v>3852</v>
      </c>
    </row>
    <row r="558" spans="1:17" ht="46.5" customHeight="1">
      <c r="A558" s="268"/>
      <c r="B558" s="243" t="s">
        <v>3848</v>
      </c>
      <c r="C558" s="176">
        <f>COUNTIFS(Events!$W:$W,L558,Events!$N:$N,$B558)</f>
        <v>0</v>
      </c>
      <c r="D558" s="176">
        <f>COUNTIFS(Events!$W:$W,M558,Events!$N:$N,$B558)</f>
        <v>0</v>
      </c>
      <c r="E558" s="176">
        <f>COUNTIFS(Events!$W:$W,N558,Events!$N:$N,$B558)</f>
        <v>0</v>
      </c>
      <c r="F558" s="176">
        <f>COUNTIFS(Events!$W:$W,O558,Events!$N:$N,$B558)</f>
        <v>0</v>
      </c>
      <c r="G558" s="176">
        <f>COUNTIFS(Events!$W:$W,P558,Events!$N:$N,$B558)</f>
        <v>0</v>
      </c>
      <c r="H558" s="176">
        <f>COUNTIFS(Events!$W:$W,Q558,Events!$N:$N,$B558)</f>
        <v>0</v>
      </c>
      <c r="I558" s="169">
        <f t="shared" si="49"/>
        <v>0</v>
      </c>
      <c r="L558" s="145" t="s">
        <v>3857</v>
      </c>
      <c r="M558" s="145" t="s">
        <v>3856</v>
      </c>
      <c r="N558" s="145" t="s">
        <v>3855</v>
      </c>
      <c r="O558" s="145" t="s">
        <v>3854</v>
      </c>
      <c r="P558" s="145" t="s">
        <v>3858</v>
      </c>
      <c r="Q558" s="145" t="s">
        <v>3852</v>
      </c>
    </row>
    <row r="559" spans="1:17" ht="46.5" customHeight="1">
      <c r="A559" s="268"/>
      <c r="B559" s="243" t="s">
        <v>76</v>
      </c>
      <c r="C559" s="176">
        <f>COUNTIFS(Events!$W:$W,L559,Events!$N:$N,$B559)</f>
        <v>1</v>
      </c>
      <c r="D559" s="176">
        <f>COUNTIFS(Events!$W:$W,M559,Events!$N:$N,$B559)</f>
        <v>14</v>
      </c>
      <c r="E559" s="176">
        <f>COUNTIFS(Events!$W:$W,N559,Events!$N:$N,$B559)</f>
        <v>15</v>
      </c>
      <c r="F559" s="176">
        <f>COUNTIFS(Events!$W:$W,O559,Events!$N:$N,$B559)</f>
        <v>3</v>
      </c>
      <c r="G559" s="176">
        <f>COUNTIFS(Events!$W:$W,P559,Events!$N:$N,$B559)</f>
        <v>26</v>
      </c>
      <c r="H559" s="176">
        <f>COUNTIFS(Events!$W:$W,Q559,Events!$N:$N,$B559)</f>
        <v>0</v>
      </c>
      <c r="I559" s="169">
        <f t="shared" si="49"/>
        <v>59</v>
      </c>
      <c r="L559" s="145" t="s">
        <v>3857</v>
      </c>
      <c r="M559" s="145" t="s">
        <v>3856</v>
      </c>
      <c r="N559" s="145" t="s">
        <v>3855</v>
      </c>
      <c r="O559" s="145" t="s">
        <v>3854</v>
      </c>
      <c r="P559" s="145" t="s">
        <v>3858</v>
      </c>
      <c r="Q559" s="145" t="s">
        <v>3852</v>
      </c>
    </row>
    <row r="560" spans="1:17" ht="46.5" customHeight="1">
      <c r="A560" s="268"/>
      <c r="B560" s="243" t="s">
        <v>3847</v>
      </c>
      <c r="C560" s="176">
        <f>COUNTIFS(Events!$W:$W,L560,Events!$N:$N,$B560)</f>
        <v>0</v>
      </c>
      <c r="D560" s="176">
        <f>COUNTIFS(Events!$W:$W,M560,Events!$N:$N,$B560)</f>
        <v>0</v>
      </c>
      <c r="E560" s="176">
        <f>COUNTIFS(Events!$W:$W,N560,Events!$N:$N,$B560)</f>
        <v>6</v>
      </c>
      <c r="F560" s="176">
        <f>COUNTIFS(Events!$W:$W,O560,Events!$N:$N,$B560)</f>
        <v>6</v>
      </c>
      <c r="G560" s="176">
        <f>COUNTIFS(Events!$W:$W,P560,Events!$N:$N,$B560)</f>
        <v>40</v>
      </c>
      <c r="H560" s="176">
        <f>COUNTIFS(Events!$W:$W,Q560,Events!$N:$N,$B560)</f>
        <v>16</v>
      </c>
      <c r="I560" s="169">
        <f t="shared" si="49"/>
        <v>68</v>
      </c>
      <c r="L560" s="145" t="s">
        <v>3857</v>
      </c>
      <c r="M560" s="145" t="s">
        <v>3856</v>
      </c>
      <c r="N560" s="145" t="s">
        <v>3855</v>
      </c>
      <c r="O560" s="145" t="s">
        <v>3854</v>
      </c>
      <c r="P560" s="145" t="s">
        <v>3858</v>
      </c>
      <c r="Q560" s="145" t="s">
        <v>3852</v>
      </c>
    </row>
    <row r="561" spans="1:17" ht="46.5" customHeight="1">
      <c r="A561" s="268"/>
      <c r="B561" s="243" t="s">
        <v>148</v>
      </c>
      <c r="C561" s="176">
        <f>COUNTIFS(Events!$W:$W,L561,Events!$N:$N,$B561)</f>
        <v>0</v>
      </c>
      <c r="D561" s="176">
        <f>COUNTIFS(Events!$W:$W,M561,Events!$N:$N,$B561)</f>
        <v>0</v>
      </c>
      <c r="E561" s="176">
        <f>COUNTIFS(Events!$W:$W,N561,Events!$N:$N,$B561)</f>
        <v>6</v>
      </c>
      <c r="F561" s="176">
        <f>COUNTIFS(Events!$W:$W,O561,Events!$N:$N,$B561)</f>
        <v>0</v>
      </c>
      <c r="G561" s="176">
        <f>COUNTIFS(Events!$W:$W,P561,Events!$N:$N,$B561)</f>
        <v>0</v>
      </c>
      <c r="H561" s="176">
        <f>COUNTIFS(Events!$W:$W,Q561,Events!$N:$N,$B561)</f>
        <v>0</v>
      </c>
      <c r="I561" s="169">
        <f t="shared" si="49"/>
        <v>6</v>
      </c>
      <c r="L561" s="145" t="s">
        <v>3857</v>
      </c>
      <c r="M561" s="145" t="s">
        <v>3856</v>
      </c>
      <c r="N561" s="145" t="s">
        <v>3855</v>
      </c>
      <c r="O561" s="145" t="s">
        <v>3854</v>
      </c>
      <c r="P561" s="145" t="s">
        <v>3858</v>
      </c>
      <c r="Q561" s="145" t="s">
        <v>3852</v>
      </c>
    </row>
    <row r="562" spans="1:17" ht="46.5" customHeight="1">
      <c r="A562" s="268"/>
      <c r="B562" s="243" t="s">
        <v>3850</v>
      </c>
      <c r="C562" s="176">
        <f>COUNTIFS(Events!$W:$W,L562,Events!$N:$N,$B562)</f>
        <v>0</v>
      </c>
      <c r="D562" s="176">
        <f>COUNTIFS(Events!$W:$W,M562,Events!$N:$N,$B562)</f>
        <v>0</v>
      </c>
      <c r="E562" s="176">
        <f>COUNTIFS(Events!$W:$W,N562,Events!$N:$N,$B562)</f>
        <v>2</v>
      </c>
      <c r="F562" s="176">
        <f>COUNTIFS(Events!$W:$W,O562,Events!$N:$N,$B562)</f>
        <v>4</v>
      </c>
      <c r="G562" s="176">
        <f>COUNTIFS(Events!$W:$W,P562,Events!$N:$N,$B562)</f>
        <v>87</v>
      </c>
      <c r="H562" s="176">
        <f>COUNTIFS(Events!$W:$W,Q562,Events!$N:$N,$B562)</f>
        <v>0</v>
      </c>
      <c r="I562" s="169">
        <f t="shared" si="49"/>
        <v>93</v>
      </c>
      <c r="L562" s="145" t="s">
        <v>3857</v>
      </c>
      <c r="M562" s="145" t="s">
        <v>3856</v>
      </c>
      <c r="N562" s="145" t="s">
        <v>3855</v>
      </c>
      <c r="O562" s="145" t="s">
        <v>3854</v>
      </c>
      <c r="P562" s="145" t="s">
        <v>3858</v>
      </c>
      <c r="Q562" s="145" t="s">
        <v>3852</v>
      </c>
    </row>
    <row r="563" spans="1:17" ht="46.5" customHeight="1">
      <c r="A563" s="268"/>
      <c r="B563" s="243" t="s">
        <v>2096</v>
      </c>
      <c r="C563" s="176">
        <f>COUNTIFS(Events!$W:$W,L563,Events!$N:$N,$B563)</f>
        <v>0</v>
      </c>
      <c r="D563" s="176">
        <f>COUNTIFS(Events!$W:$W,M563,Events!$N:$N,$B563)</f>
        <v>1</v>
      </c>
      <c r="E563" s="176">
        <f>COUNTIFS(Events!$W:$W,N563,Events!$N:$N,$B563)</f>
        <v>1</v>
      </c>
      <c r="F563" s="176">
        <f>COUNTIFS(Events!$W:$W,O563,Events!$N:$N,$B563)</f>
        <v>3</v>
      </c>
      <c r="G563" s="176">
        <f>COUNTIFS(Events!$W:$W,P563,Events!$N:$N,$B563)</f>
        <v>66</v>
      </c>
      <c r="H563" s="176">
        <f>COUNTIFS(Events!$W:$W,Q563,Events!$N:$N,$B563)</f>
        <v>11</v>
      </c>
      <c r="I563" s="169">
        <f t="shared" si="49"/>
        <v>82</v>
      </c>
      <c r="L563" s="145" t="s">
        <v>3857</v>
      </c>
      <c r="M563" s="145" t="s">
        <v>3856</v>
      </c>
      <c r="N563" s="145" t="s">
        <v>3855</v>
      </c>
      <c r="O563" s="145" t="s">
        <v>3854</v>
      </c>
      <c r="P563" s="145" t="s">
        <v>3858</v>
      </c>
      <c r="Q563" s="145" t="s">
        <v>3852</v>
      </c>
    </row>
    <row r="564" spans="1:17" ht="46.5" customHeight="1">
      <c r="A564" s="268"/>
      <c r="B564" s="243" t="s">
        <v>132</v>
      </c>
      <c r="C564" s="176">
        <f>COUNTIFS(Events!$W:$W,L564,Events!$N:$N,$B564)</f>
        <v>0</v>
      </c>
      <c r="D564" s="176">
        <f>COUNTIFS(Events!$W:$W,M564,Events!$N:$N,$B564)</f>
        <v>0</v>
      </c>
      <c r="E564" s="176">
        <f>COUNTIFS(Events!$W:$W,N564,Events!$N:$N,$B564)</f>
        <v>0</v>
      </c>
      <c r="F564" s="176">
        <f>COUNTIFS(Events!$W:$W,O564,Events!$N:$N,$B564)</f>
        <v>1</v>
      </c>
      <c r="G564" s="176">
        <f>COUNTIFS(Events!$W:$W,P564,Events!$N:$N,$B564)</f>
        <v>0</v>
      </c>
      <c r="H564" s="176">
        <f>COUNTIFS(Events!$W:$W,Q564,Events!$N:$N,$B564)</f>
        <v>1</v>
      </c>
      <c r="I564" s="169">
        <f t="shared" si="49"/>
        <v>2</v>
      </c>
      <c r="L564" s="145" t="s">
        <v>3857</v>
      </c>
      <c r="M564" s="145" t="s">
        <v>3856</v>
      </c>
      <c r="N564" s="145" t="s">
        <v>3855</v>
      </c>
      <c r="O564" s="145" t="s">
        <v>3854</v>
      </c>
      <c r="P564" s="145" t="s">
        <v>3858</v>
      </c>
      <c r="Q564" s="145" t="s">
        <v>3852</v>
      </c>
    </row>
    <row r="565" spans="1:17" ht="46.5" customHeight="1" thickBot="1">
      <c r="A565" s="268"/>
      <c r="B565" s="243" t="s">
        <v>3851</v>
      </c>
      <c r="C565" s="176">
        <f>COUNTIFS(Events!$W:$W,L565,Events!$N:$N,$B565)</f>
        <v>0</v>
      </c>
      <c r="D565" s="176">
        <f>COUNTIFS(Events!$W:$W,M565,Events!$N:$N,$B565)</f>
        <v>0</v>
      </c>
      <c r="E565" s="176">
        <f>COUNTIFS(Events!$W:$W,N565,Events!$N:$N,$B565)</f>
        <v>0</v>
      </c>
      <c r="F565" s="176">
        <f>COUNTIFS(Events!$W:$W,O565,Events!$N:$N,$B565)</f>
        <v>0</v>
      </c>
      <c r="G565" s="176">
        <f>COUNTIFS(Events!$W:$W,P565,Events!$N:$N,$B565)</f>
        <v>7</v>
      </c>
      <c r="H565" s="176">
        <f>COUNTIFS(Events!$W:$W,Q565,Events!$N:$N,$B565)</f>
        <v>0</v>
      </c>
      <c r="I565" s="169">
        <f t="shared" si="49"/>
        <v>7</v>
      </c>
      <c r="L565" s="145" t="s">
        <v>3857</v>
      </c>
      <c r="M565" s="145" t="s">
        <v>3856</v>
      </c>
      <c r="N565" s="145" t="s">
        <v>3855</v>
      </c>
      <c r="O565" s="145" t="s">
        <v>3854</v>
      </c>
      <c r="P565" s="145" t="s">
        <v>3858</v>
      </c>
      <c r="Q565" s="145" t="s">
        <v>3852</v>
      </c>
    </row>
    <row r="566" spans="1:17" ht="46.5" customHeight="1" thickBot="1">
      <c r="A566" s="268"/>
      <c r="B566" s="183" t="s">
        <v>4405</v>
      </c>
      <c r="C566" s="150">
        <f t="shared" ref="C566:H566" si="50">SUM(C556:C565)</f>
        <v>1</v>
      </c>
      <c r="D566" s="151">
        <f t="shared" si="50"/>
        <v>16</v>
      </c>
      <c r="E566" s="151">
        <f t="shared" si="50"/>
        <v>32</v>
      </c>
      <c r="F566" s="151">
        <f t="shared" si="50"/>
        <v>19</v>
      </c>
      <c r="G566" s="151">
        <f t="shared" si="50"/>
        <v>307</v>
      </c>
      <c r="H566" s="151">
        <f t="shared" si="50"/>
        <v>29</v>
      </c>
      <c r="I566" s="194">
        <f t="shared" si="49"/>
        <v>404</v>
      </c>
    </row>
    <row r="567" spans="1:17" ht="90" customHeight="1" thickBot="1">
      <c r="A567" s="268"/>
      <c r="B567" s="311" t="s">
        <v>4846</v>
      </c>
      <c r="C567" s="312"/>
      <c r="D567" s="312"/>
      <c r="E567" s="312"/>
      <c r="F567" s="312"/>
      <c r="G567" s="312"/>
      <c r="H567" s="312"/>
      <c r="I567" s="313"/>
    </row>
    <row r="568" spans="1:17" ht="46.5" customHeight="1" thickBot="1">
      <c r="A568" s="268"/>
    </row>
    <row r="569" spans="1:17" ht="46.5" customHeight="1" thickBot="1">
      <c r="A569" s="268"/>
      <c r="B569" s="305" t="s">
        <v>4847</v>
      </c>
      <c r="C569" s="306"/>
      <c r="D569" s="306"/>
      <c r="E569" s="306"/>
      <c r="F569" s="306"/>
      <c r="G569" s="307"/>
      <c r="I569" s="145"/>
      <c r="J569" s="145"/>
    </row>
    <row r="570" spans="1:17" ht="46.5" customHeight="1" thickBot="1">
      <c r="A570" s="268"/>
      <c r="B570" s="316" t="s">
        <v>4453</v>
      </c>
      <c r="C570" s="317"/>
      <c r="D570" s="317"/>
      <c r="E570" s="317"/>
      <c r="F570" s="317"/>
      <c r="G570" s="318"/>
      <c r="I570" s="145"/>
      <c r="J570" s="145"/>
    </row>
    <row r="571" spans="1:17" ht="61.5" customHeight="1" thickBot="1">
      <c r="A571" s="268"/>
      <c r="B571" s="252"/>
      <c r="C571" s="177" t="s">
        <v>3902</v>
      </c>
      <c r="D571" s="178" t="s">
        <v>3901</v>
      </c>
      <c r="E571" s="178" t="s">
        <v>3900</v>
      </c>
      <c r="F571" s="178" t="s">
        <v>3879</v>
      </c>
      <c r="G571" s="172" t="s">
        <v>4405</v>
      </c>
      <c r="I571" s="145"/>
      <c r="J571" s="145"/>
    </row>
    <row r="572" spans="1:17" ht="46.5" customHeight="1">
      <c r="A572" s="268"/>
      <c r="B572" s="247" t="s">
        <v>3849</v>
      </c>
      <c r="C572" s="176">
        <f>COUNTIFS(Events!$AM:$AM,J572,Events!$N:$N,$B572)</f>
        <v>0</v>
      </c>
      <c r="D572" s="176">
        <f>COUNTIFS(Events!$AM:$AM,K572,Events!$N:$N,$B572)</f>
        <v>42</v>
      </c>
      <c r="E572" s="176">
        <f>COUNTIFS(Events!$AM:$AM,L572,Events!$N:$N,$B572)</f>
        <v>0</v>
      </c>
      <c r="F572" s="176">
        <f>COUNTIFS(Events!$AM:$AM,M572,Events!$N:$N,$B572)</f>
        <v>13</v>
      </c>
      <c r="G572" s="169">
        <f t="shared" ref="G572:G582" si="51">SUM(C572:F572)</f>
        <v>55</v>
      </c>
      <c r="I572" s="145"/>
      <c r="J572" s="145" t="s">
        <v>3902</v>
      </c>
      <c r="K572" s="145" t="s">
        <v>3901</v>
      </c>
      <c r="L572" s="145" t="s">
        <v>3900</v>
      </c>
      <c r="M572" s="145" t="s">
        <v>3879</v>
      </c>
    </row>
    <row r="573" spans="1:17" ht="46.5" customHeight="1">
      <c r="A573" s="268"/>
      <c r="B573" s="243" t="s">
        <v>201</v>
      </c>
      <c r="C573" s="176">
        <f>COUNTIFS(Events!$AM:$AM,J573,Events!$N:$N,$B573)</f>
        <v>0</v>
      </c>
      <c r="D573" s="176">
        <f>COUNTIFS(Events!$AM:$AM,K573,Events!$N:$N,$B573)</f>
        <v>2</v>
      </c>
      <c r="E573" s="176">
        <f>COUNTIFS(Events!$AM:$AM,L573,Events!$N:$N,$B573)</f>
        <v>0</v>
      </c>
      <c r="F573" s="176">
        <f>COUNTIFS(Events!$AM:$AM,M573,Events!$N:$N,$B573)</f>
        <v>30</v>
      </c>
      <c r="G573" s="169">
        <f t="shared" si="51"/>
        <v>32</v>
      </c>
      <c r="I573" s="145"/>
      <c r="J573" s="145" t="s">
        <v>3902</v>
      </c>
      <c r="K573" s="145" t="s">
        <v>3901</v>
      </c>
      <c r="L573" s="145" t="s">
        <v>3900</v>
      </c>
      <c r="M573" s="145" t="s">
        <v>3879</v>
      </c>
    </row>
    <row r="574" spans="1:17" ht="46.5" customHeight="1">
      <c r="A574" s="268"/>
      <c r="B574" s="243" t="s">
        <v>3848</v>
      </c>
      <c r="C574" s="176">
        <f>COUNTIFS(Events!$AM:$AM,J574,Events!$N:$N,$B574)</f>
        <v>0</v>
      </c>
      <c r="D574" s="176">
        <f>COUNTIFS(Events!$AM:$AM,K574,Events!$N:$N,$B574)</f>
        <v>0</v>
      </c>
      <c r="E574" s="176">
        <f>COUNTIFS(Events!$AM:$AM,L574,Events!$N:$N,$B574)</f>
        <v>0</v>
      </c>
      <c r="F574" s="176">
        <f>COUNTIFS(Events!$AM:$AM,M574,Events!$N:$N,$B574)</f>
        <v>0</v>
      </c>
      <c r="G574" s="169">
        <f t="shared" si="51"/>
        <v>0</v>
      </c>
      <c r="I574" s="145"/>
      <c r="J574" s="145" t="s">
        <v>3902</v>
      </c>
      <c r="K574" s="145" t="s">
        <v>3901</v>
      </c>
      <c r="L574" s="145" t="s">
        <v>3900</v>
      </c>
      <c r="M574" s="145" t="s">
        <v>3879</v>
      </c>
    </row>
    <row r="575" spans="1:17" ht="46.5" customHeight="1">
      <c r="A575" s="268"/>
      <c r="B575" s="243" t="s">
        <v>76</v>
      </c>
      <c r="C575" s="176">
        <f>COUNTIFS(Events!$AM:$AM,J575,Events!$N:$N,$B575)</f>
        <v>0</v>
      </c>
      <c r="D575" s="176">
        <f>COUNTIFS(Events!$AM:$AM,K575,Events!$N:$N,$B575)</f>
        <v>0</v>
      </c>
      <c r="E575" s="176">
        <f>COUNTIFS(Events!$AM:$AM,L575,Events!$N:$N,$B575)</f>
        <v>24</v>
      </c>
      <c r="F575" s="176">
        <f>COUNTIFS(Events!$AM:$AM,M575,Events!$N:$N,$B575)</f>
        <v>35</v>
      </c>
      <c r="G575" s="169">
        <f t="shared" si="51"/>
        <v>59</v>
      </c>
      <c r="I575" s="145"/>
      <c r="J575" s="145" t="s">
        <v>3902</v>
      </c>
      <c r="K575" s="145" t="s">
        <v>3901</v>
      </c>
      <c r="L575" s="145" t="s">
        <v>3900</v>
      </c>
      <c r="M575" s="145" t="s">
        <v>3879</v>
      </c>
    </row>
    <row r="576" spans="1:17" ht="46.5" customHeight="1">
      <c r="A576" s="268"/>
      <c r="B576" s="243" t="s">
        <v>3847</v>
      </c>
      <c r="C576" s="176">
        <f>COUNTIFS(Events!$AM:$AM,J576,Events!$N:$N,$B576)</f>
        <v>0</v>
      </c>
      <c r="D576" s="176">
        <f>COUNTIFS(Events!$AM:$AM,K576,Events!$N:$N,$B576)</f>
        <v>0</v>
      </c>
      <c r="E576" s="176">
        <f>COUNTIFS(Events!$AM:$AM,L576,Events!$N:$N,$B576)</f>
        <v>1</v>
      </c>
      <c r="F576" s="176">
        <f>COUNTIFS(Events!$AM:$AM,M576,Events!$N:$N,$B576)</f>
        <v>67</v>
      </c>
      <c r="G576" s="169">
        <f t="shared" si="51"/>
        <v>68</v>
      </c>
      <c r="I576" s="145"/>
      <c r="J576" s="145" t="s">
        <v>3902</v>
      </c>
      <c r="K576" s="145" t="s">
        <v>3901</v>
      </c>
      <c r="L576" s="145" t="s">
        <v>3900</v>
      </c>
      <c r="M576" s="145" t="s">
        <v>3879</v>
      </c>
    </row>
    <row r="577" spans="1:13" ht="46.5" customHeight="1">
      <c r="A577" s="268"/>
      <c r="B577" s="243" t="s">
        <v>148</v>
      </c>
      <c r="C577" s="176">
        <f>COUNTIFS(Events!$AM:$AM,J577,Events!$N:$N,$B577)</f>
        <v>0</v>
      </c>
      <c r="D577" s="176">
        <f>COUNTIFS(Events!$AM:$AM,K577,Events!$N:$N,$B577)</f>
        <v>0</v>
      </c>
      <c r="E577" s="176">
        <f>COUNTIFS(Events!$AM:$AM,L577,Events!$N:$N,$B577)</f>
        <v>1</v>
      </c>
      <c r="F577" s="176">
        <f>COUNTIFS(Events!$AM:$AM,M577,Events!$N:$N,$B577)</f>
        <v>5</v>
      </c>
      <c r="G577" s="169">
        <f t="shared" si="51"/>
        <v>6</v>
      </c>
      <c r="I577" s="145"/>
      <c r="J577" s="145" t="s">
        <v>3902</v>
      </c>
      <c r="K577" s="145" t="s">
        <v>3901</v>
      </c>
      <c r="L577" s="145" t="s">
        <v>3900</v>
      </c>
      <c r="M577" s="145" t="s">
        <v>3879</v>
      </c>
    </row>
    <row r="578" spans="1:13" ht="46.5" customHeight="1">
      <c r="A578" s="268"/>
      <c r="B578" s="243" t="s">
        <v>3850</v>
      </c>
      <c r="C578" s="176">
        <f>COUNTIFS(Events!$AM:$AM,J578,Events!$N:$N,$B578)</f>
        <v>0</v>
      </c>
      <c r="D578" s="176">
        <f>COUNTIFS(Events!$AM:$AM,K578,Events!$N:$N,$B578)</f>
        <v>0</v>
      </c>
      <c r="E578" s="176">
        <f>COUNTIFS(Events!$AM:$AM,L578,Events!$N:$N,$B578)</f>
        <v>45</v>
      </c>
      <c r="F578" s="176">
        <f>COUNTIFS(Events!$AM:$AM,M578,Events!$N:$N,$B578)</f>
        <v>48</v>
      </c>
      <c r="G578" s="169">
        <f t="shared" si="51"/>
        <v>93</v>
      </c>
      <c r="I578" s="145"/>
      <c r="J578" s="145" t="s">
        <v>3902</v>
      </c>
      <c r="K578" s="145" t="s">
        <v>3901</v>
      </c>
      <c r="L578" s="145" t="s">
        <v>3900</v>
      </c>
      <c r="M578" s="145" t="s">
        <v>3879</v>
      </c>
    </row>
    <row r="579" spans="1:13" ht="46.5" customHeight="1">
      <c r="A579" s="268"/>
      <c r="B579" s="243" t="s">
        <v>2096</v>
      </c>
      <c r="C579" s="176">
        <f>COUNTIFS(Events!$AM:$AM,J579,Events!$N:$N,$B579)</f>
        <v>0</v>
      </c>
      <c r="D579" s="176">
        <f>COUNTIFS(Events!$AM:$AM,K579,Events!$N:$N,$B579)</f>
        <v>0</v>
      </c>
      <c r="E579" s="176">
        <f>COUNTIFS(Events!$AM:$AM,L579,Events!$N:$N,$B579)</f>
        <v>0</v>
      </c>
      <c r="F579" s="176">
        <f>COUNTIFS(Events!$AM:$AM,M579,Events!$N:$N,$B579)</f>
        <v>82</v>
      </c>
      <c r="G579" s="169">
        <f t="shared" si="51"/>
        <v>82</v>
      </c>
      <c r="I579" s="145"/>
      <c r="J579" s="145" t="s">
        <v>3902</v>
      </c>
      <c r="K579" s="145" t="s">
        <v>3901</v>
      </c>
      <c r="L579" s="145" t="s">
        <v>3900</v>
      </c>
      <c r="M579" s="145" t="s">
        <v>3879</v>
      </c>
    </row>
    <row r="580" spans="1:13" ht="46.5" customHeight="1">
      <c r="A580" s="268"/>
      <c r="B580" s="243" t="s">
        <v>132</v>
      </c>
      <c r="C580" s="176">
        <f>COUNTIFS(Events!$AM:$AM,J580,Events!$N:$N,$B580)</f>
        <v>0</v>
      </c>
      <c r="D580" s="176">
        <f>COUNTIFS(Events!$AM:$AM,K580,Events!$N:$N,$B580)</f>
        <v>0</v>
      </c>
      <c r="E580" s="176">
        <f>COUNTIFS(Events!$AM:$AM,L580,Events!$N:$N,$B580)</f>
        <v>2</v>
      </c>
      <c r="F580" s="176">
        <f>COUNTIFS(Events!$AM:$AM,M580,Events!$N:$N,$B580)</f>
        <v>0</v>
      </c>
      <c r="G580" s="169">
        <f t="shared" si="51"/>
        <v>2</v>
      </c>
      <c r="I580" s="145"/>
      <c r="J580" s="145" t="s">
        <v>3902</v>
      </c>
      <c r="K580" s="145" t="s">
        <v>3901</v>
      </c>
      <c r="L580" s="145" t="s">
        <v>3900</v>
      </c>
      <c r="M580" s="145" t="s">
        <v>3879</v>
      </c>
    </row>
    <row r="581" spans="1:13" ht="46.5" customHeight="1" thickBot="1">
      <c r="A581" s="268"/>
      <c r="B581" s="243" t="s">
        <v>3851</v>
      </c>
      <c r="C581" s="176">
        <f>COUNTIFS(Events!$AM:$AM,J581,Events!$N:$N,$B581)</f>
        <v>0</v>
      </c>
      <c r="D581" s="176">
        <f>COUNTIFS(Events!$AM:$AM,K581,Events!$N:$N,$B581)</f>
        <v>0</v>
      </c>
      <c r="E581" s="176">
        <f>COUNTIFS(Events!$AM:$AM,L581,Events!$N:$N,$B581)</f>
        <v>1</v>
      </c>
      <c r="F581" s="176">
        <f>COUNTIFS(Events!$AM:$AM,M581,Events!$N:$N,$B581)</f>
        <v>6</v>
      </c>
      <c r="G581" s="169">
        <f t="shared" si="51"/>
        <v>7</v>
      </c>
      <c r="I581" s="145"/>
      <c r="J581" s="145" t="s">
        <v>3902</v>
      </c>
      <c r="K581" s="145" t="s">
        <v>3901</v>
      </c>
      <c r="L581" s="145" t="s">
        <v>3900</v>
      </c>
      <c r="M581" s="145" t="s">
        <v>3879</v>
      </c>
    </row>
    <row r="582" spans="1:13" ht="46.5" customHeight="1" thickBot="1">
      <c r="A582" s="268"/>
      <c r="B582" s="183" t="s">
        <v>4405</v>
      </c>
      <c r="C582" s="150">
        <f>SUM(C572:C581)</f>
        <v>0</v>
      </c>
      <c r="D582" s="151">
        <f>SUM(D572:D581)</f>
        <v>44</v>
      </c>
      <c r="E582" s="151">
        <f>SUM(E572:E581)</f>
        <v>74</v>
      </c>
      <c r="F582" s="151">
        <f>SUM(F572:F581)</f>
        <v>286</v>
      </c>
      <c r="G582" s="194">
        <f t="shared" si="51"/>
        <v>404</v>
      </c>
      <c r="I582" s="145"/>
      <c r="J582" s="145"/>
    </row>
    <row r="583" spans="1:13" ht="90" customHeight="1" thickBot="1">
      <c r="A583" s="268"/>
      <c r="B583" s="311" t="s">
        <v>4846</v>
      </c>
      <c r="C583" s="312"/>
      <c r="D583" s="312"/>
      <c r="E583" s="312"/>
      <c r="F583" s="312"/>
      <c r="G583" s="313"/>
      <c r="I583" s="145"/>
      <c r="J583" s="145"/>
    </row>
    <row r="584" spans="1:13" ht="46.5" customHeight="1" thickBot="1">
      <c r="A584" s="268"/>
    </row>
    <row r="585" spans="1:13" ht="46.5" customHeight="1" thickBot="1">
      <c r="A585" s="268"/>
      <c r="B585" s="305" t="s">
        <v>4847</v>
      </c>
      <c r="C585" s="306"/>
      <c r="D585" s="306"/>
      <c r="E585" s="306"/>
      <c r="F585" s="306"/>
      <c r="G585" s="307"/>
      <c r="I585" s="145"/>
      <c r="J585" s="145"/>
    </row>
    <row r="586" spans="1:13" ht="46.5" customHeight="1" thickBot="1">
      <c r="A586" s="268"/>
      <c r="B586" s="316" t="s">
        <v>4454</v>
      </c>
      <c r="C586" s="317"/>
      <c r="D586" s="317"/>
      <c r="E586" s="317"/>
      <c r="F586" s="317"/>
      <c r="G586" s="318"/>
      <c r="I586" s="145"/>
      <c r="J586" s="145"/>
    </row>
    <row r="587" spans="1:13" ht="61.5" customHeight="1" thickBot="1">
      <c r="A587" s="268"/>
      <c r="B587" s="252"/>
      <c r="C587" s="177" t="s">
        <v>3876</v>
      </c>
      <c r="D587" s="178" t="s">
        <v>3877</v>
      </c>
      <c r="E587" s="178" t="s">
        <v>3878</v>
      </c>
      <c r="F587" s="178" t="s">
        <v>3879</v>
      </c>
      <c r="G587" s="172" t="s">
        <v>4405</v>
      </c>
      <c r="I587" s="145"/>
      <c r="J587" s="145"/>
    </row>
    <row r="588" spans="1:13" ht="46.5" customHeight="1">
      <c r="A588" s="268"/>
      <c r="B588" s="247" t="s">
        <v>3849</v>
      </c>
      <c r="C588" s="176">
        <f>COUNTIFS(Events!$AN:$AN,J588,Events!$N:$N,$B588)</f>
        <v>42</v>
      </c>
      <c r="D588" s="176">
        <f>COUNTIFS(Events!$AN:$AN,K588,Events!$N:$N,$B588)</f>
        <v>0</v>
      </c>
      <c r="E588" s="176">
        <f>COUNTIFS(Events!$AN:$AN,L588,Events!$N:$N,$B588)</f>
        <v>0</v>
      </c>
      <c r="F588" s="176">
        <f>COUNTIFS(Events!$AN:$AN,M588,Events!$N:$N,$B588)</f>
        <v>13</v>
      </c>
      <c r="G588" s="169">
        <f t="shared" ref="G588:G598" si="52">SUM(C588:F588)</f>
        <v>55</v>
      </c>
      <c r="I588" s="145"/>
      <c r="J588" s="145" t="s">
        <v>3876</v>
      </c>
      <c r="K588" s="145" t="s">
        <v>3877</v>
      </c>
      <c r="L588" s="145" t="s">
        <v>3878</v>
      </c>
      <c r="M588" s="145" t="s">
        <v>3879</v>
      </c>
    </row>
    <row r="589" spans="1:13" ht="46.5" customHeight="1">
      <c r="A589" s="268"/>
      <c r="B589" s="243" t="s">
        <v>201</v>
      </c>
      <c r="C589" s="176">
        <f>COUNTIFS(Events!$AN:$AN,J589,Events!$N:$N,$B589)</f>
        <v>2</v>
      </c>
      <c r="D589" s="176">
        <f>COUNTIFS(Events!$AN:$AN,K589,Events!$N:$N,$B589)</f>
        <v>0</v>
      </c>
      <c r="E589" s="176">
        <f>COUNTIFS(Events!$AN:$AN,L589,Events!$N:$N,$B589)</f>
        <v>0</v>
      </c>
      <c r="F589" s="176">
        <f>COUNTIFS(Events!$AN:$AN,M589,Events!$N:$N,$B589)</f>
        <v>30</v>
      </c>
      <c r="G589" s="169">
        <f t="shared" si="52"/>
        <v>32</v>
      </c>
      <c r="I589" s="145"/>
      <c r="J589" s="145" t="s">
        <v>3876</v>
      </c>
      <c r="K589" s="145" t="s">
        <v>3877</v>
      </c>
      <c r="L589" s="145" t="s">
        <v>3878</v>
      </c>
      <c r="M589" s="145" t="s">
        <v>3879</v>
      </c>
    </row>
    <row r="590" spans="1:13" ht="46.5" customHeight="1">
      <c r="A590" s="268"/>
      <c r="B590" s="243" t="s">
        <v>3848</v>
      </c>
      <c r="C590" s="176">
        <f>COUNTIFS(Events!$AN:$AN,J590,Events!$N:$N,$B590)</f>
        <v>0</v>
      </c>
      <c r="D590" s="176">
        <f>COUNTIFS(Events!$AN:$AN,K590,Events!$N:$N,$B590)</f>
        <v>0</v>
      </c>
      <c r="E590" s="176">
        <f>COUNTIFS(Events!$AN:$AN,L590,Events!$N:$N,$B590)</f>
        <v>0</v>
      </c>
      <c r="F590" s="176">
        <f>COUNTIFS(Events!$AN:$AN,M590,Events!$N:$N,$B590)</f>
        <v>0</v>
      </c>
      <c r="G590" s="169">
        <f t="shared" si="52"/>
        <v>0</v>
      </c>
      <c r="I590" s="145"/>
      <c r="J590" s="145" t="s">
        <v>3876</v>
      </c>
      <c r="K590" s="145" t="s">
        <v>3877</v>
      </c>
      <c r="L590" s="145" t="s">
        <v>3878</v>
      </c>
      <c r="M590" s="145" t="s">
        <v>3879</v>
      </c>
    </row>
    <row r="591" spans="1:13" ht="46.5" customHeight="1">
      <c r="A591" s="268"/>
      <c r="B591" s="243" t="s">
        <v>76</v>
      </c>
      <c r="C591" s="176">
        <f>COUNTIFS(Events!$AN:$AN,J591,Events!$N:$N,$B591)</f>
        <v>0</v>
      </c>
      <c r="D591" s="176">
        <f>COUNTIFS(Events!$AN:$AN,K591,Events!$N:$N,$B591)</f>
        <v>23</v>
      </c>
      <c r="E591" s="176">
        <f>COUNTIFS(Events!$AN:$AN,L591,Events!$N:$N,$B591)</f>
        <v>1</v>
      </c>
      <c r="F591" s="176">
        <f>COUNTIFS(Events!$AN:$AN,M591,Events!$N:$N,$B591)</f>
        <v>35</v>
      </c>
      <c r="G591" s="169">
        <f t="shared" si="52"/>
        <v>59</v>
      </c>
      <c r="I591" s="145"/>
      <c r="J591" s="145" t="s">
        <v>3876</v>
      </c>
      <c r="K591" s="145" t="s">
        <v>3877</v>
      </c>
      <c r="L591" s="145" t="s">
        <v>3878</v>
      </c>
      <c r="M591" s="145" t="s">
        <v>3879</v>
      </c>
    </row>
    <row r="592" spans="1:13" ht="46.5" customHeight="1">
      <c r="A592" s="268"/>
      <c r="B592" s="243" t="s">
        <v>3847</v>
      </c>
      <c r="C592" s="176">
        <f>COUNTIFS(Events!$AN:$AN,J592,Events!$N:$N,$B592)</f>
        <v>0</v>
      </c>
      <c r="D592" s="176">
        <f>COUNTIFS(Events!$AN:$AN,K592,Events!$N:$N,$B592)</f>
        <v>1</v>
      </c>
      <c r="E592" s="176">
        <f>COUNTIFS(Events!$AN:$AN,L592,Events!$N:$N,$B592)</f>
        <v>0</v>
      </c>
      <c r="F592" s="176">
        <f>COUNTIFS(Events!$AN:$AN,M592,Events!$N:$N,$B592)</f>
        <v>67</v>
      </c>
      <c r="G592" s="169">
        <f t="shared" si="52"/>
        <v>68</v>
      </c>
      <c r="I592" s="145"/>
      <c r="J592" s="145" t="s">
        <v>3876</v>
      </c>
      <c r="K592" s="145" t="s">
        <v>3877</v>
      </c>
      <c r="L592" s="145" t="s">
        <v>3878</v>
      </c>
      <c r="M592" s="145" t="s">
        <v>3879</v>
      </c>
    </row>
    <row r="593" spans="1:13" ht="46.5" customHeight="1">
      <c r="A593" s="268"/>
      <c r="B593" s="243" t="s">
        <v>148</v>
      </c>
      <c r="C593" s="176">
        <f>COUNTIFS(Events!$AN:$AN,J593,Events!$N:$N,$B593)</f>
        <v>0</v>
      </c>
      <c r="D593" s="176">
        <f>COUNTIFS(Events!$AN:$AN,K593,Events!$N:$N,$B593)</f>
        <v>1</v>
      </c>
      <c r="E593" s="176">
        <f>COUNTIFS(Events!$AN:$AN,L593,Events!$N:$N,$B593)</f>
        <v>0</v>
      </c>
      <c r="F593" s="176">
        <f>COUNTIFS(Events!$AN:$AN,M593,Events!$N:$N,$B593)</f>
        <v>5</v>
      </c>
      <c r="G593" s="169">
        <f t="shared" si="52"/>
        <v>6</v>
      </c>
      <c r="I593" s="145"/>
      <c r="J593" s="145" t="s">
        <v>3876</v>
      </c>
      <c r="K593" s="145" t="s">
        <v>3877</v>
      </c>
      <c r="L593" s="145" t="s">
        <v>3878</v>
      </c>
      <c r="M593" s="145" t="s">
        <v>3879</v>
      </c>
    </row>
    <row r="594" spans="1:13" ht="46.5" customHeight="1">
      <c r="A594" s="268"/>
      <c r="B594" s="243" t="s">
        <v>3850</v>
      </c>
      <c r="C594" s="176">
        <f>COUNTIFS(Events!$AN:$AN,J594,Events!$N:$N,$B594)</f>
        <v>0</v>
      </c>
      <c r="D594" s="176">
        <f>COUNTIFS(Events!$AN:$AN,K594,Events!$N:$N,$B594)</f>
        <v>45</v>
      </c>
      <c r="E594" s="176">
        <f>COUNTIFS(Events!$AN:$AN,L594,Events!$N:$N,$B594)</f>
        <v>0</v>
      </c>
      <c r="F594" s="176">
        <f>COUNTIFS(Events!$AN:$AN,M594,Events!$N:$N,$B594)</f>
        <v>48</v>
      </c>
      <c r="G594" s="169">
        <f t="shared" si="52"/>
        <v>93</v>
      </c>
      <c r="I594" s="145"/>
      <c r="J594" s="145" t="s">
        <v>3876</v>
      </c>
      <c r="K594" s="145" t="s">
        <v>3877</v>
      </c>
      <c r="L594" s="145" t="s">
        <v>3878</v>
      </c>
      <c r="M594" s="145" t="s">
        <v>3879</v>
      </c>
    </row>
    <row r="595" spans="1:13" ht="46.5" customHeight="1">
      <c r="A595" s="268"/>
      <c r="B595" s="243" t="s">
        <v>2096</v>
      </c>
      <c r="C595" s="176">
        <f>COUNTIFS(Events!$AN:$AN,J595,Events!$N:$N,$B595)</f>
        <v>0</v>
      </c>
      <c r="D595" s="176">
        <f>COUNTIFS(Events!$AN:$AN,K595,Events!$N:$N,$B595)</f>
        <v>0</v>
      </c>
      <c r="E595" s="176">
        <f>COUNTIFS(Events!$AN:$AN,L595,Events!$N:$N,$B595)</f>
        <v>0</v>
      </c>
      <c r="F595" s="176">
        <f>COUNTIFS(Events!$AN:$AN,M595,Events!$N:$N,$B595)</f>
        <v>82</v>
      </c>
      <c r="G595" s="169">
        <f t="shared" si="52"/>
        <v>82</v>
      </c>
      <c r="I595" s="145"/>
      <c r="J595" s="145" t="s">
        <v>3876</v>
      </c>
      <c r="K595" s="145" t="s">
        <v>3877</v>
      </c>
      <c r="L595" s="145" t="s">
        <v>3878</v>
      </c>
      <c r="M595" s="145" t="s">
        <v>3879</v>
      </c>
    </row>
    <row r="596" spans="1:13" ht="46.5" customHeight="1">
      <c r="A596" s="268"/>
      <c r="B596" s="243" t="s">
        <v>132</v>
      </c>
      <c r="C596" s="176">
        <f>COUNTIFS(Events!$AN:$AN,J596,Events!$N:$N,$B596)</f>
        <v>0</v>
      </c>
      <c r="D596" s="176">
        <f>COUNTIFS(Events!$AN:$AN,K596,Events!$N:$N,$B596)</f>
        <v>2</v>
      </c>
      <c r="E596" s="176">
        <f>COUNTIFS(Events!$AN:$AN,L596,Events!$N:$N,$B596)</f>
        <v>0</v>
      </c>
      <c r="F596" s="176">
        <f>COUNTIFS(Events!$AN:$AN,M596,Events!$N:$N,$B596)</f>
        <v>0</v>
      </c>
      <c r="G596" s="169">
        <f t="shared" si="52"/>
        <v>2</v>
      </c>
      <c r="I596" s="145"/>
      <c r="J596" s="145" t="s">
        <v>3876</v>
      </c>
      <c r="K596" s="145" t="s">
        <v>3877</v>
      </c>
      <c r="L596" s="145" t="s">
        <v>3878</v>
      </c>
      <c r="M596" s="145" t="s">
        <v>3879</v>
      </c>
    </row>
    <row r="597" spans="1:13" ht="46.5" customHeight="1" thickBot="1">
      <c r="A597" s="268"/>
      <c r="B597" s="243" t="s">
        <v>3851</v>
      </c>
      <c r="C597" s="176">
        <f>COUNTIFS(Events!$AN:$AN,J597,Events!$N:$N,$B597)</f>
        <v>0</v>
      </c>
      <c r="D597" s="176">
        <f>COUNTIFS(Events!$AN:$AN,K597,Events!$N:$N,$B597)</f>
        <v>1</v>
      </c>
      <c r="E597" s="176">
        <f>COUNTIFS(Events!$AN:$AN,L597,Events!$N:$N,$B597)</f>
        <v>0</v>
      </c>
      <c r="F597" s="176">
        <f>COUNTIFS(Events!$AN:$AN,M597,Events!$N:$N,$B597)</f>
        <v>6</v>
      </c>
      <c r="G597" s="169">
        <f t="shared" si="52"/>
        <v>7</v>
      </c>
      <c r="I597" s="145"/>
      <c r="J597" s="145" t="s">
        <v>3876</v>
      </c>
      <c r="K597" s="145" t="s">
        <v>3877</v>
      </c>
      <c r="L597" s="145" t="s">
        <v>3878</v>
      </c>
      <c r="M597" s="145" t="s">
        <v>3879</v>
      </c>
    </row>
    <row r="598" spans="1:13" ht="46.5" customHeight="1" thickBot="1">
      <c r="A598" s="268"/>
      <c r="B598" s="183" t="s">
        <v>4405</v>
      </c>
      <c r="C598" s="150">
        <f>SUM(C588:C597)</f>
        <v>44</v>
      </c>
      <c r="D598" s="151">
        <f>SUM(D588:D597)</f>
        <v>73</v>
      </c>
      <c r="E598" s="151">
        <f>SUM(E588:E597)</f>
        <v>1</v>
      </c>
      <c r="F598" s="151">
        <f>SUM(F588:F597)</f>
        <v>286</v>
      </c>
      <c r="G598" s="194">
        <f t="shared" si="52"/>
        <v>404</v>
      </c>
      <c r="I598" s="145"/>
      <c r="J598" s="145"/>
    </row>
    <row r="599" spans="1:13" ht="90" customHeight="1" thickBot="1">
      <c r="A599" s="268"/>
      <c r="B599" s="311" t="s">
        <v>4846</v>
      </c>
      <c r="C599" s="312"/>
      <c r="D599" s="312"/>
      <c r="E599" s="312"/>
      <c r="F599" s="312"/>
      <c r="G599" s="313"/>
      <c r="I599" s="145"/>
      <c r="J599" s="145"/>
    </row>
    <row r="600" spans="1:13" ht="46.5" customHeight="1" thickBot="1">
      <c r="A600" s="268"/>
    </row>
    <row r="601" spans="1:13" ht="46.5" customHeight="1" thickBot="1">
      <c r="A601" s="268"/>
      <c r="B601" s="305" t="s">
        <v>4847</v>
      </c>
      <c r="C601" s="306"/>
      <c r="D601" s="306"/>
      <c r="E601" s="306"/>
      <c r="F601" s="306"/>
      <c r="G601" s="307"/>
      <c r="I601" s="145"/>
      <c r="J601" s="145"/>
    </row>
    <row r="602" spans="1:13" ht="46.5" customHeight="1" thickBot="1">
      <c r="A602" s="268"/>
      <c r="B602" s="316" t="s">
        <v>4455</v>
      </c>
      <c r="C602" s="317"/>
      <c r="D602" s="317"/>
      <c r="E602" s="317"/>
      <c r="F602" s="317"/>
      <c r="G602" s="318"/>
      <c r="I602" s="145"/>
      <c r="J602" s="145"/>
    </row>
    <row r="603" spans="1:13" ht="61.5" customHeight="1" thickBot="1">
      <c r="A603" s="268"/>
      <c r="B603" s="252"/>
      <c r="C603" s="177" t="s">
        <v>3883</v>
      </c>
      <c r="D603" s="178" t="s">
        <v>3884</v>
      </c>
      <c r="E603" s="178" t="s">
        <v>3885</v>
      </c>
      <c r="F603" s="178" t="s">
        <v>3879</v>
      </c>
      <c r="G603" s="172" t="s">
        <v>4405</v>
      </c>
      <c r="I603" s="145"/>
      <c r="J603" s="145"/>
    </row>
    <row r="604" spans="1:13" ht="46.5" customHeight="1">
      <c r="A604" s="268"/>
      <c r="B604" s="247" t="s">
        <v>3849</v>
      </c>
      <c r="C604" s="176">
        <f>COUNTIFS(Events!$AO:$AO,J604,Events!$N:$N,$B604)</f>
        <v>42</v>
      </c>
      <c r="D604" s="176">
        <f>COUNTIFS(Events!$AO:$AO,K604,Events!$N:$N,$B604)</f>
        <v>0</v>
      </c>
      <c r="E604" s="176">
        <f>COUNTIFS(Events!$AO:$AO,L604,Events!$N:$N,$B604)</f>
        <v>0</v>
      </c>
      <c r="F604" s="176">
        <f>COUNTIFS(Events!$AO:$AO,M604,Events!$N:$N,$B604)</f>
        <v>13</v>
      </c>
      <c r="G604" s="169">
        <f t="shared" ref="G604:G614" si="53">SUM(C604:F604)</f>
        <v>55</v>
      </c>
      <c r="I604" s="145"/>
      <c r="J604" s="145" t="s">
        <v>3883</v>
      </c>
      <c r="K604" s="145" t="s">
        <v>3884</v>
      </c>
      <c r="L604" s="145" t="s">
        <v>3885</v>
      </c>
      <c r="M604" s="145" t="s">
        <v>3879</v>
      </c>
    </row>
    <row r="605" spans="1:13" ht="46.5" customHeight="1">
      <c r="A605" s="268"/>
      <c r="B605" s="243" t="s">
        <v>201</v>
      </c>
      <c r="C605" s="176">
        <f>COUNTIFS(Events!$AO:$AO,J605,Events!$N:$N,$B605)</f>
        <v>2</v>
      </c>
      <c r="D605" s="176">
        <f>COUNTIFS(Events!$AO:$AO,K605,Events!$N:$N,$B605)</f>
        <v>0</v>
      </c>
      <c r="E605" s="176">
        <f>COUNTIFS(Events!$AO:$AO,L605,Events!$N:$N,$B605)</f>
        <v>0</v>
      </c>
      <c r="F605" s="176">
        <f>COUNTIFS(Events!$AO:$AO,M605,Events!$N:$N,$B605)</f>
        <v>30</v>
      </c>
      <c r="G605" s="169">
        <f t="shared" si="53"/>
        <v>32</v>
      </c>
      <c r="I605" s="145"/>
      <c r="J605" s="145" t="s">
        <v>3883</v>
      </c>
      <c r="K605" s="145" t="s">
        <v>3884</v>
      </c>
      <c r="L605" s="145" t="s">
        <v>3885</v>
      </c>
      <c r="M605" s="145" t="s">
        <v>3879</v>
      </c>
    </row>
    <row r="606" spans="1:13" ht="46.5" customHeight="1">
      <c r="A606" s="268"/>
      <c r="B606" s="243" t="s">
        <v>3848</v>
      </c>
      <c r="C606" s="176">
        <f>COUNTIFS(Events!$AO:$AO,J606,Events!$N:$N,$B606)</f>
        <v>0</v>
      </c>
      <c r="D606" s="176">
        <f>COUNTIFS(Events!$AO:$AO,K606,Events!$N:$N,$B606)</f>
        <v>0</v>
      </c>
      <c r="E606" s="176">
        <f>COUNTIFS(Events!$AO:$AO,L606,Events!$N:$N,$B606)</f>
        <v>0</v>
      </c>
      <c r="F606" s="176">
        <f>COUNTIFS(Events!$AO:$AO,M606,Events!$N:$N,$B606)</f>
        <v>0</v>
      </c>
      <c r="G606" s="169">
        <f t="shared" si="53"/>
        <v>0</v>
      </c>
      <c r="I606" s="145"/>
      <c r="J606" s="145" t="s">
        <v>3883</v>
      </c>
      <c r="K606" s="145" t="s">
        <v>3884</v>
      </c>
      <c r="L606" s="145" t="s">
        <v>3885</v>
      </c>
      <c r="M606" s="145" t="s">
        <v>3879</v>
      </c>
    </row>
    <row r="607" spans="1:13" ht="46.5" customHeight="1">
      <c r="A607" s="268"/>
      <c r="B607" s="243" t="s">
        <v>76</v>
      </c>
      <c r="C607" s="176">
        <f>COUNTIFS(Events!$AO:$AO,J607,Events!$N:$N,$B607)</f>
        <v>18</v>
      </c>
      <c r="D607" s="176">
        <f>COUNTIFS(Events!$AO:$AO,K607,Events!$N:$N,$B607)</f>
        <v>5</v>
      </c>
      <c r="E607" s="176">
        <f>COUNTIFS(Events!$AO:$AO,L607,Events!$N:$N,$B607)</f>
        <v>1</v>
      </c>
      <c r="F607" s="176">
        <f>COUNTIFS(Events!$AO:$AO,M607,Events!$N:$N,$B607)</f>
        <v>35</v>
      </c>
      <c r="G607" s="169">
        <f t="shared" si="53"/>
        <v>59</v>
      </c>
      <c r="I607" s="145"/>
      <c r="J607" s="145" t="s">
        <v>3883</v>
      </c>
      <c r="K607" s="145" t="s">
        <v>3884</v>
      </c>
      <c r="L607" s="145" t="s">
        <v>3885</v>
      </c>
      <c r="M607" s="145" t="s">
        <v>3879</v>
      </c>
    </row>
    <row r="608" spans="1:13" ht="46.5" customHeight="1">
      <c r="A608" s="268"/>
      <c r="B608" s="243" t="s">
        <v>3847</v>
      </c>
      <c r="C608" s="176">
        <f>COUNTIFS(Events!$AO:$AO,J608,Events!$N:$N,$B608)</f>
        <v>0</v>
      </c>
      <c r="D608" s="176">
        <f>COUNTIFS(Events!$AO:$AO,K608,Events!$N:$N,$B608)</f>
        <v>1</v>
      </c>
      <c r="E608" s="176">
        <f>COUNTIFS(Events!$AO:$AO,L608,Events!$N:$N,$B608)</f>
        <v>0</v>
      </c>
      <c r="F608" s="176">
        <f>COUNTIFS(Events!$AO:$AO,M608,Events!$N:$N,$B608)</f>
        <v>67</v>
      </c>
      <c r="G608" s="169">
        <f t="shared" si="53"/>
        <v>68</v>
      </c>
      <c r="I608" s="145"/>
      <c r="J608" s="145" t="s">
        <v>3883</v>
      </c>
      <c r="K608" s="145" t="s">
        <v>3884</v>
      </c>
      <c r="L608" s="145" t="s">
        <v>3885</v>
      </c>
      <c r="M608" s="145" t="s">
        <v>3879</v>
      </c>
    </row>
    <row r="609" spans="1:13" ht="46.5" customHeight="1">
      <c r="A609" s="268"/>
      <c r="B609" s="243" t="s">
        <v>148</v>
      </c>
      <c r="C609" s="176">
        <f>COUNTIFS(Events!$AO:$AO,J609,Events!$N:$N,$B609)</f>
        <v>1</v>
      </c>
      <c r="D609" s="176">
        <f>COUNTIFS(Events!$AO:$AO,K609,Events!$N:$N,$B609)</f>
        <v>0</v>
      </c>
      <c r="E609" s="176">
        <f>COUNTIFS(Events!$AO:$AO,L609,Events!$N:$N,$B609)</f>
        <v>0</v>
      </c>
      <c r="F609" s="176">
        <f>COUNTIFS(Events!$AO:$AO,M609,Events!$N:$N,$B609)</f>
        <v>5</v>
      </c>
      <c r="G609" s="169">
        <f t="shared" si="53"/>
        <v>6</v>
      </c>
      <c r="I609" s="145"/>
      <c r="J609" s="145" t="s">
        <v>3883</v>
      </c>
      <c r="K609" s="145" t="s">
        <v>3884</v>
      </c>
      <c r="L609" s="145" t="s">
        <v>3885</v>
      </c>
      <c r="M609" s="145" t="s">
        <v>3879</v>
      </c>
    </row>
    <row r="610" spans="1:13" ht="46.5" customHeight="1">
      <c r="A610" s="268"/>
      <c r="B610" s="243" t="s">
        <v>3850</v>
      </c>
      <c r="C610" s="176">
        <f>COUNTIFS(Events!$AO:$AO,J610,Events!$N:$N,$B610)</f>
        <v>12</v>
      </c>
      <c r="D610" s="176">
        <f>COUNTIFS(Events!$AO:$AO,K610,Events!$N:$N,$B610)</f>
        <v>0</v>
      </c>
      <c r="E610" s="176">
        <f>COUNTIFS(Events!$AO:$AO,L610,Events!$N:$N,$B610)</f>
        <v>33</v>
      </c>
      <c r="F610" s="176">
        <f>COUNTIFS(Events!$AO:$AO,M610,Events!$N:$N,$B610)</f>
        <v>48</v>
      </c>
      <c r="G610" s="169">
        <f t="shared" si="53"/>
        <v>93</v>
      </c>
      <c r="I610" s="145"/>
      <c r="J610" s="145" t="s">
        <v>3883</v>
      </c>
      <c r="K610" s="145" t="s">
        <v>3884</v>
      </c>
      <c r="L610" s="145" t="s">
        <v>3885</v>
      </c>
      <c r="M610" s="145" t="s">
        <v>3879</v>
      </c>
    </row>
    <row r="611" spans="1:13" ht="46.5" customHeight="1">
      <c r="A611" s="268"/>
      <c r="B611" s="243" t="s">
        <v>2096</v>
      </c>
      <c r="C611" s="176">
        <f>COUNTIFS(Events!$AO:$AO,J611,Events!$N:$N,$B611)</f>
        <v>0</v>
      </c>
      <c r="D611" s="176">
        <f>COUNTIFS(Events!$AO:$AO,K611,Events!$N:$N,$B611)</f>
        <v>0</v>
      </c>
      <c r="E611" s="176">
        <f>COUNTIFS(Events!$AO:$AO,L611,Events!$N:$N,$B611)</f>
        <v>0</v>
      </c>
      <c r="F611" s="176">
        <f>COUNTIFS(Events!$AO:$AO,M611,Events!$N:$N,$B611)</f>
        <v>82</v>
      </c>
      <c r="G611" s="169">
        <f t="shared" si="53"/>
        <v>82</v>
      </c>
      <c r="I611" s="145"/>
      <c r="J611" s="145" t="s">
        <v>3883</v>
      </c>
      <c r="K611" s="145" t="s">
        <v>3884</v>
      </c>
      <c r="L611" s="145" t="s">
        <v>3885</v>
      </c>
      <c r="M611" s="145" t="s">
        <v>3879</v>
      </c>
    </row>
    <row r="612" spans="1:13" ht="46.5" customHeight="1">
      <c r="A612" s="268"/>
      <c r="B612" s="243" t="s">
        <v>132</v>
      </c>
      <c r="C612" s="176">
        <f>COUNTIFS(Events!$AO:$AO,J612,Events!$N:$N,$B612)</f>
        <v>0</v>
      </c>
      <c r="D612" s="176">
        <f>COUNTIFS(Events!$AO:$AO,K612,Events!$N:$N,$B612)</f>
        <v>0</v>
      </c>
      <c r="E612" s="176">
        <f>COUNTIFS(Events!$AO:$AO,L612,Events!$N:$N,$B612)</f>
        <v>2</v>
      </c>
      <c r="F612" s="176">
        <f>COUNTIFS(Events!$AO:$AO,M612,Events!$N:$N,$B612)</f>
        <v>0</v>
      </c>
      <c r="G612" s="169">
        <f t="shared" si="53"/>
        <v>2</v>
      </c>
      <c r="I612" s="145"/>
      <c r="J612" s="145" t="s">
        <v>3883</v>
      </c>
      <c r="K612" s="145" t="s">
        <v>3884</v>
      </c>
      <c r="L612" s="145" t="s">
        <v>3885</v>
      </c>
      <c r="M612" s="145" t="s">
        <v>3879</v>
      </c>
    </row>
    <row r="613" spans="1:13" ht="46.5" customHeight="1" thickBot="1">
      <c r="A613" s="268"/>
      <c r="B613" s="243" t="s">
        <v>3851</v>
      </c>
      <c r="C613" s="176">
        <f>COUNTIFS(Events!$AO:$AO,J613,Events!$N:$N,$B613)</f>
        <v>0</v>
      </c>
      <c r="D613" s="176">
        <f>COUNTIFS(Events!$AO:$AO,K613,Events!$N:$N,$B613)</f>
        <v>1</v>
      </c>
      <c r="E613" s="176">
        <f>COUNTIFS(Events!$AO:$AO,L613,Events!$N:$N,$B613)</f>
        <v>0</v>
      </c>
      <c r="F613" s="176">
        <f>COUNTIFS(Events!$AO:$AO,M613,Events!$N:$N,$B613)</f>
        <v>6</v>
      </c>
      <c r="G613" s="169">
        <f t="shared" si="53"/>
        <v>7</v>
      </c>
      <c r="I613" s="145"/>
      <c r="J613" s="145" t="s">
        <v>3883</v>
      </c>
      <c r="K613" s="145" t="s">
        <v>3884</v>
      </c>
      <c r="L613" s="145" t="s">
        <v>3885</v>
      </c>
      <c r="M613" s="145" t="s">
        <v>3879</v>
      </c>
    </row>
    <row r="614" spans="1:13" ht="46.5" customHeight="1" thickBot="1">
      <c r="A614" s="268"/>
      <c r="B614" s="183" t="s">
        <v>4405</v>
      </c>
      <c r="C614" s="150">
        <f>SUM(C604:C613)</f>
        <v>75</v>
      </c>
      <c r="D614" s="151">
        <f>SUM(D604:D613)</f>
        <v>7</v>
      </c>
      <c r="E614" s="151">
        <f>SUM(E604:E613)</f>
        <v>36</v>
      </c>
      <c r="F614" s="151">
        <f>SUM(F604:F613)</f>
        <v>286</v>
      </c>
      <c r="G614" s="194">
        <f t="shared" si="53"/>
        <v>404</v>
      </c>
      <c r="I614" s="145"/>
      <c r="J614" s="145"/>
    </row>
    <row r="615" spans="1:13" ht="90" customHeight="1" thickBot="1">
      <c r="A615" s="268"/>
      <c r="B615" s="311" t="s">
        <v>4846</v>
      </c>
      <c r="C615" s="312"/>
      <c r="D615" s="312"/>
      <c r="E615" s="312"/>
      <c r="F615" s="312"/>
      <c r="G615" s="313"/>
      <c r="I615" s="145"/>
      <c r="J615" s="145"/>
    </row>
    <row r="616" spans="1:13" ht="46.5" customHeight="1" thickBot="1">
      <c r="A616" s="268"/>
    </row>
    <row r="617" spans="1:13" ht="46.5" customHeight="1" thickBot="1">
      <c r="A617" s="268"/>
      <c r="B617" s="305" t="s">
        <v>4847</v>
      </c>
      <c r="C617" s="306"/>
      <c r="D617" s="306"/>
      <c r="E617" s="306"/>
      <c r="F617" s="306"/>
      <c r="G617" s="307"/>
      <c r="I617" s="145"/>
      <c r="J617" s="145"/>
    </row>
    <row r="618" spans="1:13" ht="46.5" customHeight="1" thickBot="1">
      <c r="A618" s="268"/>
      <c r="B618" s="319" t="s">
        <v>4456</v>
      </c>
      <c r="C618" s="320"/>
      <c r="D618" s="320"/>
      <c r="E618" s="320"/>
      <c r="F618" s="320"/>
      <c r="G618" s="321"/>
      <c r="I618" s="145"/>
      <c r="J618" s="145"/>
    </row>
    <row r="619" spans="1:13" ht="61.5" customHeight="1" thickBot="1">
      <c r="A619" s="268"/>
      <c r="B619" s="252"/>
      <c r="C619" s="140" t="s">
        <v>22</v>
      </c>
      <c r="D619" s="141" t="s">
        <v>24</v>
      </c>
      <c r="E619" s="142" t="s">
        <v>26</v>
      </c>
      <c r="F619" s="273" t="s">
        <v>2749</v>
      </c>
      <c r="G619" s="172" t="s">
        <v>4405</v>
      </c>
      <c r="I619" s="145"/>
      <c r="J619" s="145"/>
    </row>
    <row r="620" spans="1:13" ht="46.5" customHeight="1">
      <c r="A620" s="268"/>
      <c r="B620" s="247" t="s">
        <v>3849</v>
      </c>
      <c r="C620" s="146">
        <f>SUMIF(Events!N3:N722,$B620,Events!AP3:AP722)</f>
        <v>433</v>
      </c>
      <c r="D620" s="146">
        <f>SUMIF(Events!N3:N722,$B620,Events!AS3:AS722)</f>
        <v>553</v>
      </c>
      <c r="E620" s="146">
        <f>SUMIF(Events!N3:N722,$B620,Events!AV3:AV722)</f>
        <v>0</v>
      </c>
      <c r="F620" s="146">
        <f>SUMIF(Events!N3:N722,$B620,Events!AZ3:AZ722)</f>
        <v>1002</v>
      </c>
      <c r="G620" s="169">
        <f t="shared" ref="G620:G630" si="54">SUM(C620:F620)</f>
        <v>1988</v>
      </c>
      <c r="I620" s="145"/>
      <c r="J620" s="145"/>
    </row>
    <row r="621" spans="1:13" ht="46.5" customHeight="1">
      <c r="A621" s="268"/>
      <c r="B621" s="243" t="s">
        <v>201</v>
      </c>
      <c r="C621" s="146">
        <f>SUMIF(Events!N3:N723,$B621,Events!AP3:AP723)</f>
        <v>56</v>
      </c>
      <c r="D621" s="146">
        <f>SUMIF(Events!N3:N723,$B621,Events!AS3:AS723)</f>
        <v>40</v>
      </c>
      <c r="E621" s="146">
        <f>SUMIF(Events!N3:N723,$B621,Events!AV3:AV723)</f>
        <v>0</v>
      </c>
      <c r="F621" s="146">
        <f>SUMIF(Events!N3:N723,$B621,Events!AZ3:AZ723)</f>
        <v>0</v>
      </c>
      <c r="G621" s="169">
        <f t="shared" si="54"/>
        <v>96</v>
      </c>
      <c r="I621" s="145"/>
      <c r="J621" s="145"/>
    </row>
    <row r="622" spans="1:13" ht="46.5" customHeight="1">
      <c r="A622" s="268"/>
      <c r="B622" s="243" t="s">
        <v>3848</v>
      </c>
      <c r="C622" s="146">
        <f>SUMIF(Events!N3:N724,$B622,Events!AP3:AP724)</f>
        <v>0</v>
      </c>
      <c r="D622" s="146">
        <f>SUMIF(Events!N3:N724,$B622,Events!AS3:AS724)</f>
        <v>0</v>
      </c>
      <c r="E622" s="146">
        <f>SUMIF(Events!N3:N724,$B622,Events!AV3:AV724)</f>
        <v>0</v>
      </c>
      <c r="F622" s="146">
        <f>SUMIF(Events!N3:N724,$B622,Events!AZ3:AZ724)</f>
        <v>0</v>
      </c>
      <c r="G622" s="169">
        <f t="shared" si="54"/>
        <v>0</v>
      </c>
      <c r="I622" s="145"/>
      <c r="J622" s="145"/>
    </row>
    <row r="623" spans="1:13" ht="46.5" customHeight="1">
      <c r="A623" s="268"/>
      <c r="B623" s="243" t="s">
        <v>76</v>
      </c>
      <c r="C623" s="146">
        <f>SUMIF(Events!N3:N725,$B623,Events!AP3:AP725)</f>
        <v>18</v>
      </c>
      <c r="D623" s="146">
        <f>SUMIF(Events!N3:N725,$B623,Events!AS3:AS725)</f>
        <v>31</v>
      </c>
      <c r="E623" s="146">
        <f>SUMIF(Events!N3:N725,$B623,Events!AV3:AV725)</f>
        <v>142</v>
      </c>
      <c r="F623" s="146">
        <f>SUMIF(Events!N3:N725,$B623,Events!AZ3:AZ725)</f>
        <v>0</v>
      </c>
      <c r="G623" s="169">
        <f t="shared" si="54"/>
        <v>191</v>
      </c>
      <c r="I623" s="145"/>
      <c r="J623" s="145"/>
    </row>
    <row r="624" spans="1:13" ht="46.5" customHeight="1">
      <c r="A624" s="268"/>
      <c r="B624" s="243" t="s">
        <v>3847</v>
      </c>
      <c r="C624" s="146">
        <f>SUMIF(Events!N3:N726,$B624,Events!AP3:AP726)</f>
        <v>0</v>
      </c>
      <c r="D624" s="146">
        <f>SUMIF(Events!N3:N726,$B624,Events!AS3:AS726)</f>
        <v>8</v>
      </c>
      <c r="E624" s="146">
        <f>SUMIF(Events!N3:N726,$B624,Events!AV3:AV726)</f>
        <v>0</v>
      </c>
      <c r="F624" s="146">
        <f>SUMIF(Events!N3:N726,$B624,Events!AZ3:AZ726)</f>
        <v>0</v>
      </c>
      <c r="G624" s="169">
        <f t="shared" si="54"/>
        <v>8</v>
      </c>
      <c r="I624" s="145"/>
      <c r="J624" s="145"/>
    </row>
    <row r="625" spans="1:21" ht="46.5" customHeight="1">
      <c r="A625" s="268"/>
      <c r="B625" s="243" t="s">
        <v>148</v>
      </c>
      <c r="C625" s="146">
        <f>SUMIF(Events!N3:N727,$B625,Events!AP3:AP727)</f>
        <v>1</v>
      </c>
      <c r="D625" s="146">
        <f>SUMIF(Events!N3:N727,$B625,Events!AS3:AS727)</f>
        <v>9</v>
      </c>
      <c r="E625" s="146">
        <f>SUMIF(Events!N3:N727,$B625,Events!AV3:AV727)</f>
        <v>22</v>
      </c>
      <c r="F625" s="146">
        <f>SUMIF(Events!N3:N727,$B625,Events!AZ3:AZ727)</f>
        <v>0</v>
      </c>
      <c r="G625" s="169">
        <f t="shared" si="54"/>
        <v>32</v>
      </c>
      <c r="I625" s="145"/>
      <c r="J625" s="145"/>
    </row>
    <row r="626" spans="1:21" ht="46.5" customHeight="1">
      <c r="A626" s="268"/>
      <c r="B626" s="243" t="s">
        <v>3850</v>
      </c>
      <c r="C626" s="146">
        <f>SUMIF(Events!N3:N728,$B626,Events!AP3:AP728)</f>
        <v>13</v>
      </c>
      <c r="D626" s="146">
        <f>SUMIF(Events!N3:N728,$B626,Events!AS3:AS728)</f>
        <v>0</v>
      </c>
      <c r="E626" s="146">
        <f>SUMIF(Events!N3:N728,$B626,Events!AV3:AV728)</f>
        <v>468</v>
      </c>
      <c r="F626" s="146">
        <f>SUMIF(Events!N3:N728,$B626,Events!AZ3:AZ728)</f>
        <v>0</v>
      </c>
      <c r="G626" s="169">
        <f t="shared" si="54"/>
        <v>481</v>
      </c>
      <c r="I626" s="145"/>
      <c r="J626" s="145"/>
    </row>
    <row r="627" spans="1:21" ht="46.5" customHeight="1">
      <c r="A627" s="268"/>
      <c r="B627" s="243" t="s">
        <v>2096</v>
      </c>
      <c r="C627" s="146">
        <f>SUMIF(Events!N3:N729,$B627,Events!AP3:AP729)</f>
        <v>0</v>
      </c>
      <c r="D627" s="146">
        <f>SUMIF(Events!N3:N729,$B627,Events!AS3:AS729)</f>
        <v>0</v>
      </c>
      <c r="E627" s="146">
        <f>SUMIF(Events!N3:N729,$B627,Events!AV3:AV729)</f>
        <v>0</v>
      </c>
      <c r="F627" s="146">
        <f>SUMIF(Events!N3:N729,$B627,Events!AZ3:AZ729)</f>
        <v>0</v>
      </c>
      <c r="G627" s="169">
        <f t="shared" si="54"/>
        <v>0</v>
      </c>
      <c r="I627" s="145"/>
      <c r="J627" s="145"/>
    </row>
    <row r="628" spans="1:21" ht="46.5" customHeight="1">
      <c r="A628" s="268"/>
      <c r="B628" s="243" t="s">
        <v>132</v>
      </c>
      <c r="C628" s="146">
        <f>SUMIF(Events!N3:N730,$B628,Events!AP3:AP730)</f>
        <v>0</v>
      </c>
      <c r="D628" s="146">
        <f>SUMIF(Events!N3:N730,$B628,Events!AS3:AS730)</f>
        <v>0</v>
      </c>
      <c r="E628" s="146">
        <f>SUMIF(Events!N3:N730,$B628,Events!AV3:AV730)</f>
        <v>3</v>
      </c>
      <c r="F628" s="146">
        <f>SUMIF(Events!N3:N730,$B628,Events!AZ3:AZ730)</f>
        <v>0</v>
      </c>
      <c r="G628" s="169">
        <f t="shared" si="54"/>
        <v>3</v>
      </c>
      <c r="I628" s="145"/>
      <c r="J628" s="145"/>
    </row>
    <row r="629" spans="1:21" ht="46.5" customHeight="1" thickBot="1">
      <c r="A629" s="268"/>
      <c r="B629" s="243" t="s">
        <v>3851</v>
      </c>
      <c r="C629" s="146">
        <f>SUMIF(Events!N3:N731,$B629,Events!AP3:AP731)</f>
        <v>0</v>
      </c>
      <c r="D629" s="146">
        <f>SUMIF(Events!N3:N731,$B629,Events!AS3:AS731)</f>
        <v>0</v>
      </c>
      <c r="E629" s="146">
        <f>SUMIF(Events!N3:N731,$B629,Events!AV3:AV731)</f>
        <v>0</v>
      </c>
      <c r="F629" s="146">
        <f>SUMIF(Events!N3:N731,$B629,Events!AZ3:AZ731)</f>
        <v>0</v>
      </c>
      <c r="G629" s="169">
        <f t="shared" si="54"/>
        <v>0</v>
      </c>
      <c r="I629" s="145"/>
      <c r="J629" s="145"/>
    </row>
    <row r="630" spans="1:21" ht="46.5" customHeight="1" thickBot="1">
      <c r="A630" s="268"/>
      <c r="B630" s="183" t="s">
        <v>4405</v>
      </c>
      <c r="C630" s="150">
        <f>SUM(C620:C629)</f>
        <v>521</v>
      </c>
      <c r="D630" s="151">
        <f>SUM(D620:D629)</f>
        <v>641</v>
      </c>
      <c r="E630" s="151">
        <f>SUM(E620:E629)</f>
        <v>635</v>
      </c>
      <c r="F630" s="151">
        <f>SUM(F620:F629)</f>
        <v>1002</v>
      </c>
      <c r="G630" s="194">
        <f t="shared" si="54"/>
        <v>2799</v>
      </c>
      <c r="I630" s="145"/>
      <c r="J630" s="145"/>
    </row>
    <row r="631" spans="1:21" ht="90" customHeight="1" thickBot="1">
      <c r="A631" s="268"/>
      <c r="B631" s="311" t="s">
        <v>4846</v>
      </c>
      <c r="C631" s="312"/>
      <c r="D631" s="312"/>
      <c r="E631" s="312"/>
      <c r="F631" s="312"/>
      <c r="G631" s="313"/>
      <c r="I631" s="145"/>
      <c r="J631" s="145"/>
    </row>
    <row r="632" spans="1:21" ht="46.5" customHeight="1" thickBot="1">
      <c r="A632" s="268"/>
    </row>
    <row r="633" spans="1:21" ht="46.5" customHeight="1" thickBot="1">
      <c r="A633" s="268"/>
      <c r="B633" s="305" t="s">
        <v>4847</v>
      </c>
      <c r="C633" s="306"/>
      <c r="D633" s="306"/>
      <c r="E633" s="306"/>
      <c r="F633" s="306"/>
      <c r="G633" s="306"/>
      <c r="H633" s="306"/>
      <c r="I633" s="306"/>
      <c r="J633" s="306"/>
      <c r="K633" s="307"/>
      <c r="L633" s="144"/>
    </row>
    <row r="634" spans="1:21" ht="46.5" customHeight="1" thickBot="1">
      <c r="A634" s="268"/>
      <c r="B634" s="319" t="s">
        <v>4457</v>
      </c>
      <c r="C634" s="320"/>
      <c r="D634" s="320"/>
      <c r="E634" s="320"/>
      <c r="F634" s="320"/>
      <c r="G634" s="320"/>
      <c r="H634" s="320"/>
      <c r="I634" s="320"/>
      <c r="J634" s="320"/>
      <c r="K634" s="321"/>
      <c r="L634" s="144"/>
    </row>
    <row r="635" spans="1:21" ht="61.5" customHeight="1" thickBot="1">
      <c r="A635" s="268"/>
      <c r="B635" s="252"/>
      <c r="C635" s="140" t="s">
        <v>4402</v>
      </c>
      <c r="D635" s="141" t="s">
        <v>4396</v>
      </c>
      <c r="E635" s="141" t="s">
        <v>4403</v>
      </c>
      <c r="F635" s="141" t="s">
        <v>4398</v>
      </c>
      <c r="G635" s="141" t="s">
        <v>4401</v>
      </c>
      <c r="H635" s="141" t="s">
        <v>4397</v>
      </c>
      <c r="I635" s="142" t="s">
        <v>4400</v>
      </c>
      <c r="J635" s="273" t="s">
        <v>4399</v>
      </c>
      <c r="K635" s="172" t="s">
        <v>4405</v>
      </c>
      <c r="L635" s="144"/>
    </row>
    <row r="636" spans="1:21" ht="46.5" customHeight="1">
      <c r="A636" s="268"/>
      <c r="B636" s="247" t="s">
        <v>3849</v>
      </c>
      <c r="C636" s="176">
        <f>COUNTIFS(Events!$AY:$AY,N636,Events!$N:$N,$B636)</f>
        <v>0</v>
      </c>
      <c r="D636" s="176">
        <f>COUNTIFS(Events!$AY:$AY,O636,Events!$N:$N,$B636)</f>
        <v>27</v>
      </c>
      <c r="E636" s="176">
        <f>COUNTIFS(Events!$AY:$AY,P636,Events!$N:$N,$B636)</f>
        <v>0</v>
      </c>
      <c r="F636" s="176">
        <f>COUNTIFS(Events!$AY:$AY,Q636,Events!$N:$N,$B636)</f>
        <v>12</v>
      </c>
      <c r="G636" s="176">
        <f>COUNTIFS(Events!$AY:$AY,R636,Events!$N:$N,$B636)</f>
        <v>0</v>
      </c>
      <c r="H636" s="176">
        <f>COUNTIFS(Events!$AY:$AY,S636,Events!$N:$N,$B636)</f>
        <v>2</v>
      </c>
      <c r="I636" s="176">
        <f>COUNTIFS(Events!$AY:$AY,T636,Events!$N:$N,$B636)</f>
        <v>0</v>
      </c>
      <c r="J636" s="176">
        <f>COUNTIFS(Events!$AY:$AY,U636,Events!$N:$N,$B636)</f>
        <v>14</v>
      </c>
      <c r="K636" s="169">
        <f t="shared" ref="K636:K646" si="55">SUM(C636:J636)</f>
        <v>55</v>
      </c>
      <c r="L636" s="144"/>
      <c r="N636" s="145" t="s">
        <v>4402</v>
      </c>
      <c r="O636" s="145" t="s">
        <v>4396</v>
      </c>
      <c r="P636" s="145" t="s">
        <v>4403</v>
      </c>
      <c r="Q636" s="145" t="s">
        <v>4398</v>
      </c>
      <c r="R636" s="145" t="s">
        <v>4401</v>
      </c>
      <c r="S636" s="145" t="s">
        <v>4397</v>
      </c>
      <c r="T636" s="145" t="s">
        <v>4400</v>
      </c>
      <c r="U636" s="145" t="s">
        <v>4399</v>
      </c>
    </row>
    <row r="637" spans="1:21" ht="46.5" customHeight="1">
      <c r="A637" s="268"/>
      <c r="B637" s="243" t="s">
        <v>201</v>
      </c>
      <c r="C637" s="176">
        <f>COUNTIFS(Events!$AY:$AY,N637,Events!$N:$N,$B637)</f>
        <v>0</v>
      </c>
      <c r="D637" s="176">
        <f>COUNTIFS(Events!$AY:$AY,O637,Events!$N:$N,$B637)</f>
        <v>3</v>
      </c>
      <c r="E637" s="176">
        <f>COUNTIFS(Events!$AY:$AY,P637,Events!$N:$N,$B637)</f>
        <v>0</v>
      </c>
      <c r="F637" s="176">
        <f>COUNTIFS(Events!$AY:$AY,Q637,Events!$N:$N,$B637)</f>
        <v>6</v>
      </c>
      <c r="G637" s="176">
        <f>COUNTIFS(Events!$AY:$AY,R637,Events!$N:$N,$B637)</f>
        <v>0</v>
      </c>
      <c r="H637" s="176">
        <f>COUNTIFS(Events!$AY:$AY,S637,Events!$N:$N,$B637)</f>
        <v>1</v>
      </c>
      <c r="I637" s="176">
        <f>COUNTIFS(Events!$AY:$AY,T637,Events!$N:$N,$B637)</f>
        <v>0</v>
      </c>
      <c r="J637" s="176">
        <f>COUNTIFS(Events!$AY:$AY,U637,Events!$N:$N,$B637)</f>
        <v>22</v>
      </c>
      <c r="K637" s="169">
        <f t="shared" si="55"/>
        <v>32</v>
      </c>
      <c r="L637" s="144"/>
      <c r="N637" s="145" t="s">
        <v>4402</v>
      </c>
      <c r="O637" s="145" t="s">
        <v>4396</v>
      </c>
      <c r="P637" s="145" t="s">
        <v>4403</v>
      </c>
      <c r="Q637" s="145" t="s">
        <v>4398</v>
      </c>
      <c r="R637" s="145" t="s">
        <v>4401</v>
      </c>
      <c r="S637" s="145" t="s">
        <v>4397</v>
      </c>
      <c r="T637" s="145" t="s">
        <v>4400</v>
      </c>
      <c r="U637" s="145" t="s">
        <v>4399</v>
      </c>
    </row>
    <row r="638" spans="1:21" ht="46.5" customHeight="1">
      <c r="A638" s="268"/>
      <c r="B638" s="243" t="s">
        <v>3848</v>
      </c>
      <c r="C638" s="176">
        <f>COUNTIFS(Events!$AY:$AY,N638,Events!$N:$N,$B638)</f>
        <v>0</v>
      </c>
      <c r="D638" s="176">
        <f>COUNTIFS(Events!$AY:$AY,O638,Events!$N:$N,$B638)</f>
        <v>0</v>
      </c>
      <c r="E638" s="176">
        <f>COUNTIFS(Events!$AY:$AY,P638,Events!$N:$N,$B638)</f>
        <v>0</v>
      </c>
      <c r="F638" s="176">
        <f>COUNTIFS(Events!$AY:$AY,Q638,Events!$N:$N,$B638)</f>
        <v>0</v>
      </c>
      <c r="G638" s="176">
        <f>COUNTIFS(Events!$AY:$AY,R638,Events!$N:$N,$B638)</f>
        <v>0</v>
      </c>
      <c r="H638" s="176">
        <f>COUNTIFS(Events!$AY:$AY,S638,Events!$N:$N,$B638)</f>
        <v>0</v>
      </c>
      <c r="I638" s="176">
        <f>COUNTIFS(Events!$AY:$AY,T638,Events!$N:$N,$B638)</f>
        <v>0</v>
      </c>
      <c r="J638" s="176">
        <f>COUNTIFS(Events!$AY:$AY,U638,Events!$N:$N,$B638)</f>
        <v>0</v>
      </c>
      <c r="K638" s="169">
        <f t="shared" si="55"/>
        <v>0</v>
      </c>
      <c r="L638" s="144"/>
      <c r="N638" s="145" t="s">
        <v>4402</v>
      </c>
      <c r="O638" s="145" t="s">
        <v>4396</v>
      </c>
      <c r="P638" s="145" t="s">
        <v>4403</v>
      </c>
      <c r="Q638" s="145" t="s">
        <v>4398</v>
      </c>
      <c r="R638" s="145" t="s">
        <v>4401</v>
      </c>
      <c r="S638" s="145" t="s">
        <v>4397</v>
      </c>
      <c r="T638" s="145" t="s">
        <v>4400</v>
      </c>
      <c r="U638" s="145" t="s">
        <v>4399</v>
      </c>
    </row>
    <row r="639" spans="1:21" ht="46.5" customHeight="1">
      <c r="A639" s="268"/>
      <c r="B639" s="243" t="s">
        <v>76</v>
      </c>
      <c r="C639" s="176">
        <f>COUNTIFS(Events!$AY:$AY,N639,Events!$N:$N,$B639)</f>
        <v>2</v>
      </c>
      <c r="D639" s="176">
        <f>COUNTIFS(Events!$AY:$AY,O639,Events!$N:$N,$B639)</f>
        <v>0</v>
      </c>
      <c r="E639" s="176">
        <f>COUNTIFS(Events!$AY:$AY,P639,Events!$N:$N,$B639)</f>
        <v>3</v>
      </c>
      <c r="F639" s="176">
        <f>COUNTIFS(Events!$AY:$AY,Q639,Events!$N:$N,$B639)</f>
        <v>1</v>
      </c>
      <c r="G639" s="176">
        <f>COUNTIFS(Events!$AY:$AY,R639,Events!$N:$N,$B639)</f>
        <v>1</v>
      </c>
      <c r="H639" s="176">
        <f>COUNTIFS(Events!$AY:$AY,S639,Events!$N:$N,$B639)</f>
        <v>1</v>
      </c>
      <c r="I639" s="176">
        <f>COUNTIFS(Events!$AY:$AY,T639,Events!$N:$N,$B639)</f>
        <v>9</v>
      </c>
      <c r="J639" s="176">
        <f>COUNTIFS(Events!$AY:$AY,U639,Events!$N:$N,$B639)</f>
        <v>42</v>
      </c>
      <c r="K639" s="169">
        <f t="shared" si="55"/>
        <v>59</v>
      </c>
      <c r="L639" s="144"/>
      <c r="N639" s="145" t="s">
        <v>4402</v>
      </c>
      <c r="O639" s="145" t="s">
        <v>4396</v>
      </c>
      <c r="P639" s="145" t="s">
        <v>4403</v>
      </c>
      <c r="Q639" s="145" t="s">
        <v>4398</v>
      </c>
      <c r="R639" s="145" t="s">
        <v>4401</v>
      </c>
      <c r="S639" s="145" t="s">
        <v>4397</v>
      </c>
      <c r="T639" s="145" t="s">
        <v>4400</v>
      </c>
      <c r="U639" s="145" t="s">
        <v>4399</v>
      </c>
    </row>
    <row r="640" spans="1:21" ht="46.5" customHeight="1">
      <c r="A640" s="268"/>
      <c r="B640" s="243" t="s">
        <v>3847</v>
      </c>
      <c r="C640" s="176">
        <f>COUNTIFS(Events!$AY:$AY,N640,Events!$N:$N,$B640)</f>
        <v>0</v>
      </c>
      <c r="D640" s="176">
        <f>COUNTIFS(Events!$AY:$AY,O640,Events!$N:$N,$B640)</f>
        <v>0</v>
      </c>
      <c r="E640" s="176">
        <f>COUNTIFS(Events!$AY:$AY,P640,Events!$N:$N,$B640)</f>
        <v>0</v>
      </c>
      <c r="F640" s="176">
        <f>COUNTIFS(Events!$AY:$AY,Q640,Events!$N:$N,$B640)</f>
        <v>0</v>
      </c>
      <c r="G640" s="176">
        <f>COUNTIFS(Events!$AY:$AY,R640,Events!$N:$N,$B640)</f>
        <v>0</v>
      </c>
      <c r="H640" s="176">
        <f>COUNTIFS(Events!$AY:$AY,S640,Events!$N:$N,$B640)</f>
        <v>1</v>
      </c>
      <c r="I640" s="176">
        <f>COUNTIFS(Events!$AY:$AY,T640,Events!$N:$N,$B640)</f>
        <v>0</v>
      </c>
      <c r="J640" s="176">
        <f>COUNTIFS(Events!$AY:$AY,U640,Events!$N:$N,$B640)</f>
        <v>67</v>
      </c>
      <c r="K640" s="169">
        <f t="shared" si="55"/>
        <v>68</v>
      </c>
      <c r="L640" s="144"/>
      <c r="N640" s="145" t="s">
        <v>4402</v>
      </c>
      <c r="O640" s="145" t="s">
        <v>4396</v>
      </c>
      <c r="P640" s="145" t="s">
        <v>4403</v>
      </c>
      <c r="Q640" s="145" t="s">
        <v>4398</v>
      </c>
      <c r="R640" s="145" t="s">
        <v>4401</v>
      </c>
      <c r="S640" s="145" t="s">
        <v>4397</v>
      </c>
      <c r="T640" s="145" t="s">
        <v>4400</v>
      </c>
      <c r="U640" s="145" t="s">
        <v>4399</v>
      </c>
    </row>
    <row r="641" spans="1:21" ht="46.5" customHeight="1">
      <c r="A641" s="268"/>
      <c r="B641" s="243" t="s">
        <v>148</v>
      </c>
      <c r="C641" s="176">
        <f>COUNTIFS(Events!$AY:$AY,N641,Events!$N:$N,$B641)</f>
        <v>1</v>
      </c>
      <c r="D641" s="176">
        <f>COUNTIFS(Events!$AY:$AY,O641,Events!$N:$N,$B641)</f>
        <v>0</v>
      </c>
      <c r="E641" s="176">
        <f>COUNTIFS(Events!$AY:$AY,P641,Events!$N:$N,$B641)</f>
        <v>0</v>
      </c>
      <c r="F641" s="176">
        <f>COUNTIFS(Events!$AY:$AY,Q641,Events!$N:$N,$B641)</f>
        <v>0</v>
      </c>
      <c r="G641" s="176">
        <f>COUNTIFS(Events!$AY:$AY,R641,Events!$N:$N,$B641)</f>
        <v>0</v>
      </c>
      <c r="H641" s="176">
        <f>COUNTIFS(Events!$AY:$AY,S641,Events!$N:$N,$B641)</f>
        <v>0</v>
      </c>
      <c r="I641" s="176">
        <f>COUNTIFS(Events!$AY:$AY,T641,Events!$N:$N,$B641)</f>
        <v>0</v>
      </c>
      <c r="J641" s="176">
        <f>COUNTIFS(Events!$AY:$AY,U641,Events!$N:$N,$B641)</f>
        <v>5</v>
      </c>
      <c r="K641" s="169">
        <f t="shared" si="55"/>
        <v>6</v>
      </c>
      <c r="L641" s="144"/>
      <c r="N641" s="145" t="s">
        <v>4402</v>
      </c>
      <c r="O641" s="145" t="s">
        <v>4396</v>
      </c>
      <c r="P641" s="145" t="s">
        <v>4403</v>
      </c>
      <c r="Q641" s="145" t="s">
        <v>4398</v>
      </c>
      <c r="R641" s="145" t="s">
        <v>4401</v>
      </c>
      <c r="S641" s="145" t="s">
        <v>4397</v>
      </c>
      <c r="T641" s="145" t="s">
        <v>4400</v>
      </c>
      <c r="U641" s="145" t="s">
        <v>4399</v>
      </c>
    </row>
    <row r="642" spans="1:21" ht="46.5" customHeight="1">
      <c r="A642" s="268"/>
      <c r="B642" s="243" t="s">
        <v>3850</v>
      </c>
      <c r="C642" s="176">
        <f>COUNTIFS(Events!$AY:$AY,N642,Events!$N:$N,$B642)</f>
        <v>0</v>
      </c>
      <c r="D642" s="176">
        <f>COUNTIFS(Events!$AY:$AY,O642,Events!$N:$N,$B642)</f>
        <v>0</v>
      </c>
      <c r="E642" s="176">
        <f>COUNTIFS(Events!$AY:$AY,P642,Events!$N:$N,$B642)</f>
        <v>0</v>
      </c>
      <c r="F642" s="176">
        <f>COUNTIFS(Events!$AY:$AY,Q642,Events!$N:$N,$B642)</f>
        <v>1</v>
      </c>
      <c r="G642" s="176">
        <f>COUNTIFS(Events!$AY:$AY,R642,Events!$N:$N,$B642)</f>
        <v>0</v>
      </c>
      <c r="H642" s="176">
        <f>COUNTIFS(Events!$AY:$AY,S642,Events!$N:$N,$B642)</f>
        <v>0</v>
      </c>
      <c r="I642" s="176">
        <f>COUNTIFS(Events!$AY:$AY,T642,Events!$N:$N,$B642)</f>
        <v>40</v>
      </c>
      <c r="J642" s="176">
        <f>COUNTIFS(Events!$AY:$AY,U642,Events!$N:$N,$B642)</f>
        <v>52</v>
      </c>
      <c r="K642" s="169">
        <f t="shared" si="55"/>
        <v>93</v>
      </c>
      <c r="L642" s="144"/>
      <c r="N642" s="145" t="s">
        <v>4402</v>
      </c>
      <c r="O642" s="145" t="s">
        <v>4396</v>
      </c>
      <c r="P642" s="145" t="s">
        <v>4403</v>
      </c>
      <c r="Q642" s="145" t="s">
        <v>4398</v>
      </c>
      <c r="R642" s="145" t="s">
        <v>4401</v>
      </c>
      <c r="S642" s="145" t="s">
        <v>4397</v>
      </c>
      <c r="T642" s="145" t="s">
        <v>4400</v>
      </c>
      <c r="U642" s="145" t="s">
        <v>4399</v>
      </c>
    </row>
    <row r="643" spans="1:21" ht="46.5" customHeight="1">
      <c r="A643" s="268"/>
      <c r="B643" s="243" t="s">
        <v>2096</v>
      </c>
      <c r="C643" s="176">
        <f>COUNTIFS(Events!$AY:$AY,N643,Events!$N:$N,$B643)</f>
        <v>0</v>
      </c>
      <c r="D643" s="176">
        <f>COUNTIFS(Events!$AY:$AY,O643,Events!$N:$N,$B643)</f>
        <v>0</v>
      </c>
      <c r="E643" s="176">
        <f>COUNTIFS(Events!$AY:$AY,P643,Events!$N:$N,$B643)</f>
        <v>0</v>
      </c>
      <c r="F643" s="176">
        <f>COUNTIFS(Events!$AY:$AY,Q643,Events!$N:$N,$B643)</f>
        <v>0</v>
      </c>
      <c r="G643" s="176">
        <f>COUNTIFS(Events!$AY:$AY,R643,Events!$N:$N,$B643)</f>
        <v>0</v>
      </c>
      <c r="H643" s="176">
        <f>COUNTIFS(Events!$AY:$AY,S643,Events!$N:$N,$B643)</f>
        <v>0</v>
      </c>
      <c r="I643" s="176">
        <f>COUNTIFS(Events!$AY:$AY,T643,Events!$N:$N,$B643)</f>
        <v>0</v>
      </c>
      <c r="J643" s="176">
        <f>COUNTIFS(Events!$AY:$AY,U643,Events!$N:$N,$B643)</f>
        <v>82</v>
      </c>
      <c r="K643" s="169">
        <f t="shared" si="55"/>
        <v>82</v>
      </c>
      <c r="L643" s="144"/>
      <c r="N643" s="145" t="s">
        <v>4402</v>
      </c>
      <c r="O643" s="145" t="s">
        <v>4396</v>
      </c>
      <c r="P643" s="145" t="s">
        <v>4403</v>
      </c>
      <c r="Q643" s="145" t="s">
        <v>4398</v>
      </c>
      <c r="R643" s="145" t="s">
        <v>4401</v>
      </c>
      <c r="S643" s="145" t="s">
        <v>4397</v>
      </c>
      <c r="T643" s="145" t="s">
        <v>4400</v>
      </c>
      <c r="U643" s="145" t="s">
        <v>4399</v>
      </c>
    </row>
    <row r="644" spans="1:21" ht="46.5" customHeight="1">
      <c r="A644" s="268"/>
      <c r="B644" s="243" t="s">
        <v>132</v>
      </c>
      <c r="C644" s="176">
        <f>COUNTIFS(Events!$AY:$AY,N644,Events!$N:$N,$B644)</f>
        <v>0</v>
      </c>
      <c r="D644" s="176">
        <f>COUNTIFS(Events!$AY:$AY,O644,Events!$N:$N,$B644)</f>
        <v>0</v>
      </c>
      <c r="E644" s="176">
        <f>COUNTIFS(Events!$AY:$AY,P644,Events!$N:$N,$B644)</f>
        <v>0</v>
      </c>
      <c r="F644" s="176">
        <f>COUNTIFS(Events!$AY:$AY,Q644,Events!$N:$N,$B644)</f>
        <v>0</v>
      </c>
      <c r="G644" s="176">
        <f>COUNTIFS(Events!$AY:$AY,R644,Events!$N:$N,$B644)</f>
        <v>0</v>
      </c>
      <c r="H644" s="176">
        <f>COUNTIFS(Events!$AY:$AY,S644,Events!$N:$N,$B644)</f>
        <v>0</v>
      </c>
      <c r="I644" s="176">
        <f>COUNTIFS(Events!$AY:$AY,T644,Events!$N:$N,$B644)</f>
        <v>2</v>
      </c>
      <c r="J644" s="176">
        <f>COUNTIFS(Events!$AY:$AY,U644,Events!$N:$N,$B644)</f>
        <v>0</v>
      </c>
      <c r="K644" s="169">
        <f t="shared" si="55"/>
        <v>2</v>
      </c>
      <c r="L644" s="144"/>
      <c r="N644" s="145" t="s">
        <v>4402</v>
      </c>
      <c r="O644" s="145" t="s">
        <v>4396</v>
      </c>
      <c r="P644" s="145" t="s">
        <v>4403</v>
      </c>
      <c r="Q644" s="145" t="s">
        <v>4398</v>
      </c>
      <c r="R644" s="145" t="s">
        <v>4401</v>
      </c>
      <c r="S644" s="145" t="s">
        <v>4397</v>
      </c>
      <c r="T644" s="145" t="s">
        <v>4400</v>
      </c>
      <c r="U644" s="145" t="s">
        <v>4399</v>
      </c>
    </row>
    <row r="645" spans="1:21" ht="46.5" customHeight="1" thickBot="1">
      <c r="A645" s="268"/>
      <c r="B645" s="243" t="s">
        <v>3851</v>
      </c>
      <c r="C645" s="176">
        <f>COUNTIFS(Events!$AY:$AY,N645,Events!$N:$N,$B645)</f>
        <v>0</v>
      </c>
      <c r="D645" s="176">
        <f>COUNTIFS(Events!$AY:$AY,O645,Events!$N:$N,$B645)</f>
        <v>0</v>
      </c>
      <c r="E645" s="176">
        <f>COUNTIFS(Events!$AY:$AY,P645,Events!$N:$N,$B645)</f>
        <v>0</v>
      </c>
      <c r="F645" s="176">
        <f>COUNTIFS(Events!$AY:$AY,Q645,Events!$N:$N,$B645)</f>
        <v>0</v>
      </c>
      <c r="G645" s="176">
        <f>COUNTIFS(Events!$AY:$AY,R645,Events!$N:$N,$B645)</f>
        <v>0</v>
      </c>
      <c r="H645" s="176">
        <f>COUNTIFS(Events!$AY:$AY,S645,Events!$N:$N,$B645)</f>
        <v>0</v>
      </c>
      <c r="I645" s="176">
        <f>COUNTIFS(Events!$AY:$AY,T645,Events!$N:$N,$B645)</f>
        <v>0</v>
      </c>
      <c r="J645" s="176">
        <f>COUNTIFS(Events!$AY:$AY,U645,Events!$N:$N,$B645)</f>
        <v>7</v>
      </c>
      <c r="K645" s="169">
        <f t="shared" si="55"/>
        <v>7</v>
      </c>
      <c r="L645" s="144"/>
      <c r="N645" s="145" t="s">
        <v>4402</v>
      </c>
      <c r="O645" s="145" t="s">
        <v>4396</v>
      </c>
      <c r="P645" s="145" t="s">
        <v>4403</v>
      </c>
      <c r="Q645" s="145" t="s">
        <v>4398</v>
      </c>
      <c r="R645" s="145" t="s">
        <v>4401</v>
      </c>
      <c r="S645" s="145" t="s">
        <v>4397</v>
      </c>
      <c r="T645" s="145" t="s">
        <v>4400</v>
      </c>
      <c r="U645" s="145" t="s">
        <v>4399</v>
      </c>
    </row>
    <row r="646" spans="1:21" ht="46.5" customHeight="1" thickBot="1">
      <c r="A646" s="268"/>
      <c r="B646" s="183" t="s">
        <v>4405</v>
      </c>
      <c r="C646" s="150">
        <f t="shared" ref="C646:J646" si="56">SUM(C636:C645)</f>
        <v>3</v>
      </c>
      <c r="D646" s="151">
        <f t="shared" si="56"/>
        <v>30</v>
      </c>
      <c r="E646" s="151">
        <f t="shared" si="56"/>
        <v>3</v>
      </c>
      <c r="F646" s="151">
        <f t="shared" si="56"/>
        <v>20</v>
      </c>
      <c r="G646" s="151">
        <f t="shared" si="56"/>
        <v>1</v>
      </c>
      <c r="H646" s="151">
        <f t="shared" si="56"/>
        <v>5</v>
      </c>
      <c r="I646" s="151">
        <f t="shared" si="56"/>
        <v>51</v>
      </c>
      <c r="J646" s="151">
        <f t="shared" si="56"/>
        <v>291</v>
      </c>
      <c r="K646" s="194">
        <f t="shared" si="55"/>
        <v>404</v>
      </c>
      <c r="L646" s="144"/>
    </row>
    <row r="647" spans="1:21" ht="90" customHeight="1" thickBot="1">
      <c r="A647" s="268"/>
      <c r="B647" s="311" t="s">
        <v>4846</v>
      </c>
      <c r="C647" s="312"/>
      <c r="D647" s="312"/>
      <c r="E647" s="312"/>
      <c r="F647" s="312"/>
      <c r="G647" s="312"/>
      <c r="H647" s="312"/>
      <c r="I647" s="312"/>
      <c r="J647" s="312"/>
      <c r="K647" s="313"/>
      <c r="L647" s="144"/>
    </row>
    <row r="648" spans="1:21" ht="46.5" customHeight="1" thickBot="1">
      <c r="A648" s="268"/>
    </row>
    <row r="649" spans="1:21" ht="46.5" customHeight="1" thickBot="1">
      <c r="A649" s="268"/>
      <c r="B649" s="305" t="s">
        <v>4847</v>
      </c>
      <c r="C649" s="306"/>
      <c r="D649" s="306"/>
      <c r="E649" s="306"/>
      <c r="F649" s="307"/>
      <c r="H649" s="145"/>
      <c r="I649" s="145"/>
      <c r="J649" s="145"/>
    </row>
    <row r="650" spans="1:21" ht="46.5" customHeight="1" thickBot="1">
      <c r="A650" s="268"/>
      <c r="B650" s="319" t="s">
        <v>4458</v>
      </c>
      <c r="C650" s="320"/>
      <c r="D650" s="320"/>
      <c r="E650" s="320"/>
      <c r="F650" s="321"/>
      <c r="H650" s="145"/>
      <c r="I650" s="145"/>
      <c r="J650" s="145"/>
    </row>
    <row r="651" spans="1:21" ht="61.5" customHeight="1" thickBot="1">
      <c r="A651" s="268"/>
      <c r="B651" s="252"/>
      <c r="C651" s="140" t="s">
        <v>3875</v>
      </c>
      <c r="D651" s="141" t="s">
        <v>3874</v>
      </c>
      <c r="E651" s="141" t="s">
        <v>2006</v>
      </c>
      <c r="F651" s="172" t="s">
        <v>4405</v>
      </c>
      <c r="H651" s="145"/>
      <c r="I651" s="145"/>
      <c r="J651" s="145"/>
    </row>
    <row r="652" spans="1:21" ht="46.5" customHeight="1">
      <c r="A652" s="268"/>
      <c r="B652" s="247" t="s">
        <v>3849</v>
      </c>
      <c r="C652" s="176">
        <f>COUNTIFS(Events!$BC:$BC,I652,Events!$N:$N,$B652)</f>
        <v>15</v>
      </c>
      <c r="D652" s="176">
        <f>COUNTIFS(Events!$BC:$BC,J652,Events!$N:$N,$B652)</f>
        <v>1</v>
      </c>
      <c r="E652" s="176">
        <f>COUNTIFS(Events!$BC:$BC,K652,Events!$N:$N,$B652)</f>
        <v>39</v>
      </c>
      <c r="F652" s="169">
        <f t="shared" ref="F652:F661" si="57">SUM(C652:E652)</f>
        <v>55</v>
      </c>
      <c r="H652" s="145"/>
      <c r="I652" s="145" t="s">
        <v>3875</v>
      </c>
      <c r="J652" s="145" t="s">
        <v>3874</v>
      </c>
      <c r="K652" s="145" t="s">
        <v>2006</v>
      </c>
    </row>
    <row r="653" spans="1:21" ht="46.5" customHeight="1">
      <c r="A653" s="268"/>
      <c r="B653" s="243" t="s">
        <v>201</v>
      </c>
      <c r="C653" s="176">
        <f>COUNTIFS(Events!$BC:$BC,I653,Events!$N:$N,$B653)</f>
        <v>16</v>
      </c>
      <c r="D653" s="176">
        <f>COUNTIFS(Events!$BC:$BC,J653,Events!$N:$N,$B653)</f>
        <v>0</v>
      </c>
      <c r="E653" s="176">
        <f>COUNTIFS(Events!$BC:$BC,K653,Events!$N:$N,$B653)</f>
        <v>16</v>
      </c>
      <c r="F653" s="169">
        <f t="shared" si="57"/>
        <v>32</v>
      </c>
      <c r="H653" s="145"/>
      <c r="I653" s="145" t="s">
        <v>3875</v>
      </c>
      <c r="J653" s="145" t="s">
        <v>3874</v>
      </c>
      <c r="K653" s="145" t="s">
        <v>2006</v>
      </c>
    </row>
    <row r="654" spans="1:21" ht="46.5" customHeight="1">
      <c r="A654" s="268"/>
      <c r="B654" s="243" t="s">
        <v>3848</v>
      </c>
      <c r="C654" s="176">
        <f>COUNTIFS(Events!$BC:$BC,I654,Events!$N:$N,$B654)</f>
        <v>0</v>
      </c>
      <c r="D654" s="176">
        <f>COUNTIFS(Events!$BC:$BC,J654,Events!$N:$N,$B654)</f>
        <v>0</v>
      </c>
      <c r="E654" s="176">
        <f>COUNTIFS(Events!$BC:$BC,K654,Events!$N:$N,$B654)</f>
        <v>0</v>
      </c>
      <c r="F654" s="169">
        <f t="shared" si="57"/>
        <v>0</v>
      </c>
      <c r="H654" s="145"/>
      <c r="I654" s="145" t="s">
        <v>3875</v>
      </c>
      <c r="J654" s="145" t="s">
        <v>3874</v>
      </c>
      <c r="K654" s="145" t="s">
        <v>2006</v>
      </c>
    </row>
    <row r="655" spans="1:21" ht="46.5" customHeight="1">
      <c r="A655" s="268"/>
      <c r="B655" s="243" t="s">
        <v>76</v>
      </c>
      <c r="C655" s="176">
        <f>COUNTIFS(Events!$BC:$BC,I655,Events!$N:$N,$B655)</f>
        <v>0</v>
      </c>
      <c r="D655" s="176">
        <f>COUNTIFS(Events!$BC:$BC,J655,Events!$N:$N,$B655)</f>
        <v>12</v>
      </c>
      <c r="E655" s="176">
        <f>COUNTIFS(Events!$BC:$BC,K655,Events!$N:$N,$B655)</f>
        <v>47</v>
      </c>
      <c r="F655" s="169">
        <f t="shared" si="57"/>
        <v>59</v>
      </c>
      <c r="H655" s="145"/>
      <c r="I655" s="145" t="s">
        <v>3875</v>
      </c>
      <c r="J655" s="145" t="s">
        <v>3874</v>
      </c>
      <c r="K655" s="145" t="s">
        <v>2006</v>
      </c>
    </row>
    <row r="656" spans="1:21" ht="46.5" customHeight="1">
      <c r="A656" s="268"/>
      <c r="B656" s="243" t="s">
        <v>3847</v>
      </c>
      <c r="C656" s="176">
        <f>COUNTIFS(Events!$BC:$BC,I656,Events!$N:$N,$B656)</f>
        <v>0</v>
      </c>
      <c r="D656" s="176">
        <f>COUNTIFS(Events!$BC:$BC,J656,Events!$N:$N,$B656)</f>
        <v>0</v>
      </c>
      <c r="E656" s="176">
        <f>COUNTIFS(Events!$BC:$BC,K656,Events!$N:$N,$B656)</f>
        <v>68</v>
      </c>
      <c r="F656" s="169">
        <f t="shared" si="57"/>
        <v>68</v>
      </c>
      <c r="H656" s="145"/>
      <c r="I656" s="145" t="s">
        <v>3875</v>
      </c>
      <c r="J656" s="145" t="s">
        <v>3874</v>
      </c>
      <c r="K656" s="145" t="s">
        <v>2006</v>
      </c>
    </row>
    <row r="657" spans="1:17" ht="46.5" customHeight="1">
      <c r="A657" s="268"/>
      <c r="B657" s="243" t="s">
        <v>148</v>
      </c>
      <c r="C657" s="176">
        <f>COUNTIFS(Events!$BC:$BC,I657,Events!$N:$N,$B657)</f>
        <v>0</v>
      </c>
      <c r="D657" s="176">
        <f>COUNTIFS(Events!$BC:$BC,J657,Events!$N:$N,$B657)</f>
        <v>0</v>
      </c>
      <c r="E657" s="176">
        <f>COUNTIFS(Events!$BC:$BC,K657,Events!$N:$N,$B657)</f>
        <v>6</v>
      </c>
      <c r="F657" s="169">
        <f t="shared" si="57"/>
        <v>6</v>
      </c>
      <c r="H657" s="145"/>
      <c r="I657" s="145" t="s">
        <v>3875</v>
      </c>
      <c r="J657" s="145" t="s">
        <v>3874</v>
      </c>
      <c r="K657" s="145" t="s">
        <v>2006</v>
      </c>
    </row>
    <row r="658" spans="1:17" ht="46.5" customHeight="1">
      <c r="A658" s="268"/>
      <c r="B658" s="243" t="s">
        <v>3850</v>
      </c>
      <c r="C658" s="176">
        <f>COUNTIFS(Events!$BC:$BC,I658,Events!$N:$N,$B658)</f>
        <v>0</v>
      </c>
      <c r="D658" s="176">
        <f>COUNTIFS(Events!$BC:$BC,J658,Events!$N:$N,$B658)</f>
        <v>90</v>
      </c>
      <c r="E658" s="176">
        <f>COUNTIFS(Events!$BC:$BC,K658,Events!$N:$N,$B658)</f>
        <v>3</v>
      </c>
      <c r="F658" s="169">
        <f t="shared" si="57"/>
        <v>93</v>
      </c>
      <c r="H658" s="145"/>
      <c r="I658" s="145" t="s">
        <v>3875</v>
      </c>
      <c r="J658" s="145" t="s">
        <v>3874</v>
      </c>
      <c r="K658" s="145" t="s">
        <v>2006</v>
      </c>
    </row>
    <row r="659" spans="1:17" ht="46.5" customHeight="1">
      <c r="A659" s="268"/>
      <c r="B659" s="243" t="s">
        <v>2096</v>
      </c>
      <c r="C659" s="176">
        <f>COUNTIFS(Events!$BC:$BC,I659,Events!$N:$N,$B659)</f>
        <v>0</v>
      </c>
      <c r="D659" s="176">
        <f>COUNTIFS(Events!$BC:$BC,J659,Events!$N:$N,$B659)</f>
        <v>0</v>
      </c>
      <c r="E659" s="176">
        <f>COUNTIFS(Events!$BC:$BC,K659,Events!$N:$N,$B659)</f>
        <v>82</v>
      </c>
      <c r="F659" s="169">
        <f t="shared" si="57"/>
        <v>82</v>
      </c>
      <c r="H659" s="145"/>
      <c r="I659" s="145" t="s">
        <v>3875</v>
      </c>
      <c r="J659" s="145" t="s">
        <v>3874</v>
      </c>
      <c r="K659" s="145" t="s">
        <v>2006</v>
      </c>
    </row>
    <row r="660" spans="1:17" ht="46.5" customHeight="1">
      <c r="A660" s="268"/>
      <c r="B660" s="243" t="s">
        <v>132</v>
      </c>
      <c r="C660" s="176">
        <f>COUNTIFS(Events!$BC:$BC,I660,Events!$N:$N,$B660)</f>
        <v>0</v>
      </c>
      <c r="D660" s="176">
        <f>COUNTIFS(Events!$BC:$BC,J660,Events!$N:$N,$B660)</f>
        <v>0</v>
      </c>
      <c r="E660" s="176">
        <f>COUNTIFS(Events!$BC:$BC,K660,Events!$N:$N,$B660)</f>
        <v>2</v>
      </c>
      <c r="F660" s="169">
        <f t="shared" si="57"/>
        <v>2</v>
      </c>
      <c r="H660" s="145"/>
      <c r="I660" s="145" t="s">
        <v>3875</v>
      </c>
      <c r="J660" s="145" t="s">
        <v>3874</v>
      </c>
      <c r="K660" s="145" t="s">
        <v>2006</v>
      </c>
    </row>
    <row r="661" spans="1:17" ht="46.5" customHeight="1" thickBot="1">
      <c r="A661" s="268"/>
      <c r="B661" s="243" t="s">
        <v>3851</v>
      </c>
      <c r="C661" s="176">
        <f>COUNTIFS(Events!$BC:$BC,I661,Events!$N:$N,$B661)</f>
        <v>0</v>
      </c>
      <c r="D661" s="176">
        <f>COUNTIFS(Events!$BC:$BC,J661,Events!$N:$N,$B661)</f>
        <v>0</v>
      </c>
      <c r="E661" s="176">
        <f>COUNTIFS(Events!$BC:$BC,K661,Events!$N:$N,$B661)</f>
        <v>7</v>
      </c>
      <c r="F661" s="169">
        <f t="shared" si="57"/>
        <v>7</v>
      </c>
      <c r="H661" s="145"/>
      <c r="I661" s="145" t="s">
        <v>3875</v>
      </c>
      <c r="J661" s="145" t="s">
        <v>3874</v>
      </c>
      <c r="K661" s="145" t="s">
        <v>2006</v>
      </c>
    </row>
    <row r="662" spans="1:17" ht="46.5" customHeight="1" thickBot="1">
      <c r="A662" s="268"/>
      <c r="B662" s="183" t="s">
        <v>4405</v>
      </c>
      <c r="C662" s="150">
        <f>SUM(C652:C661)</f>
        <v>31</v>
      </c>
      <c r="D662" s="151">
        <f>SUM(D652:D661)</f>
        <v>103</v>
      </c>
      <c r="E662" s="151">
        <f>SUM(E652:E661)</f>
        <v>270</v>
      </c>
      <c r="F662" s="194">
        <f>SUM(F652:F661)</f>
        <v>404</v>
      </c>
      <c r="H662" s="145"/>
      <c r="I662" s="145"/>
      <c r="J662" s="145"/>
    </row>
    <row r="663" spans="1:17" ht="90" customHeight="1" thickBot="1">
      <c r="A663" s="268"/>
      <c r="B663" s="311" t="s">
        <v>4846</v>
      </c>
      <c r="C663" s="312"/>
      <c r="D663" s="312"/>
      <c r="E663" s="312"/>
      <c r="F663" s="313"/>
      <c r="H663" s="145"/>
      <c r="I663" s="145"/>
      <c r="J663" s="145"/>
    </row>
    <row r="664" spans="1:17" ht="46.5" customHeight="1" thickBot="1">
      <c r="A664" s="268"/>
    </row>
    <row r="665" spans="1:17" ht="46.5" customHeight="1" thickBot="1">
      <c r="A665" s="268"/>
      <c r="B665" s="305" t="s">
        <v>4847</v>
      </c>
      <c r="C665" s="306"/>
      <c r="D665" s="306"/>
      <c r="E665" s="306"/>
      <c r="F665" s="306"/>
      <c r="G665" s="306"/>
      <c r="H665" s="306"/>
      <c r="I665" s="307"/>
    </row>
    <row r="666" spans="1:17" ht="46.5" customHeight="1" thickBot="1">
      <c r="A666" s="268"/>
      <c r="B666" s="316" t="s">
        <v>4459</v>
      </c>
      <c r="C666" s="317"/>
      <c r="D666" s="317"/>
      <c r="E666" s="317"/>
      <c r="F666" s="317"/>
      <c r="G666" s="317"/>
      <c r="H666" s="317"/>
      <c r="I666" s="318"/>
    </row>
    <row r="667" spans="1:17" ht="61.5" customHeight="1" thickBot="1">
      <c r="A667" s="268"/>
      <c r="B667" s="252"/>
      <c r="C667" s="177" t="s">
        <v>3899</v>
      </c>
      <c r="D667" s="178" t="s">
        <v>3897</v>
      </c>
      <c r="E667" s="178" t="s">
        <v>772</v>
      </c>
      <c r="F667" s="178" t="s">
        <v>3896</v>
      </c>
      <c r="G667" s="178" t="s">
        <v>3898</v>
      </c>
      <c r="H667" s="178" t="s">
        <v>3893</v>
      </c>
      <c r="I667" s="172" t="s">
        <v>4405</v>
      </c>
    </row>
    <row r="668" spans="1:17" ht="46.5" customHeight="1">
      <c r="A668" s="268"/>
      <c r="B668" s="247" t="s">
        <v>3845</v>
      </c>
      <c r="C668" s="176">
        <f>COUNTIFS(Events!$T:$T,L668,Events!$O:$O,$B668)</f>
        <v>87</v>
      </c>
      <c r="D668" s="176">
        <f>COUNTIFS(Events!$T:$T,M668,Events!$O:$O,$B668)</f>
        <v>0</v>
      </c>
      <c r="E668" s="176">
        <f>COUNTIFS(Events!$T:$T,N668,Events!$O:$O,$B668)</f>
        <v>0</v>
      </c>
      <c r="F668" s="176">
        <f>COUNTIFS(Events!$T:$T,O668,Events!$O:$O,$B668)</f>
        <v>0</v>
      </c>
      <c r="G668" s="176">
        <f>COUNTIFS(Events!$T:$T,P668,Events!$O:$O,$B668)</f>
        <v>0</v>
      </c>
      <c r="H668" s="176">
        <f>COUNTIFS(Events!$T:$T,Q668,Events!$O:$O,$B668)</f>
        <v>0</v>
      </c>
      <c r="I668" s="169">
        <f>SUM(C668:H668)</f>
        <v>87</v>
      </c>
      <c r="L668" s="145" t="s">
        <v>3899</v>
      </c>
      <c r="M668" s="145" t="s">
        <v>3897</v>
      </c>
      <c r="N668" s="145" t="s">
        <v>772</v>
      </c>
      <c r="O668" s="145" t="s">
        <v>3896</v>
      </c>
      <c r="P668" s="145" t="s">
        <v>3898</v>
      </c>
      <c r="Q668" s="145" t="s">
        <v>3893</v>
      </c>
    </row>
    <row r="669" spans="1:17" ht="46.5" customHeight="1">
      <c r="A669" s="268"/>
      <c r="B669" s="243" t="s">
        <v>3846</v>
      </c>
      <c r="C669" s="176">
        <f>COUNTIFS(Events!$T:$T,L669,Events!$O:$O,$B669)</f>
        <v>0</v>
      </c>
      <c r="D669" s="176">
        <f>COUNTIFS(Events!$T:$T,M669,Events!$O:$O,$B669)</f>
        <v>110</v>
      </c>
      <c r="E669" s="176">
        <f>COUNTIFS(Events!$T:$T,N669,Events!$O:$O,$B669)</f>
        <v>12</v>
      </c>
      <c r="F669" s="176">
        <f>COUNTIFS(Events!$T:$T,O669,Events!$O:$O,$B669)</f>
        <v>29</v>
      </c>
      <c r="G669" s="176">
        <f>COUNTIFS(Events!$T:$T,P669,Events!$O:$O,$B669)</f>
        <v>15</v>
      </c>
      <c r="H669" s="176">
        <f>COUNTIFS(Events!$T:$T,Q669,Events!$O:$O,$B669)</f>
        <v>0</v>
      </c>
      <c r="I669" s="169">
        <f>SUM(C669:H669)</f>
        <v>166</v>
      </c>
      <c r="L669" s="145" t="s">
        <v>3899</v>
      </c>
      <c r="M669" s="145" t="s">
        <v>3897</v>
      </c>
      <c r="N669" s="145" t="s">
        <v>772</v>
      </c>
      <c r="O669" s="145" t="s">
        <v>3896</v>
      </c>
      <c r="P669" s="145" t="s">
        <v>3898</v>
      </c>
      <c r="Q669" s="145" t="s">
        <v>3893</v>
      </c>
    </row>
    <row r="670" spans="1:17" ht="46.5" customHeight="1" thickBot="1">
      <c r="A670" s="268"/>
      <c r="B670" s="243" t="s">
        <v>3844</v>
      </c>
      <c r="C670" s="176">
        <f>COUNTIFS(Events!$T:$T,L670,Events!$O:$O,$B670)</f>
        <v>0</v>
      </c>
      <c r="D670" s="176">
        <f>COUNTIFS(Events!$T:$T,M670,Events!$O:$O,$B670)</f>
        <v>1</v>
      </c>
      <c r="E670" s="176">
        <f>COUNTIFS(Events!$T:$T,N670,Events!$O:$O,$B670)</f>
        <v>42</v>
      </c>
      <c r="F670" s="176">
        <f>COUNTIFS(Events!$T:$T,O670,Events!$O:$O,$B670)</f>
        <v>19</v>
      </c>
      <c r="G670" s="176">
        <f>COUNTIFS(Events!$T:$T,P670,Events!$O:$O,$B670)</f>
        <v>74</v>
      </c>
      <c r="H670" s="176">
        <f>COUNTIFS(Events!$T:$T,Q670,Events!$O:$O,$B670)</f>
        <v>15</v>
      </c>
      <c r="I670" s="169">
        <f>SUM(C670:H670)</f>
        <v>151</v>
      </c>
      <c r="L670" s="145" t="s">
        <v>3899</v>
      </c>
      <c r="M670" s="145" t="s">
        <v>3897</v>
      </c>
      <c r="N670" s="145" t="s">
        <v>772</v>
      </c>
      <c r="O670" s="145" t="s">
        <v>3896</v>
      </c>
      <c r="P670" s="145" t="s">
        <v>3898</v>
      </c>
      <c r="Q670" s="145" t="s">
        <v>3893</v>
      </c>
    </row>
    <row r="671" spans="1:17" ht="46.5" customHeight="1" thickBot="1">
      <c r="A671" s="268"/>
      <c r="B671" s="183" t="s">
        <v>4405</v>
      </c>
      <c r="C671" s="150">
        <f t="shared" ref="C671:H671" si="58">SUM(C668:C670)</f>
        <v>87</v>
      </c>
      <c r="D671" s="151">
        <f t="shared" si="58"/>
        <v>111</v>
      </c>
      <c r="E671" s="151">
        <f t="shared" si="58"/>
        <v>54</v>
      </c>
      <c r="F671" s="151">
        <f t="shared" si="58"/>
        <v>48</v>
      </c>
      <c r="G671" s="151">
        <f t="shared" si="58"/>
        <v>89</v>
      </c>
      <c r="H671" s="151">
        <f t="shared" si="58"/>
        <v>15</v>
      </c>
      <c r="I671" s="194">
        <f>SUM(C671:H671)</f>
        <v>404</v>
      </c>
    </row>
    <row r="672" spans="1:17" ht="90" customHeight="1" thickBot="1">
      <c r="A672" s="268"/>
      <c r="B672" s="311" t="s">
        <v>4846</v>
      </c>
      <c r="C672" s="312"/>
      <c r="D672" s="312"/>
      <c r="E672" s="312"/>
      <c r="F672" s="312"/>
      <c r="G672" s="312"/>
      <c r="H672" s="312"/>
      <c r="I672" s="313"/>
    </row>
    <row r="673" spans="1:17" ht="46.5" customHeight="1" thickBot="1">
      <c r="A673" s="268"/>
    </row>
    <row r="674" spans="1:17" ht="46.5" customHeight="1" thickBot="1">
      <c r="A674" s="268"/>
      <c r="B674" s="305" t="s">
        <v>4847</v>
      </c>
      <c r="C674" s="306"/>
      <c r="D674" s="306"/>
      <c r="E674" s="307"/>
      <c r="G674" s="145"/>
      <c r="H674" s="145"/>
      <c r="I674" s="145"/>
      <c r="J674" s="145"/>
    </row>
    <row r="675" spans="1:17" ht="46.5" customHeight="1" thickBot="1">
      <c r="A675" s="268"/>
      <c r="B675" s="316" t="s">
        <v>4460</v>
      </c>
      <c r="C675" s="317"/>
      <c r="D675" s="317"/>
      <c r="E675" s="318"/>
      <c r="G675" s="145"/>
      <c r="H675" s="145"/>
      <c r="I675" s="145"/>
      <c r="J675" s="145"/>
    </row>
    <row r="676" spans="1:17" ht="61.5" customHeight="1" thickBot="1">
      <c r="A676" s="268"/>
      <c r="B676" s="252"/>
      <c r="C676" s="177" t="s">
        <v>3853</v>
      </c>
      <c r="D676" s="178" t="s">
        <v>3852</v>
      </c>
      <c r="E676" s="172" t="s">
        <v>4405</v>
      </c>
      <c r="G676" s="145"/>
      <c r="H676" s="145"/>
      <c r="I676" s="145"/>
      <c r="J676" s="145"/>
    </row>
    <row r="677" spans="1:17" ht="46.5" customHeight="1">
      <c r="A677" s="268"/>
      <c r="B677" s="247" t="s">
        <v>3845</v>
      </c>
      <c r="C677" s="176">
        <f>COUNTIFS(Events!$V:$V,H677,Events!$O:$O,$B677)</f>
        <v>86</v>
      </c>
      <c r="D677" s="176">
        <f>COUNTIFS(Events!$V:$V,I677,Events!$O:$O,$B677)</f>
        <v>1</v>
      </c>
      <c r="E677" s="169">
        <f>SUM(C677:D677)</f>
        <v>87</v>
      </c>
      <c r="G677" s="145"/>
      <c r="H677" s="145" t="s">
        <v>3853</v>
      </c>
      <c r="I677" s="145" t="s">
        <v>3852</v>
      </c>
      <c r="J677" s="145"/>
    </row>
    <row r="678" spans="1:17" ht="46.5" customHeight="1">
      <c r="A678" s="268"/>
      <c r="B678" s="243" t="s">
        <v>3846</v>
      </c>
      <c r="C678" s="176">
        <f>COUNTIFS(Events!$V:$V,H678,Events!$O:$O,$B678)</f>
        <v>165</v>
      </c>
      <c r="D678" s="176">
        <f>COUNTIFS(Events!$V:$V,I678,Events!$O:$O,$B678)</f>
        <v>1</v>
      </c>
      <c r="E678" s="169">
        <f>SUM(C678:D678)</f>
        <v>166</v>
      </c>
      <c r="G678" s="145"/>
      <c r="H678" s="145" t="s">
        <v>3853</v>
      </c>
      <c r="I678" s="145" t="s">
        <v>3852</v>
      </c>
      <c r="J678" s="145"/>
    </row>
    <row r="679" spans="1:17" ht="46.5" customHeight="1" thickBot="1">
      <c r="A679" s="268"/>
      <c r="B679" s="243" t="s">
        <v>3844</v>
      </c>
      <c r="C679" s="176">
        <f>COUNTIFS(Events!$V:$V,H679,Events!$O:$O,$B679)</f>
        <v>124</v>
      </c>
      <c r="D679" s="176">
        <f>COUNTIFS(Events!$V:$V,I679,Events!$O:$O,$B679)</f>
        <v>27</v>
      </c>
      <c r="E679" s="169">
        <f>SUM(C679:D679)</f>
        <v>151</v>
      </c>
      <c r="G679" s="145"/>
      <c r="H679" s="145" t="s">
        <v>3853</v>
      </c>
      <c r="I679" s="145" t="s">
        <v>3852</v>
      </c>
      <c r="J679" s="145"/>
    </row>
    <row r="680" spans="1:17" ht="46.5" customHeight="1" thickBot="1">
      <c r="A680" s="268"/>
      <c r="B680" s="183" t="s">
        <v>4405</v>
      </c>
      <c r="C680" s="150">
        <f>SUM(C677:C679)</f>
        <v>375</v>
      </c>
      <c r="D680" s="151">
        <f>SUM(D677:D679)</f>
        <v>29</v>
      </c>
      <c r="E680" s="194">
        <f>SUM(C680:D680)</f>
        <v>404</v>
      </c>
      <c r="G680" s="145"/>
      <c r="H680" s="145"/>
      <c r="I680" s="145"/>
      <c r="J680" s="145"/>
    </row>
    <row r="681" spans="1:17" ht="90" customHeight="1" thickBot="1">
      <c r="A681" s="268"/>
      <c r="B681" s="311" t="s">
        <v>4846</v>
      </c>
      <c r="C681" s="312"/>
      <c r="D681" s="312"/>
      <c r="E681" s="313"/>
      <c r="G681" s="145"/>
      <c r="H681" s="145"/>
      <c r="I681" s="145"/>
      <c r="J681" s="145"/>
    </row>
    <row r="682" spans="1:17" ht="46.5" customHeight="1" thickBot="1">
      <c r="A682" s="268"/>
    </row>
    <row r="683" spans="1:17" ht="46.5" customHeight="1" thickBot="1">
      <c r="A683" s="268"/>
      <c r="B683" s="305" t="s">
        <v>4847</v>
      </c>
      <c r="C683" s="306"/>
      <c r="D683" s="306"/>
      <c r="E683" s="306"/>
      <c r="F683" s="306"/>
      <c r="G683" s="306"/>
      <c r="H683" s="306"/>
      <c r="I683" s="307"/>
    </row>
    <row r="684" spans="1:17" ht="46.5" customHeight="1" thickBot="1">
      <c r="A684" s="268"/>
      <c r="B684" s="316" t="s">
        <v>4461</v>
      </c>
      <c r="C684" s="317"/>
      <c r="D684" s="317"/>
      <c r="E684" s="317"/>
      <c r="F684" s="317"/>
      <c r="G684" s="317"/>
      <c r="H684" s="317"/>
      <c r="I684" s="318"/>
    </row>
    <row r="685" spans="1:17" ht="61.5" customHeight="1" thickBot="1">
      <c r="A685" s="268"/>
      <c r="B685" s="252"/>
      <c r="C685" s="177" t="s">
        <v>3857</v>
      </c>
      <c r="D685" s="178" t="s">
        <v>3856</v>
      </c>
      <c r="E685" s="178" t="s">
        <v>3855</v>
      </c>
      <c r="F685" s="178" t="s">
        <v>3854</v>
      </c>
      <c r="G685" s="178" t="s">
        <v>3858</v>
      </c>
      <c r="H685" s="178" t="s">
        <v>3852</v>
      </c>
      <c r="I685" s="172" t="s">
        <v>4405</v>
      </c>
    </row>
    <row r="686" spans="1:17" ht="46.5" customHeight="1">
      <c r="A686" s="268"/>
      <c r="B686" s="247" t="s">
        <v>3845</v>
      </c>
      <c r="C686" s="176">
        <f>COUNTIFS(Events!$W:$W,L686,Events!$O:$O,$B686)</f>
        <v>0</v>
      </c>
      <c r="D686" s="176">
        <f>COUNTIFS(Events!$W:$W,M686,Events!$O:$O,$B686)</f>
        <v>1</v>
      </c>
      <c r="E686" s="176">
        <f>COUNTIFS(Events!$W:$W,N686,Events!$O:$O,$B686)</f>
        <v>2</v>
      </c>
      <c r="F686" s="176">
        <f>COUNTIFS(Events!$W:$W,O686,Events!$O:$O,$B686)</f>
        <v>2</v>
      </c>
      <c r="G686" s="176">
        <f>COUNTIFS(Events!$W:$W,P686,Events!$O:$O,$B686)</f>
        <v>81</v>
      </c>
      <c r="H686" s="176">
        <f>COUNTIFS(Events!$W:$W,Q686,Events!$O:$O,$B686)</f>
        <v>1</v>
      </c>
      <c r="I686" s="169">
        <f>SUM(C686:H686)</f>
        <v>87</v>
      </c>
      <c r="L686" s="145" t="s">
        <v>3857</v>
      </c>
      <c r="M686" s="145" t="s">
        <v>3856</v>
      </c>
      <c r="N686" s="145" t="s">
        <v>3855</v>
      </c>
      <c r="O686" s="145" t="s">
        <v>3854</v>
      </c>
      <c r="P686" s="145" t="s">
        <v>3858</v>
      </c>
      <c r="Q686" s="145" t="s">
        <v>3852</v>
      </c>
    </row>
    <row r="687" spans="1:17" ht="46.5" customHeight="1">
      <c r="A687" s="268"/>
      <c r="B687" s="243" t="s">
        <v>3846</v>
      </c>
      <c r="C687" s="176">
        <f>COUNTIFS(Events!$W:$W,L687,Events!$O:$O,$B687)</f>
        <v>1</v>
      </c>
      <c r="D687" s="176">
        <f>COUNTIFS(Events!$W:$W,M687,Events!$O:$O,$B687)</f>
        <v>14</v>
      </c>
      <c r="E687" s="176">
        <f>COUNTIFS(Events!$W:$W,N687,Events!$O:$O,$B687)</f>
        <v>23</v>
      </c>
      <c r="F687" s="176">
        <f>COUNTIFS(Events!$W:$W,O687,Events!$O:$O,$B687)</f>
        <v>8</v>
      </c>
      <c r="G687" s="176">
        <f>COUNTIFS(Events!$W:$W,P687,Events!$O:$O,$B687)</f>
        <v>119</v>
      </c>
      <c r="H687" s="176">
        <f>COUNTIFS(Events!$W:$W,Q687,Events!$O:$O,$B687)</f>
        <v>1</v>
      </c>
      <c r="I687" s="169">
        <f>SUM(C687:H687)</f>
        <v>166</v>
      </c>
      <c r="L687" s="145" t="s">
        <v>3857</v>
      </c>
      <c r="M687" s="145" t="s">
        <v>3856</v>
      </c>
      <c r="N687" s="145" t="s">
        <v>3855</v>
      </c>
      <c r="O687" s="145" t="s">
        <v>3854</v>
      </c>
      <c r="P687" s="145" t="s">
        <v>3858</v>
      </c>
      <c r="Q687" s="145" t="s">
        <v>3852</v>
      </c>
    </row>
    <row r="688" spans="1:17" ht="46.5" customHeight="1" thickBot="1">
      <c r="A688" s="268"/>
      <c r="B688" s="243" t="s">
        <v>3844</v>
      </c>
      <c r="C688" s="176">
        <f>COUNTIFS(Events!$W:$W,L688,Events!$O:$O,$B688)</f>
        <v>0</v>
      </c>
      <c r="D688" s="176">
        <f>COUNTIFS(Events!$W:$W,M688,Events!$O:$O,$B688)</f>
        <v>1</v>
      </c>
      <c r="E688" s="176">
        <f>COUNTIFS(Events!$W:$W,N688,Events!$O:$O,$B688)</f>
        <v>7</v>
      </c>
      <c r="F688" s="176">
        <f>COUNTIFS(Events!$W:$W,O688,Events!$O:$O,$B688)</f>
        <v>9</v>
      </c>
      <c r="G688" s="176">
        <f>COUNTIFS(Events!$W:$W,P688,Events!$O:$O,$B688)</f>
        <v>107</v>
      </c>
      <c r="H688" s="176">
        <f>COUNTIFS(Events!$W:$W,Q688,Events!$O:$O,$B688)</f>
        <v>27</v>
      </c>
      <c r="I688" s="169">
        <f>SUM(C688:H688)</f>
        <v>151</v>
      </c>
      <c r="L688" s="145" t="s">
        <v>3857</v>
      </c>
      <c r="M688" s="145" t="s">
        <v>3856</v>
      </c>
      <c r="N688" s="145" t="s">
        <v>3855</v>
      </c>
      <c r="O688" s="145" t="s">
        <v>3854</v>
      </c>
      <c r="P688" s="145" t="s">
        <v>3858</v>
      </c>
      <c r="Q688" s="145" t="s">
        <v>3852</v>
      </c>
    </row>
    <row r="689" spans="1:13" ht="46.5" customHeight="1" thickBot="1">
      <c r="A689" s="268"/>
      <c r="B689" s="183" t="s">
        <v>4405</v>
      </c>
      <c r="C689" s="150">
        <f t="shared" ref="C689:H689" si="59">SUM(C686:C688)</f>
        <v>1</v>
      </c>
      <c r="D689" s="151">
        <f t="shared" si="59"/>
        <v>16</v>
      </c>
      <c r="E689" s="151">
        <f t="shared" si="59"/>
        <v>32</v>
      </c>
      <c r="F689" s="151">
        <f t="shared" si="59"/>
        <v>19</v>
      </c>
      <c r="G689" s="151">
        <f t="shared" si="59"/>
        <v>307</v>
      </c>
      <c r="H689" s="151">
        <f t="shared" si="59"/>
        <v>29</v>
      </c>
      <c r="I689" s="194">
        <f>SUM(C689:H689)</f>
        <v>404</v>
      </c>
    </row>
    <row r="690" spans="1:13" ht="90" customHeight="1" thickBot="1">
      <c r="A690" s="268"/>
      <c r="B690" s="311" t="s">
        <v>4846</v>
      </c>
      <c r="C690" s="312"/>
      <c r="D690" s="312"/>
      <c r="E690" s="312"/>
      <c r="F690" s="312"/>
      <c r="G690" s="312"/>
      <c r="H690" s="312"/>
      <c r="I690" s="313"/>
    </row>
    <row r="691" spans="1:13" ht="46.5" customHeight="1" thickBot="1">
      <c r="A691" s="268"/>
    </row>
    <row r="692" spans="1:13" ht="46.5" customHeight="1" thickBot="1">
      <c r="A692" s="268"/>
      <c r="B692" s="305" t="s">
        <v>4847</v>
      </c>
      <c r="C692" s="306"/>
      <c r="D692" s="306"/>
      <c r="E692" s="306"/>
      <c r="F692" s="306"/>
      <c r="G692" s="307"/>
      <c r="I692" s="145"/>
      <c r="J692" s="145"/>
    </row>
    <row r="693" spans="1:13" ht="46.5" customHeight="1" thickBot="1">
      <c r="A693" s="268"/>
      <c r="B693" s="316" t="s">
        <v>4462</v>
      </c>
      <c r="C693" s="317"/>
      <c r="D693" s="317"/>
      <c r="E693" s="317"/>
      <c r="F693" s="317"/>
      <c r="G693" s="318"/>
      <c r="I693" s="145"/>
      <c r="J693" s="145"/>
    </row>
    <row r="694" spans="1:13" ht="61.5" customHeight="1" thickBot="1">
      <c r="A694" s="268"/>
      <c r="B694" s="252"/>
      <c r="C694" s="177" t="s">
        <v>3902</v>
      </c>
      <c r="D694" s="178" t="s">
        <v>3901</v>
      </c>
      <c r="E694" s="178" t="s">
        <v>3900</v>
      </c>
      <c r="F694" s="178" t="s">
        <v>3879</v>
      </c>
      <c r="G694" s="172" t="s">
        <v>4405</v>
      </c>
      <c r="I694" s="145"/>
      <c r="J694" s="145"/>
    </row>
    <row r="695" spans="1:13" ht="46.5" customHeight="1">
      <c r="A695" s="268"/>
      <c r="B695" s="247" t="s">
        <v>3845</v>
      </c>
      <c r="C695" s="176">
        <f>COUNTIFS(Events!$AM:$AM,J695,Events!$O:$O,$B695)</f>
        <v>0</v>
      </c>
      <c r="D695" s="176">
        <f>COUNTIFS(Events!$AM:$AM,K695,Events!$O:$O,$B695)</f>
        <v>44</v>
      </c>
      <c r="E695" s="176">
        <f>COUNTIFS(Events!$AM:$AM,L695,Events!$O:$O,$B695)</f>
        <v>0</v>
      </c>
      <c r="F695" s="176">
        <f>COUNTIFS(Events!$AM:$AM,M695,Events!$O:$O,$B695)</f>
        <v>43</v>
      </c>
      <c r="G695" s="169">
        <f>SUM(C695:F695)</f>
        <v>87</v>
      </c>
      <c r="I695" s="145"/>
      <c r="J695" s="145" t="s">
        <v>3902</v>
      </c>
      <c r="K695" s="145" t="s">
        <v>3901</v>
      </c>
      <c r="L695" s="145" t="s">
        <v>3900</v>
      </c>
      <c r="M695" s="145" t="s">
        <v>3879</v>
      </c>
    </row>
    <row r="696" spans="1:13" ht="46.5" customHeight="1">
      <c r="A696" s="268"/>
      <c r="B696" s="243" t="s">
        <v>3846</v>
      </c>
      <c r="C696" s="176">
        <f>COUNTIFS(Events!$AM:$AM,J696,Events!$O:$O,$B696)</f>
        <v>0</v>
      </c>
      <c r="D696" s="176">
        <f>COUNTIFS(Events!$AM:$AM,K696,Events!$O:$O,$B696)</f>
        <v>0</v>
      </c>
      <c r="E696" s="176">
        <f>COUNTIFS(Events!$AM:$AM,L696,Events!$O:$O,$B696)</f>
        <v>73</v>
      </c>
      <c r="F696" s="176">
        <f>COUNTIFS(Events!$AM:$AM,M696,Events!$O:$O,$B696)</f>
        <v>93</v>
      </c>
      <c r="G696" s="169">
        <f>SUM(C696:F696)</f>
        <v>166</v>
      </c>
      <c r="I696" s="145"/>
      <c r="J696" s="145" t="s">
        <v>3902</v>
      </c>
      <c r="K696" s="145" t="s">
        <v>3901</v>
      </c>
      <c r="L696" s="145" t="s">
        <v>3900</v>
      </c>
      <c r="M696" s="145" t="s">
        <v>3879</v>
      </c>
    </row>
    <row r="697" spans="1:13" ht="46.5" customHeight="1" thickBot="1">
      <c r="A697" s="268"/>
      <c r="B697" s="243" t="s">
        <v>3844</v>
      </c>
      <c r="C697" s="176">
        <f>COUNTIFS(Events!$AM:$AM,J697,Events!$O:$O,$B697)</f>
        <v>0</v>
      </c>
      <c r="D697" s="176">
        <f>COUNTIFS(Events!$AM:$AM,K697,Events!$O:$O,$B697)</f>
        <v>0</v>
      </c>
      <c r="E697" s="176">
        <f>COUNTIFS(Events!$AM:$AM,L697,Events!$O:$O,$B697)</f>
        <v>1</v>
      </c>
      <c r="F697" s="176">
        <f>COUNTIFS(Events!$AM:$AM,M697,Events!$O:$O,$B697)</f>
        <v>150</v>
      </c>
      <c r="G697" s="169">
        <f>SUM(C697:F697)</f>
        <v>151</v>
      </c>
      <c r="I697" s="145"/>
      <c r="J697" s="145" t="s">
        <v>3902</v>
      </c>
      <c r="K697" s="145" t="s">
        <v>3901</v>
      </c>
      <c r="L697" s="145" t="s">
        <v>3900</v>
      </c>
      <c r="M697" s="145" t="s">
        <v>3879</v>
      </c>
    </row>
    <row r="698" spans="1:13" ht="46.5" customHeight="1" thickBot="1">
      <c r="A698" s="268"/>
      <c r="B698" s="183" t="s">
        <v>4405</v>
      </c>
      <c r="C698" s="150">
        <f>SUM(C695:C697)</f>
        <v>0</v>
      </c>
      <c r="D698" s="151">
        <f>SUM(D695:D697)</f>
        <v>44</v>
      </c>
      <c r="E698" s="151">
        <f>SUM(E695:E697)</f>
        <v>74</v>
      </c>
      <c r="F698" s="151">
        <f>SUM(F695:F697)</f>
        <v>286</v>
      </c>
      <c r="G698" s="194">
        <f>SUM(C698:F698)</f>
        <v>404</v>
      </c>
      <c r="I698" s="145"/>
      <c r="J698" s="145"/>
    </row>
    <row r="699" spans="1:13" ht="90" customHeight="1" thickBot="1">
      <c r="A699" s="268"/>
      <c r="B699" s="311" t="s">
        <v>4846</v>
      </c>
      <c r="C699" s="312"/>
      <c r="D699" s="312"/>
      <c r="E699" s="312"/>
      <c r="F699" s="312"/>
      <c r="G699" s="313"/>
      <c r="I699" s="145"/>
      <c r="J699" s="145"/>
    </row>
    <row r="700" spans="1:13" ht="46.5" customHeight="1" thickBot="1">
      <c r="A700" s="268"/>
    </row>
    <row r="701" spans="1:13" ht="46.5" customHeight="1" thickBot="1">
      <c r="A701" s="268"/>
      <c r="B701" s="305" t="s">
        <v>4847</v>
      </c>
      <c r="C701" s="306"/>
      <c r="D701" s="306"/>
      <c r="E701" s="306"/>
      <c r="F701" s="306"/>
      <c r="G701" s="307"/>
      <c r="I701" s="145"/>
      <c r="J701" s="145"/>
    </row>
    <row r="702" spans="1:13" ht="46.5" customHeight="1" thickBot="1">
      <c r="A702" s="268"/>
      <c r="B702" s="316" t="s">
        <v>4463</v>
      </c>
      <c r="C702" s="317"/>
      <c r="D702" s="317"/>
      <c r="E702" s="317"/>
      <c r="F702" s="317"/>
      <c r="G702" s="318"/>
      <c r="I702" s="145"/>
      <c r="J702" s="145"/>
    </row>
    <row r="703" spans="1:13" ht="61.5" customHeight="1" thickBot="1">
      <c r="A703" s="268"/>
      <c r="B703" s="252"/>
      <c r="C703" s="177" t="s">
        <v>3876</v>
      </c>
      <c r="D703" s="178" t="s">
        <v>3877</v>
      </c>
      <c r="E703" s="178" t="s">
        <v>3878</v>
      </c>
      <c r="F703" s="178" t="s">
        <v>3879</v>
      </c>
      <c r="G703" s="172" t="s">
        <v>4405</v>
      </c>
      <c r="I703" s="145"/>
      <c r="J703" s="145"/>
    </row>
    <row r="704" spans="1:13" ht="46.5" customHeight="1">
      <c r="A704" s="268"/>
      <c r="B704" s="247" t="s">
        <v>3845</v>
      </c>
      <c r="C704" s="176">
        <f>COUNTIFS(Events!$AN:$AN,J704,Events!$O:$O,$B704)</f>
        <v>44</v>
      </c>
      <c r="D704" s="176">
        <f>COUNTIFS(Events!$AN:$AN,K704,Events!$O:$O,$B704)</f>
        <v>0</v>
      </c>
      <c r="E704" s="176">
        <f>COUNTIFS(Events!$AN:$AN,L704,Events!$O:$O,$B704)</f>
        <v>0</v>
      </c>
      <c r="F704" s="176">
        <f>COUNTIFS(Events!$AN:$AN,M704,Events!$O:$O,$B704)</f>
        <v>43</v>
      </c>
      <c r="G704" s="169">
        <f>SUM(C704:F704)</f>
        <v>87</v>
      </c>
      <c r="I704" s="145"/>
      <c r="J704" s="145" t="s">
        <v>3876</v>
      </c>
      <c r="K704" s="145" t="s">
        <v>3877</v>
      </c>
      <c r="L704" s="145" t="s">
        <v>3878</v>
      </c>
      <c r="M704" s="145" t="s">
        <v>3879</v>
      </c>
    </row>
    <row r="705" spans="1:13" ht="46.5" customHeight="1">
      <c r="A705" s="268"/>
      <c r="B705" s="243" t="s">
        <v>3846</v>
      </c>
      <c r="C705" s="176">
        <f>COUNTIFS(Events!$AN:$AN,J705,Events!$O:$O,$B705)</f>
        <v>0</v>
      </c>
      <c r="D705" s="176">
        <f>COUNTIFS(Events!$AN:$AN,K705,Events!$O:$O,$B705)</f>
        <v>72</v>
      </c>
      <c r="E705" s="176">
        <f>COUNTIFS(Events!$AN:$AN,L705,Events!$O:$O,$B705)</f>
        <v>1</v>
      </c>
      <c r="F705" s="176">
        <f>COUNTIFS(Events!$AN:$AN,M705,Events!$O:$O,$B705)</f>
        <v>93</v>
      </c>
      <c r="G705" s="169">
        <f>SUM(C705:F705)</f>
        <v>166</v>
      </c>
      <c r="I705" s="145"/>
      <c r="J705" s="145" t="s">
        <v>3876</v>
      </c>
      <c r="K705" s="145" t="s">
        <v>3877</v>
      </c>
      <c r="L705" s="145" t="s">
        <v>3878</v>
      </c>
      <c r="M705" s="145" t="s">
        <v>3879</v>
      </c>
    </row>
    <row r="706" spans="1:13" ht="46.5" customHeight="1" thickBot="1">
      <c r="A706" s="268"/>
      <c r="B706" s="243" t="s">
        <v>3844</v>
      </c>
      <c r="C706" s="176">
        <f>COUNTIFS(Events!$AN:$AN,J706,Events!$O:$O,$B706)</f>
        <v>0</v>
      </c>
      <c r="D706" s="176">
        <f>COUNTIFS(Events!$AN:$AN,K706,Events!$O:$O,$B706)</f>
        <v>1</v>
      </c>
      <c r="E706" s="176">
        <f>COUNTIFS(Events!$AN:$AN,L706,Events!$O:$O,$B706)</f>
        <v>0</v>
      </c>
      <c r="F706" s="176">
        <f>COUNTIFS(Events!$AN:$AN,M706,Events!$O:$O,$B706)</f>
        <v>150</v>
      </c>
      <c r="G706" s="169">
        <f>SUM(C706:F706)</f>
        <v>151</v>
      </c>
      <c r="I706" s="145"/>
      <c r="J706" s="145" t="s">
        <v>3876</v>
      </c>
      <c r="K706" s="145" t="s">
        <v>3877</v>
      </c>
      <c r="L706" s="145" t="s">
        <v>3878</v>
      </c>
      <c r="M706" s="145" t="s">
        <v>3879</v>
      </c>
    </row>
    <row r="707" spans="1:13" ht="46.5" customHeight="1" thickBot="1">
      <c r="A707" s="268"/>
      <c r="B707" s="183" t="s">
        <v>4405</v>
      </c>
      <c r="C707" s="150">
        <f>SUM(C704:C706)</f>
        <v>44</v>
      </c>
      <c r="D707" s="151">
        <f>SUM(D704:D706)</f>
        <v>73</v>
      </c>
      <c r="E707" s="151">
        <f>SUM(E704:E706)</f>
        <v>1</v>
      </c>
      <c r="F707" s="151">
        <f>SUM(F704:F706)</f>
        <v>286</v>
      </c>
      <c r="G707" s="194">
        <f>SUM(C707:F707)</f>
        <v>404</v>
      </c>
      <c r="I707" s="145"/>
      <c r="J707" s="145"/>
    </row>
    <row r="708" spans="1:13" ht="90" customHeight="1" thickBot="1">
      <c r="A708" s="268"/>
      <c r="B708" s="311" t="s">
        <v>4846</v>
      </c>
      <c r="C708" s="312"/>
      <c r="D708" s="312"/>
      <c r="E708" s="312"/>
      <c r="F708" s="312"/>
      <c r="G708" s="313"/>
      <c r="I708" s="145"/>
      <c r="J708" s="145"/>
    </row>
    <row r="709" spans="1:13" ht="46.5" customHeight="1" thickBot="1">
      <c r="A709" s="268"/>
    </row>
    <row r="710" spans="1:13" ht="46.5" customHeight="1" thickBot="1">
      <c r="A710" s="268"/>
      <c r="B710" s="305" t="s">
        <v>4847</v>
      </c>
      <c r="C710" s="306"/>
      <c r="D710" s="306"/>
      <c r="E710" s="306"/>
      <c r="F710" s="306"/>
      <c r="G710" s="307"/>
      <c r="I710" s="145"/>
      <c r="J710" s="145"/>
    </row>
    <row r="711" spans="1:13" ht="46.5" customHeight="1" thickBot="1">
      <c r="A711" s="268"/>
      <c r="B711" s="316" t="s">
        <v>4464</v>
      </c>
      <c r="C711" s="317"/>
      <c r="D711" s="317"/>
      <c r="E711" s="317"/>
      <c r="F711" s="317"/>
      <c r="G711" s="318"/>
      <c r="I711" s="145"/>
      <c r="J711" s="145"/>
    </row>
    <row r="712" spans="1:13" ht="61.5" customHeight="1" thickBot="1">
      <c r="A712" s="268"/>
      <c r="B712" s="252"/>
      <c r="C712" s="177" t="s">
        <v>3883</v>
      </c>
      <c r="D712" s="178" t="s">
        <v>3884</v>
      </c>
      <c r="E712" s="178" t="s">
        <v>3885</v>
      </c>
      <c r="F712" s="178" t="s">
        <v>3879</v>
      </c>
      <c r="G712" s="172" t="s">
        <v>4405</v>
      </c>
      <c r="I712" s="145"/>
      <c r="J712" s="145"/>
    </row>
    <row r="713" spans="1:13" ht="46.5" customHeight="1">
      <c r="A713" s="268"/>
      <c r="B713" s="247" t="s">
        <v>3845</v>
      </c>
      <c r="C713" s="176">
        <f>COUNTIFS(Events!$AO:$AO,J713,Events!$O:$O,$B713)</f>
        <v>44</v>
      </c>
      <c r="D713" s="176">
        <f>COUNTIFS(Events!$AO:$AO,K713,Events!$O:$O,$B713)</f>
        <v>0</v>
      </c>
      <c r="E713" s="176">
        <f>COUNTIFS(Events!$AO:$AO,L713,Events!$O:$O,$B713)</f>
        <v>0</v>
      </c>
      <c r="F713" s="176">
        <f>COUNTIFS(Events!$AO:$AO,M713,Events!$O:$O,$B713)</f>
        <v>43</v>
      </c>
      <c r="G713" s="169">
        <f>SUM(C713:F713)</f>
        <v>87</v>
      </c>
      <c r="I713" s="145"/>
      <c r="J713" s="145" t="s">
        <v>3883</v>
      </c>
      <c r="K713" s="145" t="s">
        <v>3884</v>
      </c>
      <c r="L713" s="145" t="s">
        <v>3885</v>
      </c>
      <c r="M713" s="145" t="s">
        <v>3879</v>
      </c>
    </row>
    <row r="714" spans="1:13" ht="46.5" customHeight="1">
      <c r="A714" s="268"/>
      <c r="B714" s="243" t="s">
        <v>3846</v>
      </c>
      <c r="C714" s="176">
        <f>COUNTIFS(Events!$AO:$AO,J714,Events!$O:$O,$B714)</f>
        <v>31</v>
      </c>
      <c r="D714" s="176">
        <f>COUNTIFS(Events!$AO:$AO,K714,Events!$O:$O,$B714)</f>
        <v>6</v>
      </c>
      <c r="E714" s="176">
        <f>COUNTIFS(Events!$AO:$AO,L714,Events!$O:$O,$B714)</f>
        <v>36</v>
      </c>
      <c r="F714" s="176">
        <f>COUNTIFS(Events!$AO:$AO,M714,Events!$O:$O,$B714)</f>
        <v>93</v>
      </c>
      <c r="G714" s="169">
        <f>SUM(C714:F714)</f>
        <v>166</v>
      </c>
      <c r="I714" s="145"/>
      <c r="J714" s="145" t="s">
        <v>3883</v>
      </c>
      <c r="K714" s="145" t="s">
        <v>3884</v>
      </c>
      <c r="L714" s="145" t="s">
        <v>3885</v>
      </c>
      <c r="M714" s="145" t="s">
        <v>3879</v>
      </c>
    </row>
    <row r="715" spans="1:13" ht="46.5" customHeight="1" thickBot="1">
      <c r="A715" s="268"/>
      <c r="B715" s="243" t="s">
        <v>3844</v>
      </c>
      <c r="C715" s="176">
        <f>COUNTIFS(Events!$AO:$AO,J715,Events!$O:$O,$B715)</f>
        <v>0</v>
      </c>
      <c r="D715" s="176">
        <f>COUNTIFS(Events!$AO:$AO,K715,Events!$O:$O,$B715)</f>
        <v>1</v>
      </c>
      <c r="E715" s="176">
        <f>COUNTIFS(Events!$AO:$AO,L715,Events!$O:$O,$B715)</f>
        <v>0</v>
      </c>
      <c r="F715" s="176">
        <f>COUNTIFS(Events!$AO:$AO,M715,Events!$O:$O,$B715)</f>
        <v>150</v>
      </c>
      <c r="G715" s="169">
        <f>SUM(C715:F715)</f>
        <v>151</v>
      </c>
      <c r="I715" s="145"/>
      <c r="J715" s="145" t="s">
        <v>3883</v>
      </c>
      <c r="K715" s="145" t="s">
        <v>3884</v>
      </c>
      <c r="L715" s="145" t="s">
        <v>3885</v>
      </c>
      <c r="M715" s="145" t="s">
        <v>3879</v>
      </c>
    </row>
    <row r="716" spans="1:13" ht="46.5" customHeight="1" thickBot="1">
      <c r="A716" s="268"/>
      <c r="B716" s="183" t="s">
        <v>4405</v>
      </c>
      <c r="C716" s="150">
        <f>SUM(C713:C715)</f>
        <v>75</v>
      </c>
      <c r="D716" s="151">
        <f>SUM(D713:D715)</f>
        <v>7</v>
      </c>
      <c r="E716" s="151">
        <f>SUM(E713:E715)</f>
        <v>36</v>
      </c>
      <c r="F716" s="151">
        <f>SUM(F713:F715)</f>
        <v>286</v>
      </c>
      <c r="G716" s="194">
        <f>SUM(C716:F716)</f>
        <v>404</v>
      </c>
      <c r="I716" s="145"/>
      <c r="J716" s="145"/>
    </row>
    <row r="717" spans="1:13" ht="90" customHeight="1" thickBot="1">
      <c r="A717" s="268"/>
      <c r="B717" s="311" t="s">
        <v>4846</v>
      </c>
      <c r="C717" s="312"/>
      <c r="D717" s="312"/>
      <c r="E717" s="312"/>
      <c r="F717" s="312"/>
      <c r="G717" s="313"/>
      <c r="I717" s="145"/>
      <c r="J717" s="145"/>
    </row>
    <row r="718" spans="1:13" ht="46.5" customHeight="1" thickBot="1">
      <c r="A718" s="268"/>
    </row>
    <row r="719" spans="1:13" ht="46.5" customHeight="1" thickBot="1">
      <c r="A719" s="268"/>
      <c r="B719" s="305" t="s">
        <v>4847</v>
      </c>
      <c r="C719" s="306"/>
      <c r="D719" s="306"/>
      <c r="E719" s="306"/>
      <c r="F719" s="306"/>
      <c r="G719" s="307"/>
      <c r="I719" s="145"/>
      <c r="J719" s="145"/>
    </row>
    <row r="720" spans="1:13" ht="46.5" customHeight="1" thickBot="1">
      <c r="A720" s="268"/>
      <c r="B720" s="319" t="s">
        <v>4465</v>
      </c>
      <c r="C720" s="320"/>
      <c r="D720" s="320"/>
      <c r="E720" s="320"/>
      <c r="F720" s="320"/>
      <c r="G720" s="321"/>
      <c r="I720" s="145"/>
      <c r="J720" s="145"/>
    </row>
    <row r="721" spans="1:21" ht="61.5" customHeight="1" thickBot="1">
      <c r="A721" s="268"/>
      <c r="B721" s="252"/>
      <c r="C721" s="140" t="s">
        <v>22</v>
      </c>
      <c r="D721" s="141" t="s">
        <v>24</v>
      </c>
      <c r="E721" s="142" t="s">
        <v>26</v>
      </c>
      <c r="F721" s="273" t="s">
        <v>2749</v>
      </c>
      <c r="G721" s="172" t="s">
        <v>4405</v>
      </c>
      <c r="I721" s="145"/>
      <c r="J721" s="145"/>
    </row>
    <row r="722" spans="1:21" ht="46.5" customHeight="1">
      <c r="A722" s="268"/>
      <c r="B722" s="247" t="s">
        <v>3845</v>
      </c>
      <c r="C722" s="146">
        <f>SUMIF(Events!O3:O873,$B722,Events!AP3:AP873)</f>
        <v>489</v>
      </c>
      <c r="D722" s="146">
        <f>SUMIF(Events!O3:O873,$B722,Events!AS3:AS873)</f>
        <v>593</v>
      </c>
      <c r="E722" s="146">
        <f>SUMIF(Events!O3:O873,$B722,Events!AV3:AV873)</f>
        <v>0</v>
      </c>
      <c r="F722" s="146">
        <f>SUMIF(Events!O3:O873,$B722,Events!AZ3:AZ873)</f>
        <v>1002</v>
      </c>
      <c r="G722" s="169">
        <f>SUM(C722:F722)</f>
        <v>2084</v>
      </c>
      <c r="I722" s="145"/>
      <c r="J722" s="145"/>
    </row>
    <row r="723" spans="1:21" ht="46.5" customHeight="1">
      <c r="A723" s="268"/>
      <c r="B723" s="243" t="s">
        <v>3846</v>
      </c>
      <c r="C723" s="146">
        <f>SUMIF(Events!O3:O874,$B723,Events!AP3:AP874)</f>
        <v>32</v>
      </c>
      <c r="D723" s="146">
        <f>SUMIF(Events!O3:O874,$B723,Events!AS3:AS874)</f>
        <v>40</v>
      </c>
      <c r="E723" s="146">
        <f>SUMIF(Events!O3:O874,$B723,Events!AV3:AV874)</f>
        <v>635</v>
      </c>
      <c r="F723" s="146">
        <f>SUMIF(Events!O3:O874,$B723,Events!AZ3:AZ874)</f>
        <v>0</v>
      </c>
      <c r="G723" s="169">
        <f>SUM(C723:F723)</f>
        <v>707</v>
      </c>
      <c r="I723" s="145"/>
      <c r="J723" s="145"/>
    </row>
    <row r="724" spans="1:21" ht="46.5" customHeight="1" thickBot="1">
      <c r="A724" s="268"/>
      <c r="B724" s="243" t="s">
        <v>3844</v>
      </c>
      <c r="C724" s="146">
        <f>SUMIF(Events!O3:O875,$B724,Events!AP3:AP875)</f>
        <v>0</v>
      </c>
      <c r="D724" s="146">
        <f>SUMIF(Events!O3:O875,$B724,Events!AS3:AS875)</f>
        <v>8</v>
      </c>
      <c r="E724" s="146">
        <f>SUMIF(Events!O3:O875,$B724,Events!AV3:AV875)</f>
        <v>0</v>
      </c>
      <c r="F724" s="146">
        <f>SUMIF(Events!O3:O875,$B724,Events!AZ3:AZ875)</f>
        <v>0</v>
      </c>
      <c r="G724" s="169">
        <f>SUM(C724:F724)</f>
        <v>8</v>
      </c>
      <c r="I724" s="145"/>
      <c r="J724" s="145"/>
    </row>
    <row r="725" spans="1:21" ht="46.5" customHeight="1" thickBot="1">
      <c r="A725" s="268"/>
      <c r="B725" s="183" t="s">
        <v>4405</v>
      </c>
      <c r="C725" s="150">
        <f>SUM(C722:C724)</f>
        <v>521</v>
      </c>
      <c r="D725" s="151">
        <f>SUM(D722:D724)</f>
        <v>641</v>
      </c>
      <c r="E725" s="151">
        <f>SUM(E722:E724)</f>
        <v>635</v>
      </c>
      <c r="F725" s="151">
        <f>SUM(F722:F724)</f>
        <v>1002</v>
      </c>
      <c r="G725" s="194">
        <f>SUM(G722:G724)</f>
        <v>2799</v>
      </c>
      <c r="I725" s="145"/>
      <c r="J725" s="145"/>
    </row>
    <row r="726" spans="1:21" ht="90" customHeight="1" thickBot="1">
      <c r="A726" s="268"/>
      <c r="B726" s="311" t="s">
        <v>4846</v>
      </c>
      <c r="C726" s="312"/>
      <c r="D726" s="312"/>
      <c r="E726" s="312"/>
      <c r="F726" s="312"/>
      <c r="G726" s="313"/>
      <c r="I726" s="145"/>
      <c r="J726" s="145"/>
    </row>
    <row r="727" spans="1:21" ht="46.5" customHeight="1" thickBot="1">
      <c r="A727" s="268"/>
    </row>
    <row r="728" spans="1:21" ht="46.5" customHeight="1" thickBot="1">
      <c r="A728" s="268"/>
      <c r="B728" s="305" t="s">
        <v>4847</v>
      </c>
      <c r="C728" s="306"/>
      <c r="D728" s="306"/>
      <c r="E728" s="306"/>
      <c r="F728" s="306"/>
      <c r="G728" s="306"/>
      <c r="H728" s="306"/>
      <c r="I728" s="306"/>
      <c r="J728" s="306"/>
      <c r="K728" s="307"/>
      <c r="L728" s="144"/>
    </row>
    <row r="729" spans="1:21" ht="46.5" customHeight="1" thickBot="1">
      <c r="A729" s="268"/>
      <c r="B729" s="319" t="s">
        <v>4466</v>
      </c>
      <c r="C729" s="320"/>
      <c r="D729" s="320"/>
      <c r="E729" s="320"/>
      <c r="F729" s="320"/>
      <c r="G729" s="320"/>
      <c r="H729" s="320"/>
      <c r="I729" s="320"/>
      <c r="J729" s="320"/>
      <c r="K729" s="321"/>
      <c r="L729" s="144"/>
    </row>
    <row r="730" spans="1:21" ht="61.5" customHeight="1" thickBot="1">
      <c r="A730" s="268"/>
      <c r="B730" s="252"/>
      <c r="C730" s="140" t="s">
        <v>4402</v>
      </c>
      <c r="D730" s="141" t="s">
        <v>4396</v>
      </c>
      <c r="E730" s="141" t="s">
        <v>4403</v>
      </c>
      <c r="F730" s="141" t="s">
        <v>4398</v>
      </c>
      <c r="G730" s="141" t="s">
        <v>4401</v>
      </c>
      <c r="H730" s="141" t="s">
        <v>4397</v>
      </c>
      <c r="I730" s="142" t="s">
        <v>4400</v>
      </c>
      <c r="J730" s="273" t="s">
        <v>4399</v>
      </c>
      <c r="K730" s="172" t="s">
        <v>4405</v>
      </c>
      <c r="L730" s="144"/>
    </row>
    <row r="731" spans="1:21" ht="46.5" customHeight="1">
      <c r="A731" s="268"/>
      <c r="B731" s="247" t="s">
        <v>3845</v>
      </c>
      <c r="C731" s="176">
        <f>COUNTIFS(Events!$AY:$AY,N731,Events!$O:$O,$B731)</f>
        <v>0</v>
      </c>
      <c r="D731" s="176">
        <f>COUNTIFS(Events!$AY:$AY,O731,Events!$O:$O,$B731)</f>
        <v>30</v>
      </c>
      <c r="E731" s="176">
        <f>COUNTIFS(Events!$AY:$AY,P731,Events!$O:$O,$B731)</f>
        <v>0</v>
      </c>
      <c r="F731" s="176">
        <f>COUNTIFS(Events!$AY:$AY,Q731,Events!$O:$O,$B731)</f>
        <v>18</v>
      </c>
      <c r="G731" s="176">
        <f>COUNTIFS(Events!$AY:$AY,R731,Events!$O:$O,$B731)</f>
        <v>0</v>
      </c>
      <c r="H731" s="176">
        <f>COUNTIFS(Events!$AY:$AY,S731,Events!$O:$O,$B731)</f>
        <v>3</v>
      </c>
      <c r="I731" s="176">
        <f>COUNTIFS(Events!$AY:$AY,T731,Events!$O:$O,$B731)</f>
        <v>0</v>
      </c>
      <c r="J731" s="176">
        <f>COUNTIFS(Events!$AY:$AY,U731,Events!$O:$O,$B731)</f>
        <v>36</v>
      </c>
      <c r="K731" s="169">
        <f>SUM(C731:J731)</f>
        <v>87</v>
      </c>
      <c r="L731" s="144"/>
      <c r="N731" s="145" t="s">
        <v>4402</v>
      </c>
      <c r="O731" s="145" t="s">
        <v>4396</v>
      </c>
      <c r="P731" s="145" t="s">
        <v>4403</v>
      </c>
      <c r="Q731" s="145" t="s">
        <v>4398</v>
      </c>
      <c r="R731" s="145" t="s">
        <v>4401</v>
      </c>
      <c r="S731" s="145" t="s">
        <v>4397</v>
      </c>
      <c r="T731" s="145" t="s">
        <v>4400</v>
      </c>
      <c r="U731" s="145" t="s">
        <v>4399</v>
      </c>
    </row>
    <row r="732" spans="1:21" ht="46.5" customHeight="1">
      <c r="A732" s="268"/>
      <c r="B732" s="243" t="s">
        <v>3846</v>
      </c>
      <c r="C732" s="176">
        <f>COUNTIFS(Events!$AY:$AY,N732,Events!$O:$O,$B732)</f>
        <v>3</v>
      </c>
      <c r="D732" s="176">
        <f>COUNTIFS(Events!$AY:$AY,O732,Events!$O:$O,$B732)</f>
        <v>0</v>
      </c>
      <c r="E732" s="176">
        <f>COUNTIFS(Events!$AY:$AY,P732,Events!$O:$O,$B732)</f>
        <v>3</v>
      </c>
      <c r="F732" s="176">
        <f>COUNTIFS(Events!$AY:$AY,Q732,Events!$O:$O,$B732)</f>
        <v>2</v>
      </c>
      <c r="G732" s="176">
        <f>COUNTIFS(Events!$AY:$AY,R732,Events!$O:$O,$B732)</f>
        <v>1</v>
      </c>
      <c r="H732" s="176">
        <f>COUNTIFS(Events!$AY:$AY,S732,Events!$O:$O,$B732)</f>
        <v>1</v>
      </c>
      <c r="I732" s="176">
        <f>COUNTIFS(Events!$AY:$AY,T732,Events!$O:$O,$B732)</f>
        <v>51</v>
      </c>
      <c r="J732" s="176">
        <f>COUNTIFS(Events!$AY:$AY,U732,Events!$O:$O,$B732)</f>
        <v>105</v>
      </c>
      <c r="K732" s="169">
        <f>SUM(C732:J732)</f>
        <v>166</v>
      </c>
      <c r="L732" s="144"/>
      <c r="N732" s="145" t="s">
        <v>4402</v>
      </c>
      <c r="O732" s="145" t="s">
        <v>4396</v>
      </c>
      <c r="P732" s="145" t="s">
        <v>4403</v>
      </c>
      <c r="Q732" s="145" t="s">
        <v>4398</v>
      </c>
      <c r="R732" s="145" t="s">
        <v>4401</v>
      </c>
      <c r="S732" s="145" t="s">
        <v>4397</v>
      </c>
      <c r="T732" s="145" t="s">
        <v>4400</v>
      </c>
      <c r="U732" s="145" t="s">
        <v>4399</v>
      </c>
    </row>
    <row r="733" spans="1:21" ht="46.5" customHeight="1" thickBot="1">
      <c r="A733" s="268"/>
      <c r="B733" s="243" t="s">
        <v>3844</v>
      </c>
      <c r="C733" s="176">
        <f>COUNTIFS(Events!$AY:$AY,N733,Events!$O:$O,$B733)</f>
        <v>0</v>
      </c>
      <c r="D733" s="176">
        <f>COUNTIFS(Events!$AY:$AY,O733,Events!$O:$O,$B733)</f>
        <v>0</v>
      </c>
      <c r="E733" s="176">
        <f>COUNTIFS(Events!$AY:$AY,P733,Events!$O:$O,$B733)</f>
        <v>0</v>
      </c>
      <c r="F733" s="176">
        <f>COUNTIFS(Events!$AY:$AY,Q733,Events!$O:$O,$B733)</f>
        <v>0</v>
      </c>
      <c r="G733" s="176">
        <f>COUNTIFS(Events!$AY:$AY,R733,Events!$O:$O,$B733)</f>
        <v>0</v>
      </c>
      <c r="H733" s="176">
        <f>COUNTIFS(Events!$AY:$AY,S733,Events!$O:$O,$B733)</f>
        <v>1</v>
      </c>
      <c r="I733" s="176">
        <f>COUNTIFS(Events!$AY:$AY,T733,Events!$O:$O,$B733)</f>
        <v>0</v>
      </c>
      <c r="J733" s="176">
        <f>COUNTIFS(Events!$AY:$AY,U733,Events!$O:$O,$B733)</f>
        <v>150</v>
      </c>
      <c r="K733" s="169">
        <f>SUM(C733:J733)</f>
        <v>151</v>
      </c>
      <c r="L733" s="144"/>
      <c r="N733" s="145" t="s">
        <v>4402</v>
      </c>
      <c r="O733" s="145" t="s">
        <v>4396</v>
      </c>
      <c r="P733" s="145" t="s">
        <v>4403</v>
      </c>
      <c r="Q733" s="145" t="s">
        <v>4398</v>
      </c>
      <c r="R733" s="145" t="s">
        <v>4401</v>
      </c>
      <c r="S733" s="145" t="s">
        <v>4397</v>
      </c>
      <c r="T733" s="145" t="s">
        <v>4400</v>
      </c>
      <c r="U733" s="145" t="s">
        <v>4399</v>
      </c>
    </row>
    <row r="734" spans="1:21" ht="46.5" customHeight="1" thickBot="1">
      <c r="A734" s="268"/>
      <c r="B734" s="183" t="s">
        <v>4405</v>
      </c>
      <c r="C734" s="150">
        <f t="shared" ref="C734:J734" si="60">SUM(C731:C733)</f>
        <v>3</v>
      </c>
      <c r="D734" s="151">
        <f t="shared" si="60"/>
        <v>30</v>
      </c>
      <c r="E734" s="151">
        <f t="shared" si="60"/>
        <v>3</v>
      </c>
      <c r="F734" s="151">
        <f t="shared" si="60"/>
        <v>20</v>
      </c>
      <c r="G734" s="151">
        <f t="shared" si="60"/>
        <v>1</v>
      </c>
      <c r="H734" s="151">
        <f t="shared" si="60"/>
        <v>5</v>
      </c>
      <c r="I734" s="151">
        <f t="shared" si="60"/>
        <v>51</v>
      </c>
      <c r="J734" s="151">
        <f t="shared" si="60"/>
        <v>291</v>
      </c>
      <c r="K734" s="194">
        <f>SUM(C734:J734)</f>
        <v>404</v>
      </c>
      <c r="L734" s="144"/>
    </row>
    <row r="735" spans="1:21" ht="90" customHeight="1" thickBot="1">
      <c r="A735" s="268"/>
      <c r="B735" s="311" t="s">
        <v>4846</v>
      </c>
      <c r="C735" s="312"/>
      <c r="D735" s="312"/>
      <c r="E735" s="312"/>
      <c r="F735" s="312"/>
      <c r="G735" s="312"/>
      <c r="H735" s="312"/>
      <c r="I735" s="312"/>
      <c r="J735" s="312"/>
      <c r="K735" s="313"/>
      <c r="L735" s="144"/>
    </row>
    <row r="736" spans="1:21" ht="46.5" customHeight="1" thickBot="1">
      <c r="A736" s="268"/>
    </row>
    <row r="737" spans="1:11" ht="46.5" customHeight="1" thickBot="1">
      <c r="A737" s="268"/>
      <c r="B737" s="305" t="s">
        <v>4847</v>
      </c>
      <c r="C737" s="306"/>
      <c r="D737" s="306"/>
      <c r="E737" s="306"/>
      <c r="F737" s="307"/>
      <c r="H737" s="145"/>
      <c r="I737" s="145"/>
      <c r="J737" s="145"/>
    </row>
    <row r="738" spans="1:11" ht="46.5" customHeight="1" thickBot="1">
      <c r="A738" s="268"/>
      <c r="B738" s="319" t="s">
        <v>4467</v>
      </c>
      <c r="C738" s="320"/>
      <c r="D738" s="320"/>
      <c r="E738" s="320"/>
      <c r="F738" s="321"/>
      <c r="H738" s="145"/>
      <c r="I738" s="145"/>
      <c r="J738" s="145"/>
    </row>
    <row r="739" spans="1:11" ht="61.5" customHeight="1" thickBot="1">
      <c r="A739" s="268"/>
      <c r="B739" s="252"/>
      <c r="C739" s="140" t="s">
        <v>3875</v>
      </c>
      <c r="D739" s="141" t="s">
        <v>3874</v>
      </c>
      <c r="E739" s="141" t="s">
        <v>2006</v>
      </c>
      <c r="F739" s="172" t="s">
        <v>4405</v>
      </c>
      <c r="H739" s="145"/>
      <c r="I739" s="145"/>
      <c r="J739" s="145"/>
    </row>
    <row r="740" spans="1:11" ht="46.5" customHeight="1">
      <c r="A740" s="268"/>
      <c r="B740" s="247" t="s">
        <v>3845</v>
      </c>
      <c r="C740" s="176">
        <f>COUNTIFS(Events!$BC:$BC,I740,Events!$O:$O,$B740)</f>
        <v>31</v>
      </c>
      <c r="D740" s="176">
        <f>COUNTIFS(Events!$BC:$BC,J740,Events!$O:$O,$B740)</f>
        <v>1</v>
      </c>
      <c r="E740" s="176">
        <f>COUNTIFS(Events!$BC:$BC,K740,Events!$O:$O,$B740)</f>
        <v>55</v>
      </c>
      <c r="F740" s="169">
        <f>SUM(C740:E740)</f>
        <v>87</v>
      </c>
      <c r="H740" s="145"/>
      <c r="I740" s="145" t="s">
        <v>3875</v>
      </c>
      <c r="J740" s="145" t="s">
        <v>3874</v>
      </c>
      <c r="K740" s="145" t="s">
        <v>2006</v>
      </c>
    </row>
    <row r="741" spans="1:11" ht="46.5" customHeight="1">
      <c r="A741" s="268"/>
      <c r="B741" s="243" t="s">
        <v>3846</v>
      </c>
      <c r="C741" s="176">
        <f>COUNTIFS(Events!$BC:$BC,I741,Events!$O:$O,$B741)</f>
        <v>0</v>
      </c>
      <c r="D741" s="176">
        <f>COUNTIFS(Events!$BC:$BC,J741,Events!$O:$O,$B741)</f>
        <v>102</v>
      </c>
      <c r="E741" s="176">
        <f>COUNTIFS(Events!$BC:$BC,K741,Events!$O:$O,$B741)</f>
        <v>64</v>
      </c>
      <c r="F741" s="169">
        <f>SUM(C741:E741)</f>
        <v>166</v>
      </c>
      <c r="H741" s="145"/>
      <c r="I741" s="145" t="s">
        <v>3875</v>
      </c>
      <c r="J741" s="145" t="s">
        <v>3874</v>
      </c>
      <c r="K741" s="145" t="s">
        <v>2006</v>
      </c>
    </row>
    <row r="742" spans="1:11" ht="46.5" customHeight="1" thickBot="1">
      <c r="A742" s="268"/>
      <c r="B742" s="243" t="s">
        <v>3844</v>
      </c>
      <c r="C742" s="176">
        <f>COUNTIFS(Events!$BC:$BC,I742,Events!$O:$O,$B742)</f>
        <v>0</v>
      </c>
      <c r="D742" s="176">
        <f>COUNTIFS(Events!$BC:$BC,J742,Events!$O:$O,$B742)</f>
        <v>0</v>
      </c>
      <c r="E742" s="176">
        <f>COUNTIFS(Events!$BC:$BC,K742,Events!$O:$O,$B742)</f>
        <v>151</v>
      </c>
      <c r="F742" s="169">
        <f>SUM(C742:E742)</f>
        <v>151</v>
      </c>
      <c r="H742" s="145"/>
      <c r="I742" s="145" t="s">
        <v>3875</v>
      </c>
      <c r="J742" s="145" t="s">
        <v>3874</v>
      </c>
      <c r="K742" s="145" t="s">
        <v>2006</v>
      </c>
    </row>
    <row r="743" spans="1:11" ht="46.5" customHeight="1" thickBot="1">
      <c r="A743" s="268"/>
      <c r="B743" s="183" t="s">
        <v>4405</v>
      </c>
      <c r="C743" s="150">
        <f>SUM(C740:C742)</f>
        <v>31</v>
      </c>
      <c r="D743" s="151">
        <f>SUM(D740:D742)</f>
        <v>103</v>
      </c>
      <c r="E743" s="151">
        <f>SUM(E740:E742)</f>
        <v>270</v>
      </c>
      <c r="F743" s="194">
        <f>SUM(F740:F742)</f>
        <v>404</v>
      </c>
      <c r="H743" s="145"/>
      <c r="I743" s="145"/>
      <c r="J743" s="145"/>
    </row>
    <row r="744" spans="1:11" ht="90" customHeight="1" thickBot="1">
      <c r="A744" s="268"/>
      <c r="B744" s="311" t="s">
        <v>4846</v>
      </c>
      <c r="C744" s="312"/>
      <c r="D744" s="312"/>
      <c r="E744" s="312"/>
      <c r="F744" s="313"/>
      <c r="H744" s="145"/>
      <c r="I744" s="145"/>
      <c r="J744" s="145"/>
    </row>
    <row r="745" spans="1:11" ht="46.5" customHeight="1" thickBot="1">
      <c r="A745" s="268"/>
    </row>
    <row r="746" spans="1:11" ht="46.5" customHeight="1" thickBot="1">
      <c r="A746" s="268"/>
      <c r="B746" s="305" t="s">
        <v>4847</v>
      </c>
      <c r="C746" s="306"/>
      <c r="D746" s="306"/>
      <c r="E746" s="307"/>
      <c r="G746" s="145"/>
      <c r="H746" s="145"/>
      <c r="I746" s="145"/>
      <c r="J746" s="145"/>
    </row>
    <row r="747" spans="1:11" ht="46.5" customHeight="1" thickBot="1">
      <c r="A747" s="268"/>
      <c r="B747" s="316" t="s">
        <v>4468</v>
      </c>
      <c r="C747" s="317"/>
      <c r="D747" s="317"/>
      <c r="E747" s="318"/>
      <c r="G747" s="145"/>
      <c r="H747" s="145"/>
      <c r="I747" s="145"/>
      <c r="J747" s="145"/>
    </row>
    <row r="748" spans="1:11" ht="61.5" customHeight="1" thickBot="1">
      <c r="A748" s="268"/>
      <c r="B748" s="252"/>
      <c r="C748" s="177" t="s">
        <v>3853</v>
      </c>
      <c r="D748" s="178" t="s">
        <v>3852</v>
      </c>
      <c r="E748" s="172" t="s">
        <v>4405</v>
      </c>
      <c r="G748" s="145"/>
      <c r="H748" s="145"/>
      <c r="I748" s="145"/>
      <c r="J748" s="145"/>
    </row>
    <row r="749" spans="1:11" ht="46.5" customHeight="1">
      <c r="A749" s="268"/>
      <c r="B749" s="247" t="s">
        <v>3899</v>
      </c>
      <c r="C749" s="176">
        <f>COUNTIFS(Events!$V:$V,H749,Events!$T:$T,$B749)</f>
        <v>86</v>
      </c>
      <c r="D749" s="176">
        <f>COUNTIFS(Events!$V:$V,I749,Events!$T:$T,$B749)</f>
        <v>1</v>
      </c>
      <c r="E749" s="169">
        <f t="shared" ref="E749:E755" si="61">SUM(C749:D749)</f>
        <v>87</v>
      </c>
      <c r="G749" s="145"/>
      <c r="H749" s="145" t="s">
        <v>3853</v>
      </c>
      <c r="I749" s="145" t="s">
        <v>3852</v>
      </c>
      <c r="J749" s="145"/>
    </row>
    <row r="750" spans="1:11" ht="46.5" customHeight="1">
      <c r="A750" s="268"/>
      <c r="B750" s="243" t="s">
        <v>3897</v>
      </c>
      <c r="C750" s="176">
        <f>COUNTIFS(Events!$V:$V,H750,Events!$T:$T,$B750)</f>
        <v>111</v>
      </c>
      <c r="D750" s="176">
        <f>COUNTIFS(Events!$V:$V,I750,Events!$T:$T,$B750)</f>
        <v>0</v>
      </c>
      <c r="E750" s="169">
        <f t="shared" si="61"/>
        <v>111</v>
      </c>
      <c r="G750" s="145"/>
      <c r="H750" s="145" t="s">
        <v>3853</v>
      </c>
      <c r="I750" s="145" t="s">
        <v>3852</v>
      </c>
      <c r="J750" s="145"/>
    </row>
    <row r="751" spans="1:11" ht="46.5" customHeight="1">
      <c r="A751" s="268"/>
      <c r="B751" s="243" t="s">
        <v>772</v>
      </c>
      <c r="C751" s="176">
        <f>COUNTIFS(Events!$V:$V,H751,Events!$T:$T,$B751)</f>
        <v>51</v>
      </c>
      <c r="D751" s="176">
        <f>COUNTIFS(Events!$V:$V,I751,Events!$T:$T,$B751)</f>
        <v>3</v>
      </c>
      <c r="E751" s="169">
        <f t="shared" si="61"/>
        <v>54</v>
      </c>
      <c r="G751" s="145"/>
      <c r="H751" s="145" t="s">
        <v>3853</v>
      </c>
      <c r="I751" s="145" t="s">
        <v>3852</v>
      </c>
      <c r="J751" s="145"/>
    </row>
    <row r="752" spans="1:11" ht="46.5" customHeight="1">
      <c r="A752" s="268"/>
      <c r="B752" s="243" t="s">
        <v>3896</v>
      </c>
      <c r="C752" s="176">
        <f>COUNTIFS(Events!$V:$V,H752,Events!$T:$T,$B752)</f>
        <v>44</v>
      </c>
      <c r="D752" s="176">
        <f>COUNTIFS(Events!$V:$V,I752,Events!$T:$T,$B752)</f>
        <v>4</v>
      </c>
      <c r="E752" s="169">
        <f t="shared" si="61"/>
        <v>48</v>
      </c>
      <c r="G752" s="145"/>
      <c r="H752" s="145" t="s">
        <v>3853</v>
      </c>
      <c r="I752" s="145" t="s">
        <v>3852</v>
      </c>
      <c r="J752" s="145"/>
    </row>
    <row r="753" spans="1:17" ht="46.5" customHeight="1">
      <c r="A753" s="268"/>
      <c r="B753" s="243" t="s">
        <v>3898</v>
      </c>
      <c r="C753" s="176">
        <f>COUNTIFS(Events!$V:$V,H753,Events!$T:$T,$B753)</f>
        <v>83</v>
      </c>
      <c r="D753" s="176">
        <f>COUNTIFS(Events!$V:$V,I753,Events!$T:$T,$B753)</f>
        <v>6</v>
      </c>
      <c r="E753" s="169">
        <f t="shared" si="61"/>
        <v>89</v>
      </c>
      <c r="G753" s="145"/>
      <c r="H753" s="145" t="s">
        <v>3853</v>
      </c>
      <c r="I753" s="145" t="s">
        <v>3852</v>
      </c>
      <c r="J753" s="145"/>
    </row>
    <row r="754" spans="1:17" ht="46.5" customHeight="1" thickBot="1">
      <c r="A754" s="268"/>
      <c r="B754" s="243" t="s">
        <v>3893</v>
      </c>
      <c r="C754" s="176">
        <f>COUNTIFS(Events!$V:$V,H754,Events!$T:$T,$B754)</f>
        <v>0</v>
      </c>
      <c r="D754" s="176">
        <f>COUNTIFS(Events!$V:$V,I754,Events!$T:$T,$B754)</f>
        <v>15</v>
      </c>
      <c r="E754" s="169">
        <f t="shared" si="61"/>
        <v>15</v>
      </c>
      <c r="G754" s="145"/>
      <c r="H754" s="145" t="s">
        <v>3853</v>
      </c>
      <c r="I754" s="145" t="s">
        <v>3852</v>
      </c>
      <c r="J754" s="145"/>
    </row>
    <row r="755" spans="1:17" ht="46.5" customHeight="1" thickBot="1">
      <c r="A755" s="268"/>
      <c r="B755" s="183" t="s">
        <v>4405</v>
      </c>
      <c r="C755" s="150">
        <f>SUM(C749:C754)</f>
        <v>375</v>
      </c>
      <c r="D755" s="151">
        <f>SUM(D749:D754)</f>
        <v>29</v>
      </c>
      <c r="E755" s="194">
        <f t="shared" si="61"/>
        <v>404</v>
      </c>
      <c r="G755" s="145"/>
      <c r="H755" s="145"/>
      <c r="I755" s="145"/>
      <c r="J755" s="145"/>
    </row>
    <row r="756" spans="1:17" ht="90" customHeight="1" thickBot="1">
      <c r="A756" s="268"/>
      <c r="B756" s="311" t="s">
        <v>4846</v>
      </c>
      <c r="C756" s="312"/>
      <c r="D756" s="312"/>
      <c r="E756" s="313"/>
      <c r="G756" s="145"/>
      <c r="H756" s="145"/>
      <c r="I756" s="145"/>
      <c r="J756" s="145"/>
    </row>
    <row r="757" spans="1:17" ht="46.5" customHeight="1" thickBot="1">
      <c r="A757" s="268"/>
    </row>
    <row r="758" spans="1:17" ht="46.5" customHeight="1" thickBot="1">
      <c r="A758" s="268"/>
      <c r="B758" s="305" t="s">
        <v>4847</v>
      </c>
      <c r="C758" s="306"/>
      <c r="D758" s="306"/>
      <c r="E758" s="306"/>
      <c r="F758" s="306"/>
      <c r="G758" s="306"/>
      <c r="H758" s="306"/>
      <c r="I758" s="307"/>
    </row>
    <row r="759" spans="1:17" ht="46.5" customHeight="1" thickBot="1">
      <c r="A759" s="268"/>
      <c r="B759" s="316" t="s">
        <v>4469</v>
      </c>
      <c r="C759" s="317"/>
      <c r="D759" s="317"/>
      <c r="E759" s="317"/>
      <c r="F759" s="317"/>
      <c r="G759" s="317"/>
      <c r="H759" s="317"/>
      <c r="I759" s="318"/>
    </row>
    <row r="760" spans="1:17" ht="61.5" customHeight="1" thickBot="1">
      <c r="A760" s="268"/>
      <c r="B760" s="252"/>
      <c r="C760" s="177" t="s">
        <v>3857</v>
      </c>
      <c r="D760" s="178" t="s">
        <v>3856</v>
      </c>
      <c r="E760" s="178" t="s">
        <v>3855</v>
      </c>
      <c r="F760" s="178" t="s">
        <v>3854</v>
      </c>
      <c r="G760" s="178" t="s">
        <v>3858</v>
      </c>
      <c r="H760" s="178" t="s">
        <v>3852</v>
      </c>
      <c r="I760" s="172" t="s">
        <v>4405</v>
      </c>
    </row>
    <row r="761" spans="1:17" ht="46.5" customHeight="1">
      <c r="A761" s="268"/>
      <c r="B761" s="247" t="s">
        <v>3899</v>
      </c>
      <c r="C761" s="176">
        <f>COUNTIFS(Events!$W:$W,L761,Events!$T:$T,$B761)</f>
        <v>0</v>
      </c>
      <c r="D761" s="176">
        <f>COUNTIFS(Events!$W:$W,M761,Events!$T:$T,$B761)</f>
        <v>1</v>
      </c>
      <c r="E761" s="176">
        <f>COUNTIFS(Events!$W:$W,N761,Events!$T:$T,$B761)</f>
        <v>2</v>
      </c>
      <c r="F761" s="176">
        <f>COUNTIFS(Events!$W:$W,O761,Events!$T:$T,$B761)</f>
        <v>2</v>
      </c>
      <c r="G761" s="176">
        <f>COUNTIFS(Events!$W:$W,P761,Events!$T:$T,$B761)</f>
        <v>81</v>
      </c>
      <c r="H761" s="176">
        <f>COUNTIFS(Events!$W:$W,Q761,Events!$T:$T,$B761)</f>
        <v>1</v>
      </c>
      <c r="I761" s="169">
        <f t="shared" ref="I761:I767" si="62">SUM(C761:H761)</f>
        <v>87</v>
      </c>
      <c r="L761" s="145" t="s">
        <v>3857</v>
      </c>
      <c r="M761" s="145" t="s">
        <v>3856</v>
      </c>
      <c r="N761" s="145" t="s">
        <v>3855</v>
      </c>
      <c r="O761" s="145" t="s">
        <v>3854</v>
      </c>
      <c r="P761" s="145" t="s">
        <v>3858</v>
      </c>
      <c r="Q761" s="145" t="s">
        <v>3852</v>
      </c>
    </row>
    <row r="762" spans="1:17" ht="46.5" customHeight="1">
      <c r="A762" s="268"/>
      <c r="B762" s="243" t="s">
        <v>3897</v>
      </c>
      <c r="C762" s="176">
        <f>COUNTIFS(Events!$W:$W,L762,Events!$T:$T,$B762)</f>
        <v>0</v>
      </c>
      <c r="D762" s="176">
        <f>COUNTIFS(Events!$W:$W,M762,Events!$T:$T,$B762)</f>
        <v>3</v>
      </c>
      <c r="E762" s="176">
        <f>COUNTIFS(Events!$W:$W,N762,Events!$T:$T,$B762)</f>
        <v>7</v>
      </c>
      <c r="F762" s="176">
        <f>COUNTIFS(Events!$W:$W,O762,Events!$T:$T,$B762)</f>
        <v>6</v>
      </c>
      <c r="G762" s="176">
        <f>COUNTIFS(Events!$W:$W,P762,Events!$T:$T,$B762)</f>
        <v>95</v>
      </c>
      <c r="H762" s="176">
        <f>COUNTIFS(Events!$W:$W,Q762,Events!$T:$T,$B762)</f>
        <v>0</v>
      </c>
      <c r="I762" s="169">
        <f t="shared" si="62"/>
        <v>111</v>
      </c>
      <c r="L762" s="145" t="s">
        <v>3857</v>
      </c>
      <c r="M762" s="145" t="s">
        <v>3856</v>
      </c>
      <c r="N762" s="145" t="s">
        <v>3855</v>
      </c>
      <c r="O762" s="145" t="s">
        <v>3854</v>
      </c>
      <c r="P762" s="145" t="s">
        <v>3858</v>
      </c>
      <c r="Q762" s="145" t="s">
        <v>3852</v>
      </c>
    </row>
    <row r="763" spans="1:17" ht="46.5" customHeight="1">
      <c r="A763" s="268"/>
      <c r="B763" s="243" t="s">
        <v>772</v>
      </c>
      <c r="C763" s="176">
        <f>COUNTIFS(Events!$W:$W,L763,Events!$T:$T,$B763)</f>
        <v>1</v>
      </c>
      <c r="D763" s="176">
        <f>COUNTIFS(Events!$W:$W,M763,Events!$T:$T,$B763)</f>
        <v>1</v>
      </c>
      <c r="E763" s="176">
        <f>COUNTIFS(Events!$W:$W,N763,Events!$T:$T,$B763)</f>
        <v>12</v>
      </c>
      <c r="F763" s="176">
        <f>COUNTIFS(Events!$W:$W,O763,Events!$T:$T,$B763)</f>
        <v>1</v>
      </c>
      <c r="G763" s="176">
        <f>COUNTIFS(Events!$W:$W,P763,Events!$T:$T,$B763)</f>
        <v>36</v>
      </c>
      <c r="H763" s="176">
        <f>COUNTIFS(Events!$W:$W,Q763,Events!$T:$T,$B763)</f>
        <v>3</v>
      </c>
      <c r="I763" s="169">
        <f t="shared" si="62"/>
        <v>54</v>
      </c>
      <c r="L763" s="145" t="s">
        <v>3857</v>
      </c>
      <c r="M763" s="145" t="s">
        <v>3856</v>
      </c>
      <c r="N763" s="145" t="s">
        <v>3855</v>
      </c>
      <c r="O763" s="145" t="s">
        <v>3854</v>
      </c>
      <c r="P763" s="145" t="s">
        <v>3858</v>
      </c>
      <c r="Q763" s="145" t="s">
        <v>3852</v>
      </c>
    </row>
    <row r="764" spans="1:17" ht="46.5" customHeight="1">
      <c r="A764" s="268"/>
      <c r="B764" s="243" t="s">
        <v>3896</v>
      </c>
      <c r="C764" s="176">
        <f>COUNTIFS(Events!$W:$W,L764,Events!$T:$T,$B764)</f>
        <v>0</v>
      </c>
      <c r="D764" s="176">
        <f>COUNTIFS(Events!$W:$W,M764,Events!$T:$T,$B764)</f>
        <v>7</v>
      </c>
      <c r="E764" s="176">
        <f>COUNTIFS(Events!$W:$W,N764,Events!$T:$T,$B764)</f>
        <v>9</v>
      </c>
      <c r="F764" s="176">
        <f>COUNTIFS(Events!$W:$W,O764,Events!$T:$T,$B764)</f>
        <v>2</v>
      </c>
      <c r="G764" s="176">
        <f>COUNTIFS(Events!$W:$W,P764,Events!$T:$T,$B764)</f>
        <v>26</v>
      </c>
      <c r="H764" s="176">
        <f>COUNTIFS(Events!$W:$W,Q764,Events!$T:$T,$B764)</f>
        <v>4</v>
      </c>
      <c r="I764" s="169">
        <f t="shared" si="62"/>
        <v>48</v>
      </c>
      <c r="L764" s="145" t="s">
        <v>3857</v>
      </c>
      <c r="M764" s="145" t="s">
        <v>3856</v>
      </c>
      <c r="N764" s="145" t="s">
        <v>3855</v>
      </c>
      <c r="O764" s="145" t="s">
        <v>3854</v>
      </c>
      <c r="P764" s="145" t="s">
        <v>3858</v>
      </c>
      <c r="Q764" s="145" t="s">
        <v>3852</v>
      </c>
    </row>
    <row r="765" spans="1:17" ht="46.5" customHeight="1">
      <c r="A765" s="268"/>
      <c r="B765" s="243" t="s">
        <v>3898</v>
      </c>
      <c r="C765" s="176">
        <f>COUNTIFS(Events!$W:$W,L765,Events!$T:$T,$B765)</f>
        <v>0</v>
      </c>
      <c r="D765" s="176">
        <f>COUNTIFS(Events!$W:$W,M765,Events!$T:$T,$B765)</f>
        <v>4</v>
      </c>
      <c r="E765" s="176">
        <f>COUNTIFS(Events!$W:$W,N765,Events!$T:$T,$B765)</f>
        <v>2</v>
      </c>
      <c r="F765" s="176">
        <f>COUNTIFS(Events!$W:$W,O765,Events!$T:$T,$B765)</f>
        <v>8</v>
      </c>
      <c r="G765" s="176">
        <f>COUNTIFS(Events!$W:$W,P765,Events!$T:$T,$B765)</f>
        <v>69</v>
      </c>
      <c r="H765" s="176">
        <f>COUNTIFS(Events!$W:$W,Q765,Events!$T:$T,$B765)</f>
        <v>6</v>
      </c>
      <c r="I765" s="169">
        <f t="shared" si="62"/>
        <v>89</v>
      </c>
      <c r="L765" s="145" t="s">
        <v>3857</v>
      </c>
      <c r="M765" s="145" t="s">
        <v>3856</v>
      </c>
      <c r="N765" s="145" t="s">
        <v>3855</v>
      </c>
      <c r="O765" s="145" t="s">
        <v>3854</v>
      </c>
      <c r="P765" s="145" t="s">
        <v>3858</v>
      </c>
      <c r="Q765" s="145" t="s">
        <v>3852</v>
      </c>
    </row>
    <row r="766" spans="1:17" ht="46.5" customHeight="1" thickBot="1">
      <c r="A766" s="268"/>
      <c r="B766" s="243" t="s">
        <v>3893</v>
      </c>
      <c r="C766" s="176">
        <f>COUNTIFS(Events!$W:$W,L766,Events!$T:$T,$B766)</f>
        <v>0</v>
      </c>
      <c r="D766" s="176">
        <f>COUNTIFS(Events!$W:$W,M766,Events!$T:$T,$B766)</f>
        <v>0</v>
      </c>
      <c r="E766" s="176">
        <f>COUNTIFS(Events!$W:$W,N766,Events!$T:$T,$B766)</f>
        <v>0</v>
      </c>
      <c r="F766" s="176">
        <f>COUNTIFS(Events!$W:$W,O766,Events!$T:$T,$B766)</f>
        <v>0</v>
      </c>
      <c r="G766" s="176">
        <f>COUNTIFS(Events!$W:$W,P766,Events!$T:$T,$B766)</f>
        <v>0</v>
      </c>
      <c r="H766" s="176">
        <f>COUNTIFS(Events!$W:$W,Q766,Events!$T:$T,$B766)</f>
        <v>15</v>
      </c>
      <c r="I766" s="169">
        <f t="shared" si="62"/>
        <v>15</v>
      </c>
      <c r="L766" s="145" t="s">
        <v>3857</v>
      </c>
      <c r="M766" s="145" t="s">
        <v>3856</v>
      </c>
      <c r="N766" s="145" t="s">
        <v>3855</v>
      </c>
      <c r="O766" s="145" t="s">
        <v>3854</v>
      </c>
      <c r="P766" s="145" t="s">
        <v>3858</v>
      </c>
      <c r="Q766" s="145" t="s">
        <v>3852</v>
      </c>
    </row>
    <row r="767" spans="1:17" ht="46.5" customHeight="1" thickBot="1">
      <c r="A767" s="268"/>
      <c r="B767" s="183" t="s">
        <v>4405</v>
      </c>
      <c r="C767" s="150">
        <f t="shared" ref="C767:H767" si="63">SUM(C761:C766)</f>
        <v>1</v>
      </c>
      <c r="D767" s="151">
        <f t="shared" si="63"/>
        <v>16</v>
      </c>
      <c r="E767" s="151">
        <f t="shared" si="63"/>
        <v>32</v>
      </c>
      <c r="F767" s="151">
        <f t="shared" si="63"/>
        <v>19</v>
      </c>
      <c r="G767" s="151">
        <f t="shared" si="63"/>
        <v>307</v>
      </c>
      <c r="H767" s="151">
        <f t="shared" si="63"/>
        <v>29</v>
      </c>
      <c r="I767" s="194">
        <f t="shared" si="62"/>
        <v>404</v>
      </c>
    </row>
    <row r="768" spans="1:17" ht="90" customHeight="1" thickBot="1">
      <c r="A768" s="268"/>
      <c r="B768" s="311" t="s">
        <v>4846</v>
      </c>
      <c r="C768" s="312"/>
      <c r="D768" s="312"/>
      <c r="E768" s="312"/>
      <c r="F768" s="312"/>
      <c r="G768" s="312"/>
      <c r="H768" s="312"/>
      <c r="I768" s="313"/>
    </row>
    <row r="769" spans="1:19" ht="46.5" customHeight="1" thickBot="1">
      <c r="A769" s="268"/>
    </row>
    <row r="770" spans="1:19" ht="46.5" customHeight="1" thickBot="1">
      <c r="A770" s="268"/>
      <c r="B770" s="305" t="s">
        <v>4847</v>
      </c>
      <c r="C770" s="306"/>
      <c r="D770" s="306"/>
      <c r="E770" s="306"/>
      <c r="F770" s="306"/>
      <c r="G770" s="306"/>
      <c r="H770" s="306"/>
      <c r="I770" s="306"/>
      <c r="J770" s="307"/>
      <c r="K770" s="144"/>
    </row>
    <row r="771" spans="1:19" ht="46.5" customHeight="1" thickBot="1">
      <c r="A771" s="268"/>
      <c r="B771" s="316" t="s">
        <v>4470</v>
      </c>
      <c r="C771" s="317"/>
      <c r="D771" s="317"/>
      <c r="E771" s="317"/>
      <c r="F771" s="317"/>
      <c r="G771" s="317"/>
      <c r="H771" s="317"/>
      <c r="I771" s="317"/>
      <c r="J771" s="318"/>
      <c r="K771" s="144"/>
    </row>
    <row r="772" spans="1:19" ht="61.5" customHeight="1" thickBot="1">
      <c r="A772" s="268"/>
      <c r="B772" s="252"/>
      <c r="C772" s="177" t="s">
        <v>3861</v>
      </c>
      <c r="D772" s="178" t="s">
        <v>3859</v>
      </c>
      <c r="E772" s="178" t="s">
        <v>3860</v>
      </c>
      <c r="F772" s="178" t="s">
        <v>83</v>
      </c>
      <c r="G772" s="178" t="s">
        <v>3862</v>
      </c>
      <c r="H772" s="178" t="s">
        <v>3851</v>
      </c>
      <c r="I772" s="178" t="s">
        <v>3865</v>
      </c>
      <c r="J772" s="172" t="s">
        <v>4405</v>
      </c>
      <c r="K772" s="144"/>
    </row>
    <row r="773" spans="1:19" ht="46.5" customHeight="1">
      <c r="A773" s="268"/>
      <c r="B773" s="247" t="s">
        <v>3899</v>
      </c>
      <c r="C773" s="176">
        <f>COUNTIFS(Events!$Z:$Z,M773,Events!$T:$T,$B773)</f>
        <v>64</v>
      </c>
      <c r="D773" s="176">
        <f>COUNTIFS(Events!$Z:$Z,N773,Events!$T:$T,$B773)</f>
        <v>19</v>
      </c>
      <c r="E773" s="176">
        <f>COUNTIFS(Events!$Z:$Z,O773,Events!$T:$T,$B773)</f>
        <v>0</v>
      </c>
      <c r="F773" s="176">
        <f>COUNTIFS(Events!$Z:$Z,P773,Events!$T:$T,$B773)</f>
        <v>0</v>
      </c>
      <c r="G773" s="176">
        <f>COUNTIFS(Events!$Z:$Z,Q773,Events!$T:$T,$B773)</f>
        <v>0</v>
      </c>
      <c r="H773" s="176">
        <f>COUNTIFS(Events!$Z:$Z,R773,Events!$T:$T,$B773)</f>
        <v>0</v>
      </c>
      <c r="I773" s="176">
        <f>COUNTIFS(Events!$Z:$Z,S773,Events!$T:$T,$B773)</f>
        <v>4</v>
      </c>
      <c r="J773" s="169">
        <f t="shared" ref="J773:J779" si="64">SUM(C773:I773)</f>
        <v>87</v>
      </c>
      <c r="K773" s="144"/>
      <c r="M773" s="145" t="s">
        <v>3861</v>
      </c>
      <c r="N773" s="145" t="s">
        <v>3859</v>
      </c>
      <c r="O773" s="145" t="s">
        <v>3860</v>
      </c>
      <c r="P773" s="145" t="s">
        <v>83</v>
      </c>
      <c r="Q773" s="145" t="s">
        <v>3862</v>
      </c>
      <c r="R773" s="145" t="s">
        <v>3851</v>
      </c>
      <c r="S773" s="145" t="s">
        <v>3865</v>
      </c>
    </row>
    <row r="774" spans="1:19" ht="46.5" customHeight="1">
      <c r="A774" s="268"/>
      <c r="B774" s="243" t="s">
        <v>3897</v>
      </c>
      <c r="C774" s="176">
        <f>COUNTIFS(Events!$Z:$Z,M774,Events!$T:$T,$B774)</f>
        <v>0</v>
      </c>
      <c r="D774" s="176">
        <f>COUNTIFS(Events!$Z:$Z,N774,Events!$T:$T,$B774)</f>
        <v>1</v>
      </c>
      <c r="E774" s="176">
        <f>COUNTIFS(Events!$Z:$Z,O774,Events!$T:$T,$B774)</f>
        <v>78</v>
      </c>
      <c r="F774" s="176">
        <f>COUNTIFS(Events!$Z:$Z,P774,Events!$T:$T,$B774)</f>
        <v>1</v>
      </c>
      <c r="G774" s="176">
        <f>COUNTIFS(Events!$Z:$Z,Q774,Events!$T:$T,$B774)</f>
        <v>2</v>
      </c>
      <c r="H774" s="176">
        <f>COUNTIFS(Events!$Z:$Z,R774,Events!$T:$T,$B774)</f>
        <v>0</v>
      </c>
      <c r="I774" s="176">
        <f>COUNTIFS(Events!$Z:$Z,S774,Events!$T:$T,$B774)</f>
        <v>29</v>
      </c>
      <c r="J774" s="169">
        <f t="shared" si="64"/>
        <v>111</v>
      </c>
      <c r="K774" s="144"/>
      <c r="M774" s="145" t="s">
        <v>3861</v>
      </c>
      <c r="N774" s="145" t="s">
        <v>3859</v>
      </c>
      <c r="O774" s="145" t="s">
        <v>3860</v>
      </c>
      <c r="P774" s="145" t="s">
        <v>83</v>
      </c>
      <c r="Q774" s="145" t="s">
        <v>3862</v>
      </c>
      <c r="R774" s="145" t="s">
        <v>3851</v>
      </c>
      <c r="S774" s="145" t="s">
        <v>3865</v>
      </c>
    </row>
    <row r="775" spans="1:19" ht="46.5" customHeight="1">
      <c r="A775" s="268"/>
      <c r="B775" s="243" t="s">
        <v>772</v>
      </c>
      <c r="C775" s="176">
        <f>COUNTIFS(Events!$Z:$Z,M775,Events!$T:$T,$B775)</f>
        <v>0</v>
      </c>
      <c r="D775" s="176">
        <f>COUNTIFS(Events!$Z:$Z,N775,Events!$T:$T,$B775)</f>
        <v>0</v>
      </c>
      <c r="E775" s="176">
        <f>COUNTIFS(Events!$Z:$Z,O775,Events!$T:$T,$B775)</f>
        <v>0</v>
      </c>
      <c r="F775" s="176">
        <f>COUNTIFS(Events!$Z:$Z,P775,Events!$T:$T,$B775)</f>
        <v>1</v>
      </c>
      <c r="G775" s="176">
        <f>COUNTIFS(Events!$Z:$Z,Q775,Events!$T:$T,$B775)</f>
        <v>1</v>
      </c>
      <c r="H775" s="176">
        <f>COUNTIFS(Events!$Z:$Z,R775,Events!$T:$T,$B775)</f>
        <v>0</v>
      </c>
      <c r="I775" s="176">
        <f>COUNTIFS(Events!$Z:$Z,S775,Events!$T:$T,$B775)</f>
        <v>52</v>
      </c>
      <c r="J775" s="169">
        <f t="shared" si="64"/>
        <v>54</v>
      </c>
      <c r="K775" s="144"/>
      <c r="M775" s="145" t="s">
        <v>3861</v>
      </c>
      <c r="N775" s="145" t="s">
        <v>3859</v>
      </c>
      <c r="O775" s="145" t="s">
        <v>3860</v>
      </c>
      <c r="P775" s="145" t="s">
        <v>83</v>
      </c>
      <c r="Q775" s="145" t="s">
        <v>3862</v>
      </c>
      <c r="R775" s="145" t="s">
        <v>3851</v>
      </c>
      <c r="S775" s="145" t="s">
        <v>3865</v>
      </c>
    </row>
    <row r="776" spans="1:19" ht="46.5" customHeight="1">
      <c r="A776" s="268"/>
      <c r="B776" s="243" t="s">
        <v>3896</v>
      </c>
      <c r="C776" s="176">
        <f>COUNTIFS(Events!$Z:$Z,M776,Events!$T:$T,$B776)</f>
        <v>0</v>
      </c>
      <c r="D776" s="176">
        <f>COUNTIFS(Events!$Z:$Z,N776,Events!$T:$T,$B776)</f>
        <v>2</v>
      </c>
      <c r="E776" s="176">
        <f>COUNTIFS(Events!$Z:$Z,O776,Events!$T:$T,$B776)</f>
        <v>1</v>
      </c>
      <c r="F776" s="176">
        <f>COUNTIFS(Events!$Z:$Z,P776,Events!$T:$T,$B776)</f>
        <v>3</v>
      </c>
      <c r="G776" s="176">
        <f>COUNTIFS(Events!$Z:$Z,Q776,Events!$T:$T,$B776)</f>
        <v>4</v>
      </c>
      <c r="H776" s="176">
        <f>COUNTIFS(Events!$Z:$Z,R776,Events!$T:$T,$B776)</f>
        <v>2</v>
      </c>
      <c r="I776" s="176">
        <f>COUNTIFS(Events!$Z:$Z,S776,Events!$T:$T,$B776)</f>
        <v>36</v>
      </c>
      <c r="J776" s="169">
        <f t="shared" si="64"/>
        <v>48</v>
      </c>
      <c r="K776" s="144"/>
      <c r="M776" s="145" t="s">
        <v>3861</v>
      </c>
      <c r="N776" s="145" t="s">
        <v>3859</v>
      </c>
      <c r="O776" s="145" t="s">
        <v>3860</v>
      </c>
      <c r="P776" s="145" t="s">
        <v>83</v>
      </c>
      <c r="Q776" s="145" t="s">
        <v>3862</v>
      </c>
      <c r="R776" s="145" t="s">
        <v>3851</v>
      </c>
      <c r="S776" s="145" t="s">
        <v>3865</v>
      </c>
    </row>
    <row r="777" spans="1:19" ht="46.5" customHeight="1">
      <c r="A777" s="268"/>
      <c r="B777" s="243" t="s">
        <v>3898</v>
      </c>
      <c r="C777" s="176">
        <f>COUNTIFS(Events!$Z:$Z,M777,Events!$T:$T,$B777)</f>
        <v>0</v>
      </c>
      <c r="D777" s="176">
        <f>COUNTIFS(Events!$Z:$Z,N777,Events!$T:$T,$B777)</f>
        <v>0</v>
      </c>
      <c r="E777" s="176">
        <f>COUNTIFS(Events!$Z:$Z,O777,Events!$T:$T,$B777)</f>
        <v>0</v>
      </c>
      <c r="F777" s="176">
        <f>COUNTIFS(Events!$Z:$Z,P777,Events!$T:$T,$B777)</f>
        <v>0</v>
      </c>
      <c r="G777" s="176">
        <f>COUNTIFS(Events!$Z:$Z,Q777,Events!$T:$T,$B777)</f>
        <v>2</v>
      </c>
      <c r="H777" s="176">
        <f>COUNTIFS(Events!$Z:$Z,R777,Events!$T:$T,$B777)</f>
        <v>18</v>
      </c>
      <c r="I777" s="176">
        <f>COUNTIFS(Events!$Z:$Z,S777,Events!$T:$T,$B777)</f>
        <v>69</v>
      </c>
      <c r="J777" s="169">
        <f t="shared" si="64"/>
        <v>89</v>
      </c>
      <c r="K777" s="144"/>
      <c r="M777" s="145" t="s">
        <v>3861</v>
      </c>
      <c r="N777" s="145" t="s">
        <v>3859</v>
      </c>
      <c r="O777" s="145" t="s">
        <v>3860</v>
      </c>
      <c r="P777" s="145" t="s">
        <v>83</v>
      </c>
      <c r="Q777" s="145" t="s">
        <v>3862</v>
      </c>
      <c r="R777" s="145" t="s">
        <v>3851</v>
      </c>
      <c r="S777" s="145" t="s">
        <v>3865</v>
      </c>
    </row>
    <row r="778" spans="1:19" ht="46.5" customHeight="1" thickBot="1">
      <c r="A778" s="268"/>
      <c r="B778" s="243" t="s">
        <v>3893</v>
      </c>
      <c r="C778" s="176">
        <f>COUNTIFS(Events!$Z:$Z,M778,Events!$T:$T,$B778)</f>
        <v>0</v>
      </c>
      <c r="D778" s="176">
        <f>COUNTIFS(Events!$Z:$Z,N778,Events!$T:$T,$B778)</f>
        <v>0</v>
      </c>
      <c r="E778" s="176">
        <f>COUNTIFS(Events!$Z:$Z,O778,Events!$T:$T,$B778)</f>
        <v>0</v>
      </c>
      <c r="F778" s="176">
        <f>COUNTIFS(Events!$Z:$Z,P778,Events!$T:$T,$B778)</f>
        <v>0</v>
      </c>
      <c r="G778" s="176">
        <f>COUNTIFS(Events!$Z:$Z,Q778,Events!$T:$T,$B778)</f>
        <v>0</v>
      </c>
      <c r="H778" s="176">
        <f>COUNTIFS(Events!$Z:$Z,R778,Events!$T:$T,$B778)</f>
        <v>0</v>
      </c>
      <c r="I778" s="176">
        <f>COUNTIFS(Events!$Z:$Z,S778,Events!$T:$T,$B778)</f>
        <v>15</v>
      </c>
      <c r="J778" s="169">
        <f t="shared" si="64"/>
        <v>15</v>
      </c>
      <c r="K778" s="144"/>
      <c r="M778" s="145" t="s">
        <v>3861</v>
      </c>
      <c r="N778" s="145" t="s">
        <v>3859</v>
      </c>
      <c r="O778" s="145" t="s">
        <v>3860</v>
      </c>
      <c r="P778" s="145" t="s">
        <v>83</v>
      </c>
      <c r="Q778" s="145" t="s">
        <v>3862</v>
      </c>
      <c r="R778" s="145" t="s">
        <v>3851</v>
      </c>
      <c r="S778" s="145" t="s">
        <v>3865</v>
      </c>
    </row>
    <row r="779" spans="1:19" ht="46.5" customHeight="1" thickBot="1">
      <c r="A779" s="268"/>
      <c r="B779" s="183" t="s">
        <v>4405</v>
      </c>
      <c r="C779" s="150">
        <f t="shared" ref="C779:I779" si="65">SUM(C773:C778)</f>
        <v>64</v>
      </c>
      <c r="D779" s="151">
        <f t="shared" si="65"/>
        <v>22</v>
      </c>
      <c r="E779" s="151">
        <f t="shared" si="65"/>
        <v>79</v>
      </c>
      <c r="F779" s="151">
        <f t="shared" si="65"/>
        <v>5</v>
      </c>
      <c r="G779" s="151">
        <f t="shared" si="65"/>
        <v>9</v>
      </c>
      <c r="H779" s="151">
        <f t="shared" si="65"/>
        <v>20</v>
      </c>
      <c r="I779" s="151">
        <f t="shared" si="65"/>
        <v>205</v>
      </c>
      <c r="J779" s="194">
        <f t="shared" si="64"/>
        <v>404</v>
      </c>
      <c r="K779" s="144"/>
    </row>
    <row r="780" spans="1:19" ht="90" customHeight="1" thickBot="1">
      <c r="A780" s="268"/>
      <c r="B780" s="311" t="s">
        <v>4846</v>
      </c>
      <c r="C780" s="312"/>
      <c r="D780" s="312"/>
      <c r="E780" s="312"/>
      <c r="F780" s="312"/>
      <c r="G780" s="312"/>
      <c r="H780" s="312"/>
      <c r="I780" s="312"/>
      <c r="J780" s="313"/>
      <c r="K780" s="144"/>
    </row>
    <row r="781" spans="1:19" ht="46.5" customHeight="1" thickBot="1">
      <c r="A781" s="268"/>
    </row>
    <row r="782" spans="1:19" ht="46.5" customHeight="1" thickBot="1">
      <c r="A782" s="268"/>
      <c r="B782" s="305" t="s">
        <v>4847</v>
      </c>
      <c r="C782" s="306"/>
      <c r="D782" s="306"/>
      <c r="E782" s="306"/>
      <c r="F782" s="306"/>
      <c r="G782" s="306"/>
      <c r="H782" s="306"/>
      <c r="I782" s="306"/>
      <c r="J782" s="306"/>
      <c r="K782" s="307"/>
      <c r="L782" s="144"/>
    </row>
    <row r="783" spans="1:19" ht="46.5" customHeight="1" thickBot="1">
      <c r="A783" s="268"/>
      <c r="B783" s="316" t="s">
        <v>4471</v>
      </c>
      <c r="C783" s="317"/>
      <c r="D783" s="317"/>
      <c r="E783" s="317"/>
      <c r="F783" s="317"/>
      <c r="G783" s="317"/>
      <c r="H783" s="317"/>
      <c r="I783" s="317"/>
      <c r="J783" s="317"/>
      <c r="K783" s="318"/>
      <c r="L783" s="144"/>
    </row>
    <row r="784" spans="1:19" ht="61.5" customHeight="1" thickBot="1">
      <c r="A784" s="268"/>
      <c r="B784" s="252"/>
      <c r="C784" s="177" t="s">
        <v>3886</v>
      </c>
      <c r="D784" s="178" t="s">
        <v>3889</v>
      </c>
      <c r="E784" s="178" t="s">
        <v>3895</v>
      </c>
      <c r="F784" s="178" t="s">
        <v>3887</v>
      </c>
      <c r="G784" s="178" t="s">
        <v>3890</v>
      </c>
      <c r="H784" s="178" t="s">
        <v>3891</v>
      </c>
      <c r="I784" s="178" t="s">
        <v>3888</v>
      </c>
      <c r="J784" s="178" t="s">
        <v>3851</v>
      </c>
      <c r="K784" s="172" t="s">
        <v>4405</v>
      </c>
      <c r="L784" s="144"/>
    </row>
    <row r="785" spans="1:21" ht="46.5" customHeight="1">
      <c r="A785" s="268"/>
      <c r="B785" s="247" t="s">
        <v>3899</v>
      </c>
      <c r="C785" s="176">
        <f>COUNTIFS(Events!$AD:$AD,N785,Events!$T:$T,$B785)</f>
        <v>6</v>
      </c>
      <c r="D785" s="176">
        <f>COUNTIFS(Events!$AD:$AD,O785,Events!$T:$T,$B785)</f>
        <v>81</v>
      </c>
      <c r="E785" s="176">
        <f>COUNTIFS(Events!$AD:$AD,P785,Events!$T:$T,$B785)</f>
        <v>0</v>
      </c>
      <c r="F785" s="176">
        <f>COUNTIFS(Events!$AD:$AD,Q785,Events!$T:$T,$B785)</f>
        <v>0</v>
      </c>
      <c r="G785" s="176">
        <f>COUNTIFS(Events!$AD:$AD,R785,Events!$T:$T,$B785)</f>
        <v>0</v>
      </c>
      <c r="H785" s="176">
        <f>COUNTIFS(Events!$AD:$AD,S785,Events!$T:$T,$B785)</f>
        <v>0</v>
      </c>
      <c r="I785" s="176">
        <f>COUNTIFS(Events!$AD:$AD,T785,Events!$T:$T,$B785)</f>
        <v>0</v>
      </c>
      <c r="J785" s="176">
        <f>COUNTIFS(Events!$AD:$AD,U785,Events!$T:$T,$B785)</f>
        <v>0</v>
      </c>
      <c r="K785" s="169">
        <f t="shared" ref="K785:K791" si="66">SUM(C785:J785)</f>
        <v>87</v>
      </c>
      <c r="L785" s="144"/>
      <c r="N785" s="145" t="s">
        <v>3886</v>
      </c>
      <c r="O785" s="145" t="s">
        <v>3889</v>
      </c>
      <c r="P785" s="145" t="s">
        <v>3895</v>
      </c>
      <c r="Q785" s="145" t="s">
        <v>3887</v>
      </c>
      <c r="R785" s="145" t="s">
        <v>3890</v>
      </c>
      <c r="S785" s="145" t="s">
        <v>3891</v>
      </c>
      <c r="T785" s="145" t="s">
        <v>3888</v>
      </c>
      <c r="U785" s="145" t="s">
        <v>3851</v>
      </c>
    </row>
    <row r="786" spans="1:21" ht="46.5" customHeight="1">
      <c r="A786" s="268"/>
      <c r="B786" s="243" t="s">
        <v>3897</v>
      </c>
      <c r="C786" s="176">
        <f>COUNTIFS(Events!$AD:$AD,N786,Events!$T:$T,$B786)</f>
        <v>99</v>
      </c>
      <c r="D786" s="176">
        <f>COUNTIFS(Events!$AD:$AD,O786,Events!$T:$T,$B786)</f>
        <v>11</v>
      </c>
      <c r="E786" s="176">
        <f>COUNTIFS(Events!$AD:$AD,P786,Events!$T:$T,$B786)</f>
        <v>0</v>
      </c>
      <c r="F786" s="176">
        <f>COUNTIFS(Events!$AD:$AD,Q786,Events!$T:$T,$B786)</f>
        <v>0</v>
      </c>
      <c r="G786" s="176">
        <f>COUNTIFS(Events!$AD:$AD,R786,Events!$T:$T,$B786)</f>
        <v>1</v>
      </c>
      <c r="H786" s="176">
        <f>COUNTIFS(Events!$AD:$AD,S786,Events!$T:$T,$B786)</f>
        <v>0</v>
      </c>
      <c r="I786" s="176">
        <f>COUNTIFS(Events!$AD:$AD,T786,Events!$T:$T,$B786)</f>
        <v>0</v>
      </c>
      <c r="J786" s="176">
        <f>COUNTIFS(Events!$AD:$AD,U786,Events!$T:$T,$B786)</f>
        <v>0</v>
      </c>
      <c r="K786" s="169">
        <f t="shared" si="66"/>
        <v>111</v>
      </c>
      <c r="L786" s="144"/>
      <c r="N786" s="145" t="s">
        <v>3886</v>
      </c>
      <c r="O786" s="145" t="s">
        <v>3889</v>
      </c>
      <c r="P786" s="145" t="s">
        <v>3895</v>
      </c>
      <c r="Q786" s="145" t="s">
        <v>3887</v>
      </c>
      <c r="R786" s="145" t="s">
        <v>3890</v>
      </c>
      <c r="S786" s="145" t="s">
        <v>3891</v>
      </c>
      <c r="T786" s="145" t="s">
        <v>3888</v>
      </c>
      <c r="U786" s="145" t="s">
        <v>3851</v>
      </c>
    </row>
    <row r="787" spans="1:21" ht="46.5" customHeight="1">
      <c r="A787" s="268"/>
      <c r="B787" s="243" t="s">
        <v>772</v>
      </c>
      <c r="C787" s="176">
        <f>COUNTIFS(Events!$AD:$AD,N787,Events!$T:$T,$B787)</f>
        <v>7</v>
      </c>
      <c r="D787" s="176">
        <f>COUNTIFS(Events!$AD:$AD,O787,Events!$T:$T,$B787)</f>
        <v>1</v>
      </c>
      <c r="E787" s="176">
        <f>COUNTIFS(Events!$AD:$AD,P787,Events!$T:$T,$B787)</f>
        <v>0</v>
      </c>
      <c r="F787" s="176">
        <f>COUNTIFS(Events!$AD:$AD,Q787,Events!$T:$T,$B787)</f>
        <v>36</v>
      </c>
      <c r="G787" s="176">
        <f>COUNTIFS(Events!$AD:$AD,R787,Events!$T:$T,$B787)</f>
        <v>4</v>
      </c>
      <c r="H787" s="176">
        <f>COUNTIFS(Events!$AD:$AD,S787,Events!$T:$T,$B787)</f>
        <v>2</v>
      </c>
      <c r="I787" s="176">
        <f>COUNTIFS(Events!$AD:$AD,T787,Events!$T:$T,$B787)</f>
        <v>1</v>
      </c>
      <c r="J787" s="176">
        <f>COUNTIFS(Events!$AD:$AD,U787,Events!$T:$T,$B787)</f>
        <v>3</v>
      </c>
      <c r="K787" s="169">
        <f t="shared" si="66"/>
        <v>54</v>
      </c>
      <c r="L787" s="144"/>
      <c r="N787" s="145" t="s">
        <v>3886</v>
      </c>
      <c r="O787" s="145" t="s">
        <v>3889</v>
      </c>
      <c r="P787" s="145" t="s">
        <v>3895</v>
      </c>
      <c r="Q787" s="145" t="s">
        <v>3887</v>
      </c>
      <c r="R787" s="145" t="s">
        <v>3890</v>
      </c>
      <c r="S787" s="145" t="s">
        <v>3891</v>
      </c>
      <c r="T787" s="145" t="s">
        <v>3888</v>
      </c>
      <c r="U787" s="145" t="s">
        <v>3851</v>
      </c>
    </row>
    <row r="788" spans="1:21" ht="46.5" customHeight="1">
      <c r="A788" s="268"/>
      <c r="B788" s="243" t="s">
        <v>3896</v>
      </c>
      <c r="C788" s="176">
        <f>COUNTIFS(Events!$AD:$AD,N788,Events!$T:$T,$B788)</f>
        <v>30</v>
      </c>
      <c r="D788" s="176">
        <f>COUNTIFS(Events!$AD:$AD,O788,Events!$T:$T,$B788)</f>
        <v>2</v>
      </c>
      <c r="E788" s="176">
        <f>COUNTIFS(Events!$AD:$AD,P788,Events!$T:$T,$B788)</f>
        <v>1</v>
      </c>
      <c r="F788" s="176">
        <f>COUNTIFS(Events!$AD:$AD,Q788,Events!$T:$T,$B788)</f>
        <v>0</v>
      </c>
      <c r="G788" s="176">
        <f>COUNTIFS(Events!$AD:$AD,R788,Events!$T:$T,$B788)</f>
        <v>0</v>
      </c>
      <c r="H788" s="176">
        <f>COUNTIFS(Events!$AD:$AD,S788,Events!$T:$T,$B788)</f>
        <v>15</v>
      </c>
      <c r="I788" s="176">
        <f>COUNTIFS(Events!$AD:$AD,T788,Events!$T:$T,$B788)</f>
        <v>0</v>
      </c>
      <c r="J788" s="176">
        <f>COUNTIFS(Events!$AD:$AD,U788,Events!$T:$T,$B788)</f>
        <v>0</v>
      </c>
      <c r="K788" s="169">
        <f t="shared" si="66"/>
        <v>48</v>
      </c>
      <c r="L788" s="144"/>
      <c r="N788" s="145" t="s">
        <v>3886</v>
      </c>
      <c r="O788" s="145" t="s">
        <v>3889</v>
      </c>
      <c r="P788" s="145" t="s">
        <v>3895</v>
      </c>
      <c r="Q788" s="145" t="s">
        <v>3887</v>
      </c>
      <c r="R788" s="145" t="s">
        <v>3890</v>
      </c>
      <c r="S788" s="145" t="s">
        <v>3891</v>
      </c>
      <c r="T788" s="145" t="s">
        <v>3888</v>
      </c>
      <c r="U788" s="145" t="s">
        <v>3851</v>
      </c>
    </row>
    <row r="789" spans="1:21" ht="46.5" customHeight="1">
      <c r="A789" s="268"/>
      <c r="B789" s="243" t="s">
        <v>3898</v>
      </c>
      <c r="C789" s="176">
        <f>COUNTIFS(Events!$AD:$AD,N789,Events!$T:$T,$B789)</f>
        <v>21</v>
      </c>
      <c r="D789" s="176">
        <f>COUNTIFS(Events!$AD:$AD,O789,Events!$T:$T,$B789)</f>
        <v>2</v>
      </c>
      <c r="E789" s="176">
        <f>COUNTIFS(Events!$AD:$AD,P789,Events!$T:$T,$B789)</f>
        <v>18</v>
      </c>
      <c r="F789" s="176">
        <f>COUNTIFS(Events!$AD:$AD,Q789,Events!$T:$T,$B789)</f>
        <v>11</v>
      </c>
      <c r="G789" s="176">
        <f>COUNTIFS(Events!$AD:$AD,R789,Events!$T:$T,$B789)</f>
        <v>33</v>
      </c>
      <c r="H789" s="176">
        <f>COUNTIFS(Events!$AD:$AD,S789,Events!$T:$T,$B789)</f>
        <v>4</v>
      </c>
      <c r="I789" s="176">
        <f>COUNTIFS(Events!$AD:$AD,T789,Events!$T:$T,$B789)</f>
        <v>0</v>
      </c>
      <c r="J789" s="176">
        <f>COUNTIFS(Events!$AD:$AD,U789,Events!$T:$T,$B789)</f>
        <v>0</v>
      </c>
      <c r="K789" s="169">
        <f t="shared" si="66"/>
        <v>89</v>
      </c>
      <c r="L789" s="144"/>
      <c r="N789" s="145" t="s">
        <v>3886</v>
      </c>
      <c r="O789" s="145" t="s">
        <v>3889</v>
      </c>
      <c r="P789" s="145" t="s">
        <v>3895</v>
      </c>
      <c r="Q789" s="145" t="s">
        <v>3887</v>
      </c>
      <c r="R789" s="145" t="s">
        <v>3890</v>
      </c>
      <c r="S789" s="145" t="s">
        <v>3891</v>
      </c>
      <c r="T789" s="145" t="s">
        <v>3888</v>
      </c>
      <c r="U789" s="145" t="s">
        <v>3851</v>
      </c>
    </row>
    <row r="790" spans="1:21" ht="46.5" customHeight="1" thickBot="1">
      <c r="A790" s="268"/>
      <c r="B790" s="243" t="s">
        <v>3893</v>
      </c>
      <c r="C790" s="176">
        <f>COUNTIFS(Events!$AD:$AD,N790,Events!$T:$T,$B790)</f>
        <v>0</v>
      </c>
      <c r="D790" s="176">
        <f>COUNTIFS(Events!$AD:$AD,O790,Events!$T:$T,$B790)</f>
        <v>0</v>
      </c>
      <c r="E790" s="176">
        <f>COUNTIFS(Events!$AD:$AD,P790,Events!$T:$T,$B790)</f>
        <v>0</v>
      </c>
      <c r="F790" s="176">
        <f>COUNTIFS(Events!$AD:$AD,Q790,Events!$T:$T,$B790)</f>
        <v>0</v>
      </c>
      <c r="G790" s="176">
        <f>COUNTIFS(Events!$AD:$AD,R790,Events!$T:$T,$B790)</f>
        <v>0</v>
      </c>
      <c r="H790" s="176">
        <f>COUNTIFS(Events!$AD:$AD,S790,Events!$T:$T,$B790)</f>
        <v>0</v>
      </c>
      <c r="I790" s="176">
        <f>COUNTIFS(Events!$AD:$AD,T790,Events!$T:$T,$B790)</f>
        <v>15</v>
      </c>
      <c r="J790" s="176">
        <f>COUNTIFS(Events!$AD:$AD,U790,Events!$T:$T,$B790)</f>
        <v>0</v>
      </c>
      <c r="K790" s="169">
        <f t="shared" si="66"/>
        <v>15</v>
      </c>
      <c r="L790" s="144"/>
      <c r="N790" s="145" t="s">
        <v>3886</v>
      </c>
      <c r="O790" s="145" t="s">
        <v>3889</v>
      </c>
      <c r="P790" s="145" t="s">
        <v>3895</v>
      </c>
      <c r="Q790" s="145" t="s">
        <v>3887</v>
      </c>
      <c r="R790" s="145" t="s">
        <v>3890</v>
      </c>
      <c r="S790" s="145" t="s">
        <v>3891</v>
      </c>
      <c r="T790" s="145" t="s">
        <v>3888</v>
      </c>
      <c r="U790" s="145" t="s">
        <v>3851</v>
      </c>
    </row>
    <row r="791" spans="1:21" ht="46.5" customHeight="1" thickBot="1">
      <c r="A791" s="268"/>
      <c r="B791" s="183" t="s">
        <v>4405</v>
      </c>
      <c r="C791" s="150">
        <f t="shared" ref="C791:J791" si="67">SUM(C785:C790)</f>
        <v>163</v>
      </c>
      <c r="D791" s="151">
        <f t="shared" si="67"/>
        <v>97</v>
      </c>
      <c r="E791" s="151">
        <f t="shared" si="67"/>
        <v>19</v>
      </c>
      <c r="F791" s="151">
        <f t="shared" si="67"/>
        <v>47</v>
      </c>
      <c r="G791" s="151">
        <f t="shared" si="67"/>
        <v>38</v>
      </c>
      <c r="H791" s="151">
        <f t="shared" si="67"/>
        <v>21</v>
      </c>
      <c r="I791" s="151">
        <f t="shared" si="67"/>
        <v>16</v>
      </c>
      <c r="J791" s="151">
        <f t="shared" si="67"/>
        <v>3</v>
      </c>
      <c r="K791" s="194">
        <f t="shared" si="66"/>
        <v>404</v>
      </c>
      <c r="L791" s="144"/>
    </row>
    <row r="792" spans="1:21" ht="90" customHeight="1" thickBot="1">
      <c r="A792" s="268"/>
      <c r="B792" s="311" t="s">
        <v>4846</v>
      </c>
      <c r="C792" s="312"/>
      <c r="D792" s="312"/>
      <c r="E792" s="312"/>
      <c r="F792" s="312"/>
      <c r="G792" s="312"/>
      <c r="H792" s="312"/>
      <c r="I792" s="312"/>
      <c r="J792" s="312"/>
      <c r="K792" s="313"/>
      <c r="L792" s="144"/>
    </row>
    <row r="793" spans="1:21" ht="46.5" customHeight="1" thickBot="1">
      <c r="A793" s="268"/>
    </row>
    <row r="794" spans="1:21" ht="46.5" customHeight="1" thickBot="1">
      <c r="A794" s="268"/>
      <c r="B794" s="305" t="s">
        <v>4847</v>
      </c>
      <c r="C794" s="306"/>
      <c r="D794" s="306"/>
      <c r="E794" s="306"/>
      <c r="F794" s="306"/>
      <c r="G794" s="307"/>
      <c r="I794" s="145"/>
      <c r="J794" s="145"/>
    </row>
    <row r="795" spans="1:21" ht="46.5" customHeight="1" thickBot="1">
      <c r="A795" s="268"/>
      <c r="B795" s="316" t="s">
        <v>4472</v>
      </c>
      <c r="C795" s="317"/>
      <c r="D795" s="317"/>
      <c r="E795" s="317"/>
      <c r="F795" s="317"/>
      <c r="G795" s="318"/>
      <c r="I795" s="145"/>
      <c r="J795" s="145"/>
    </row>
    <row r="796" spans="1:21" ht="61.5" customHeight="1" thickBot="1">
      <c r="A796" s="268"/>
      <c r="B796" s="252"/>
      <c r="C796" s="177" t="s">
        <v>3902</v>
      </c>
      <c r="D796" s="178" t="s">
        <v>3901</v>
      </c>
      <c r="E796" s="178" t="s">
        <v>3900</v>
      </c>
      <c r="F796" s="178" t="s">
        <v>3879</v>
      </c>
      <c r="G796" s="172" t="s">
        <v>4405</v>
      </c>
      <c r="I796" s="145"/>
      <c r="J796" s="145"/>
    </row>
    <row r="797" spans="1:21" ht="46.5" customHeight="1">
      <c r="A797" s="268"/>
      <c r="B797" s="247" t="s">
        <v>3899</v>
      </c>
      <c r="C797" s="176">
        <f>COUNTIFS(Events!$AM:$AM,J797,Events!$T:$T,$B797)</f>
        <v>0</v>
      </c>
      <c r="D797" s="176">
        <f>COUNTIFS(Events!$AM:$AM,K797,Events!$T:$T,$B797)</f>
        <v>44</v>
      </c>
      <c r="E797" s="176">
        <f>COUNTIFS(Events!$AM:$AM,L797,Events!$T:$T,$B797)</f>
        <v>0</v>
      </c>
      <c r="F797" s="176">
        <f>COUNTIFS(Events!$AM:$AM,M797,Events!$T:$T,$B797)</f>
        <v>43</v>
      </c>
      <c r="G797" s="169">
        <f t="shared" ref="G797:G803" si="68">SUM(C797:F797)</f>
        <v>87</v>
      </c>
      <c r="I797" s="145"/>
      <c r="J797" s="145" t="s">
        <v>3902</v>
      </c>
      <c r="K797" s="145" t="s">
        <v>3901</v>
      </c>
      <c r="L797" s="145" t="s">
        <v>3900</v>
      </c>
      <c r="M797" s="145" t="s">
        <v>3879</v>
      </c>
    </row>
    <row r="798" spans="1:21" ht="46.5" customHeight="1">
      <c r="A798" s="268"/>
      <c r="B798" s="243" t="s">
        <v>3897</v>
      </c>
      <c r="C798" s="176">
        <f>COUNTIFS(Events!$AM:$AM,J798,Events!$T:$T,$B798)</f>
        <v>0</v>
      </c>
      <c r="D798" s="176">
        <f>COUNTIFS(Events!$AM:$AM,K798,Events!$T:$T,$B798)</f>
        <v>0</v>
      </c>
      <c r="E798" s="176">
        <f>COUNTIFS(Events!$AM:$AM,L798,Events!$T:$T,$B798)</f>
        <v>60</v>
      </c>
      <c r="F798" s="176">
        <f>COUNTIFS(Events!$AM:$AM,M798,Events!$T:$T,$B798)</f>
        <v>51</v>
      </c>
      <c r="G798" s="169">
        <f t="shared" si="68"/>
        <v>111</v>
      </c>
      <c r="I798" s="145"/>
      <c r="J798" s="145" t="s">
        <v>3902</v>
      </c>
      <c r="K798" s="145" t="s">
        <v>3901</v>
      </c>
      <c r="L798" s="145" t="s">
        <v>3900</v>
      </c>
      <c r="M798" s="145" t="s">
        <v>3879</v>
      </c>
    </row>
    <row r="799" spans="1:21" ht="46.5" customHeight="1">
      <c r="A799" s="268"/>
      <c r="B799" s="243" t="s">
        <v>772</v>
      </c>
      <c r="C799" s="176">
        <f>COUNTIFS(Events!$AM:$AM,J799,Events!$T:$T,$B799)</f>
        <v>0</v>
      </c>
      <c r="D799" s="176">
        <f>COUNTIFS(Events!$AM:$AM,K799,Events!$T:$T,$B799)</f>
        <v>0</v>
      </c>
      <c r="E799" s="176">
        <f>COUNTIFS(Events!$AM:$AM,L799,Events!$T:$T,$B799)</f>
        <v>1</v>
      </c>
      <c r="F799" s="176">
        <f>COUNTIFS(Events!$AM:$AM,M799,Events!$T:$T,$B799)</f>
        <v>53</v>
      </c>
      <c r="G799" s="169">
        <f t="shared" si="68"/>
        <v>54</v>
      </c>
      <c r="I799" s="145"/>
      <c r="J799" s="145" t="s">
        <v>3902</v>
      </c>
      <c r="K799" s="145" t="s">
        <v>3901</v>
      </c>
      <c r="L799" s="145" t="s">
        <v>3900</v>
      </c>
      <c r="M799" s="145" t="s">
        <v>3879</v>
      </c>
    </row>
    <row r="800" spans="1:21" ht="46.5" customHeight="1">
      <c r="A800" s="268"/>
      <c r="B800" s="243" t="s">
        <v>3896</v>
      </c>
      <c r="C800" s="176">
        <f>COUNTIFS(Events!$AM:$AM,J800,Events!$T:$T,$B800)</f>
        <v>0</v>
      </c>
      <c r="D800" s="176">
        <f>COUNTIFS(Events!$AM:$AM,K800,Events!$T:$T,$B800)</f>
        <v>0</v>
      </c>
      <c r="E800" s="176">
        <f>COUNTIFS(Events!$AM:$AM,L800,Events!$T:$T,$B800)</f>
        <v>9</v>
      </c>
      <c r="F800" s="176">
        <f>COUNTIFS(Events!$AM:$AM,M800,Events!$T:$T,$B800)</f>
        <v>39</v>
      </c>
      <c r="G800" s="169">
        <f t="shared" si="68"/>
        <v>48</v>
      </c>
      <c r="I800" s="145"/>
      <c r="J800" s="145" t="s">
        <v>3902</v>
      </c>
      <c r="K800" s="145" t="s">
        <v>3901</v>
      </c>
      <c r="L800" s="145" t="s">
        <v>3900</v>
      </c>
      <c r="M800" s="145" t="s">
        <v>3879</v>
      </c>
    </row>
    <row r="801" spans="1:13" ht="46.5" customHeight="1">
      <c r="A801" s="268"/>
      <c r="B801" s="243" t="s">
        <v>3898</v>
      </c>
      <c r="C801" s="176">
        <f>COUNTIFS(Events!$AM:$AM,J801,Events!$T:$T,$B801)</f>
        <v>0</v>
      </c>
      <c r="D801" s="176">
        <f>COUNTIFS(Events!$AM:$AM,K801,Events!$T:$T,$B801)</f>
        <v>0</v>
      </c>
      <c r="E801" s="176">
        <f>COUNTIFS(Events!$AM:$AM,L801,Events!$T:$T,$B801)</f>
        <v>4</v>
      </c>
      <c r="F801" s="176">
        <f>COUNTIFS(Events!$AM:$AM,M801,Events!$T:$T,$B801)</f>
        <v>85</v>
      </c>
      <c r="G801" s="169">
        <f t="shared" si="68"/>
        <v>89</v>
      </c>
      <c r="I801" s="145"/>
      <c r="J801" s="145" t="s">
        <v>3902</v>
      </c>
      <c r="K801" s="145" t="s">
        <v>3901</v>
      </c>
      <c r="L801" s="145" t="s">
        <v>3900</v>
      </c>
      <c r="M801" s="145" t="s">
        <v>3879</v>
      </c>
    </row>
    <row r="802" spans="1:13" ht="46.5" customHeight="1" thickBot="1">
      <c r="A802" s="268"/>
      <c r="B802" s="243" t="s">
        <v>3893</v>
      </c>
      <c r="C802" s="176">
        <f>COUNTIFS(Events!$AM:$AM,J802,Events!$T:$T,$B802)</f>
        <v>0</v>
      </c>
      <c r="D802" s="176">
        <f>COUNTIFS(Events!$AM:$AM,K802,Events!$T:$T,$B802)</f>
        <v>0</v>
      </c>
      <c r="E802" s="176">
        <f>COUNTIFS(Events!$AM:$AM,L802,Events!$T:$T,$B802)</f>
        <v>0</v>
      </c>
      <c r="F802" s="176">
        <f>COUNTIFS(Events!$AM:$AM,M802,Events!$T:$T,$B802)</f>
        <v>15</v>
      </c>
      <c r="G802" s="169">
        <f t="shared" si="68"/>
        <v>15</v>
      </c>
      <c r="I802" s="145"/>
      <c r="J802" s="145" t="s">
        <v>3902</v>
      </c>
      <c r="K802" s="145" t="s">
        <v>3901</v>
      </c>
      <c r="L802" s="145" t="s">
        <v>3900</v>
      </c>
      <c r="M802" s="145" t="s">
        <v>3879</v>
      </c>
    </row>
    <row r="803" spans="1:13" ht="46.5" customHeight="1" thickBot="1">
      <c r="A803" s="268"/>
      <c r="B803" s="183" t="s">
        <v>4405</v>
      </c>
      <c r="C803" s="150">
        <f>SUM(C797:C802)</f>
        <v>0</v>
      </c>
      <c r="D803" s="151">
        <f>SUM(D797:D802)</f>
        <v>44</v>
      </c>
      <c r="E803" s="151">
        <f>SUM(E797:E802)</f>
        <v>74</v>
      </c>
      <c r="F803" s="151">
        <f>SUM(F797:F802)</f>
        <v>286</v>
      </c>
      <c r="G803" s="194">
        <f t="shared" si="68"/>
        <v>404</v>
      </c>
      <c r="I803" s="145"/>
      <c r="J803" s="145"/>
    </row>
    <row r="804" spans="1:13" ht="90" customHeight="1" thickBot="1">
      <c r="A804" s="268"/>
      <c r="B804" s="311" t="s">
        <v>4846</v>
      </c>
      <c r="C804" s="312"/>
      <c r="D804" s="312"/>
      <c r="E804" s="312"/>
      <c r="F804" s="312"/>
      <c r="G804" s="313"/>
      <c r="I804" s="145"/>
      <c r="J804" s="145"/>
    </row>
    <row r="805" spans="1:13" ht="46.5" customHeight="1" thickBot="1">
      <c r="A805" s="268"/>
    </row>
    <row r="806" spans="1:13" ht="46.5" customHeight="1" thickBot="1">
      <c r="A806" s="268"/>
      <c r="B806" s="305" t="s">
        <v>4847</v>
      </c>
      <c r="C806" s="306"/>
      <c r="D806" s="306"/>
      <c r="E806" s="306"/>
      <c r="F806" s="306"/>
      <c r="G806" s="307"/>
      <c r="I806" s="145"/>
      <c r="J806" s="145"/>
    </row>
    <row r="807" spans="1:13" ht="46.5" customHeight="1" thickBot="1">
      <c r="A807" s="268"/>
      <c r="B807" s="316" t="s">
        <v>4473</v>
      </c>
      <c r="C807" s="317"/>
      <c r="D807" s="317"/>
      <c r="E807" s="317"/>
      <c r="F807" s="317"/>
      <c r="G807" s="318"/>
      <c r="I807" s="145"/>
      <c r="J807" s="145"/>
    </row>
    <row r="808" spans="1:13" ht="61.5" customHeight="1" thickBot="1">
      <c r="A808" s="268"/>
      <c r="B808" s="252"/>
      <c r="C808" s="177" t="s">
        <v>3876</v>
      </c>
      <c r="D808" s="178" t="s">
        <v>3877</v>
      </c>
      <c r="E808" s="178" t="s">
        <v>3878</v>
      </c>
      <c r="F808" s="178" t="s">
        <v>3879</v>
      </c>
      <c r="G808" s="172" t="s">
        <v>4405</v>
      </c>
      <c r="I808" s="145"/>
      <c r="J808" s="145"/>
    </row>
    <row r="809" spans="1:13" ht="46.5" customHeight="1">
      <c r="A809" s="268"/>
      <c r="B809" s="247" t="s">
        <v>3899</v>
      </c>
      <c r="C809" s="176">
        <f>COUNTIFS(Events!$AN:$AN,J809,Events!$T:$T,$B809)</f>
        <v>44</v>
      </c>
      <c r="D809" s="176">
        <f>COUNTIFS(Events!$AN:$AN,K809,Events!$T:$T,$B809)</f>
        <v>0</v>
      </c>
      <c r="E809" s="176">
        <f>COUNTIFS(Events!$AN:$AN,L809,Events!$T:$T,$B809)</f>
        <v>0</v>
      </c>
      <c r="F809" s="176">
        <f>COUNTIFS(Events!$AN:$AN,M809,Events!$T:$T,$B809)</f>
        <v>43</v>
      </c>
      <c r="G809" s="169">
        <f t="shared" ref="G809:G815" si="69">SUM(C809:F809)</f>
        <v>87</v>
      </c>
      <c r="I809" s="145"/>
      <c r="J809" s="145" t="s">
        <v>3876</v>
      </c>
      <c r="K809" s="145" t="s">
        <v>3877</v>
      </c>
      <c r="L809" s="145" t="s">
        <v>3878</v>
      </c>
      <c r="M809" s="145" t="s">
        <v>3879</v>
      </c>
    </row>
    <row r="810" spans="1:13" ht="46.5" customHeight="1">
      <c r="A810" s="268"/>
      <c r="B810" s="243" t="s">
        <v>3897</v>
      </c>
      <c r="C810" s="176">
        <f>COUNTIFS(Events!$AN:$AN,J810,Events!$T:$T,$B810)</f>
        <v>0</v>
      </c>
      <c r="D810" s="176">
        <f>COUNTIFS(Events!$AN:$AN,K810,Events!$T:$T,$B810)</f>
        <v>60</v>
      </c>
      <c r="E810" s="176">
        <f>COUNTIFS(Events!$AN:$AN,L810,Events!$T:$T,$B810)</f>
        <v>0</v>
      </c>
      <c r="F810" s="176">
        <f>COUNTIFS(Events!$AN:$AN,M810,Events!$T:$T,$B810)</f>
        <v>51</v>
      </c>
      <c r="G810" s="169">
        <f t="shared" si="69"/>
        <v>111</v>
      </c>
      <c r="I810" s="145"/>
      <c r="J810" s="145" t="s">
        <v>3876</v>
      </c>
      <c r="K810" s="145" t="s">
        <v>3877</v>
      </c>
      <c r="L810" s="145" t="s">
        <v>3878</v>
      </c>
      <c r="M810" s="145" t="s">
        <v>3879</v>
      </c>
    </row>
    <row r="811" spans="1:13" ht="46.5" customHeight="1">
      <c r="A811" s="268"/>
      <c r="B811" s="243" t="s">
        <v>772</v>
      </c>
      <c r="C811" s="176">
        <f>COUNTIFS(Events!$AN:$AN,J811,Events!$T:$T,$B811)</f>
        <v>0</v>
      </c>
      <c r="D811" s="176">
        <f>COUNTIFS(Events!$AN:$AN,K811,Events!$T:$T,$B811)</f>
        <v>1</v>
      </c>
      <c r="E811" s="176">
        <f>COUNTIFS(Events!$AN:$AN,L811,Events!$T:$T,$B811)</f>
        <v>0</v>
      </c>
      <c r="F811" s="176">
        <f>COUNTIFS(Events!$AN:$AN,M811,Events!$T:$T,$B811)</f>
        <v>53</v>
      </c>
      <c r="G811" s="169">
        <f t="shared" si="69"/>
        <v>54</v>
      </c>
      <c r="I811" s="145"/>
      <c r="J811" s="145" t="s">
        <v>3876</v>
      </c>
      <c r="K811" s="145" t="s">
        <v>3877</v>
      </c>
      <c r="L811" s="145" t="s">
        <v>3878</v>
      </c>
      <c r="M811" s="145" t="s">
        <v>3879</v>
      </c>
    </row>
    <row r="812" spans="1:13" ht="46.5" customHeight="1">
      <c r="A812" s="268"/>
      <c r="B812" s="243" t="s">
        <v>3896</v>
      </c>
      <c r="C812" s="176">
        <f>COUNTIFS(Events!$AN:$AN,J812,Events!$T:$T,$B812)</f>
        <v>0</v>
      </c>
      <c r="D812" s="176">
        <f>COUNTIFS(Events!$AN:$AN,K812,Events!$T:$T,$B812)</f>
        <v>8</v>
      </c>
      <c r="E812" s="176">
        <f>COUNTIFS(Events!$AN:$AN,L812,Events!$T:$T,$B812)</f>
        <v>1</v>
      </c>
      <c r="F812" s="176">
        <f>COUNTIFS(Events!$AN:$AN,M812,Events!$T:$T,$B812)</f>
        <v>39</v>
      </c>
      <c r="G812" s="169">
        <f t="shared" si="69"/>
        <v>48</v>
      </c>
      <c r="I812" s="145"/>
      <c r="J812" s="145" t="s">
        <v>3876</v>
      </c>
      <c r="K812" s="145" t="s">
        <v>3877</v>
      </c>
      <c r="L812" s="145" t="s">
        <v>3878</v>
      </c>
      <c r="M812" s="145" t="s">
        <v>3879</v>
      </c>
    </row>
    <row r="813" spans="1:13" ht="46.5" customHeight="1">
      <c r="A813" s="268"/>
      <c r="B813" s="243" t="s">
        <v>3898</v>
      </c>
      <c r="C813" s="176">
        <f>COUNTIFS(Events!$AN:$AN,J813,Events!$T:$T,$B813)</f>
        <v>0</v>
      </c>
      <c r="D813" s="176">
        <f>COUNTIFS(Events!$AN:$AN,K813,Events!$T:$T,$B813)</f>
        <v>4</v>
      </c>
      <c r="E813" s="176">
        <f>COUNTIFS(Events!$AN:$AN,L813,Events!$T:$T,$B813)</f>
        <v>0</v>
      </c>
      <c r="F813" s="176">
        <f>COUNTIFS(Events!$AN:$AN,M813,Events!$T:$T,$B813)</f>
        <v>85</v>
      </c>
      <c r="G813" s="169">
        <f t="shared" si="69"/>
        <v>89</v>
      </c>
      <c r="I813" s="145"/>
      <c r="J813" s="145" t="s">
        <v>3876</v>
      </c>
      <c r="K813" s="145" t="s">
        <v>3877</v>
      </c>
      <c r="L813" s="145" t="s">
        <v>3878</v>
      </c>
      <c r="M813" s="145" t="s">
        <v>3879</v>
      </c>
    </row>
    <row r="814" spans="1:13" ht="46.5" customHeight="1" thickBot="1">
      <c r="A814" s="268"/>
      <c r="B814" s="243" t="s">
        <v>3893</v>
      </c>
      <c r="C814" s="176">
        <f>COUNTIFS(Events!$AN:$AN,J814,Events!$T:$T,$B814)</f>
        <v>0</v>
      </c>
      <c r="D814" s="176">
        <f>COUNTIFS(Events!$AN:$AN,K814,Events!$T:$T,$B814)</f>
        <v>0</v>
      </c>
      <c r="E814" s="176">
        <f>COUNTIFS(Events!$AN:$AN,L814,Events!$T:$T,$B814)</f>
        <v>0</v>
      </c>
      <c r="F814" s="176">
        <f>COUNTIFS(Events!$AN:$AN,M814,Events!$T:$T,$B814)</f>
        <v>15</v>
      </c>
      <c r="G814" s="169">
        <f t="shared" si="69"/>
        <v>15</v>
      </c>
      <c r="I814" s="145"/>
      <c r="J814" s="145" t="s">
        <v>3876</v>
      </c>
      <c r="K814" s="145" t="s">
        <v>3877</v>
      </c>
      <c r="L814" s="145" t="s">
        <v>3878</v>
      </c>
      <c r="M814" s="145" t="s">
        <v>3879</v>
      </c>
    </row>
    <row r="815" spans="1:13" ht="46.5" customHeight="1" thickBot="1">
      <c r="A815" s="268"/>
      <c r="B815" s="183" t="s">
        <v>4405</v>
      </c>
      <c r="C815" s="150">
        <f>SUM(C809:C814)</f>
        <v>44</v>
      </c>
      <c r="D815" s="151">
        <f>SUM(D809:D814)</f>
        <v>73</v>
      </c>
      <c r="E815" s="151">
        <f>SUM(E809:E814)</f>
        <v>1</v>
      </c>
      <c r="F815" s="151">
        <f>SUM(F809:F814)</f>
        <v>286</v>
      </c>
      <c r="G815" s="194">
        <f t="shared" si="69"/>
        <v>404</v>
      </c>
      <c r="I815" s="145"/>
      <c r="J815" s="145"/>
    </row>
    <row r="816" spans="1:13" ht="90" customHeight="1" thickBot="1">
      <c r="A816" s="268"/>
      <c r="B816" s="311" t="s">
        <v>4846</v>
      </c>
      <c r="C816" s="312"/>
      <c r="D816" s="312"/>
      <c r="E816" s="312"/>
      <c r="F816" s="312"/>
      <c r="G816" s="313"/>
      <c r="I816" s="145"/>
      <c r="J816" s="145"/>
    </row>
    <row r="817" spans="1:27" ht="46.5" customHeight="1" thickBot="1">
      <c r="A817" s="268"/>
    </row>
    <row r="818" spans="1:27" ht="46.5" customHeight="1" thickBot="1">
      <c r="A818" s="268"/>
      <c r="B818" s="306" t="s">
        <v>4847</v>
      </c>
      <c r="C818" s="306"/>
      <c r="D818" s="306"/>
      <c r="E818" s="306"/>
      <c r="F818" s="306"/>
      <c r="G818" s="307"/>
      <c r="I818" s="145"/>
      <c r="J818" s="145"/>
    </row>
    <row r="819" spans="1:27" ht="46.5" customHeight="1" thickBot="1">
      <c r="A819" s="268"/>
      <c r="B819" s="320" t="s">
        <v>4474</v>
      </c>
      <c r="C819" s="320"/>
      <c r="D819" s="320"/>
      <c r="E819" s="320"/>
      <c r="F819" s="320"/>
      <c r="G819" s="321"/>
      <c r="I819" s="145"/>
      <c r="J819" s="145"/>
    </row>
    <row r="820" spans="1:27" ht="61.5" customHeight="1" thickBot="1">
      <c r="A820" s="268"/>
      <c r="B820" s="252"/>
      <c r="C820" s="140" t="s">
        <v>22</v>
      </c>
      <c r="D820" s="141" t="s">
        <v>24</v>
      </c>
      <c r="E820" s="142" t="s">
        <v>26</v>
      </c>
      <c r="F820" s="273" t="s">
        <v>2749</v>
      </c>
      <c r="G820" s="172" t="s">
        <v>4405</v>
      </c>
      <c r="I820" s="145"/>
      <c r="J820" s="145"/>
    </row>
    <row r="821" spans="1:27" ht="46.5" customHeight="1">
      <c r="A821" s="268"/>
      <c r="B821" s="247" t="s">
        <v>3899</v>
      </c>
      <c r="C821" s="146">
        <f>SUMIF(Events!T3:T945,$B821,Events!AP3:AP945)</f>
        <v>489</v>
      </c>
      <c r="D821" s="146">
        <f>SUMIF(Events!T3:T945,$B821,Events!AS3:AS945)</f>
        <v>593</v>
      </c>
      <c r="E821" s="146">
        <f>SUMIF(Events!T3:T945,$B821,Events!AV3:AV945)</f>
        <v>0</v>
      </c>
      <c r="F821" s="146">
        <f>SUMIF(Events!T3:T945,$B821,Events!AZ3:AZ945)</f>
        <v>1002</v>
      </c>
      <c r="G821" s="169">
        <f t="shared" ref="G821:G826" si="70">SUM(C821:F821)</f>
        <v>2084</v>
      </c>
      <c r="I821" s="145"/>
      <c r="J821" s="145"/>
    </row>
    <row r="822" spans="1:27" ht="46.5" customHeight="1">
      <c r="A822" s="268"/>
      <c r="B822" s="243" t="s">
        <v>3897</v>
      </c>
      <c r="C822" s="146">
        <f>SUMIF(Events!T3:T946,$B822,Events!AP3:AP946)</f>
        <v>29</v>
      </c>
      <c r="D822" s="146">
        <f>SUMIF(Events!T3:T946,$B822,Events!AS3:AS946)</f>
        <v>2</v>
      </c>
      <c r="E822" s="146">
        <f>SUMIF(Events!T3:T946,$B822,Events!AV3:AV946)</f>
        <v>591</v>
      </c>
      <c r="F822" s="146">
        <f>SUMIF(Events!T3:T946,$B822,Events!AZ3:AZ946)</f>
        <v>0</v>
      </c>
      <c r="G822" s="169">
        <f t="shared" si="70"/>
        <v>622</v>
      </c>
      <c r="I822" s="145"/>
      <c r="J822" s="145"/>
    </row>
    <row r="823" spans="1:27" ht="46.5" customHeight="1">
      <c r="A823" s="268"/>
      <c r="B823" s="243" t="s">
        <v>772</v>
      </c>
      <c r="C823" s="146">
        <f>SUMIF(Events!T3:T947,$B823,Events!AP3:AP947)</f>
        <v>1</v>
      </c>
      <c r="D823" s="146">
        <f>SUMIF(Events!T3:T947,$B823,Events!AS3:AS947)</f>
        <v>9</v>
      </c>
      <c r="E823" s="146">
        <f>SUMIF(Events!T3:T947,$B823,Events!AV3:AV947)</f>
        <v>22</v>
      </c>
      <c r="F823" s="146">
        <f>SUMIF(Events!T3:T947,$B823,Events!AZ3:AZ947)</f>
        <v>0</v>
      </c>
      <c r="G823" s="169">
        <f t="shared" si="70"/>
        <v>32</v>
      </c>
      <c r="I823" s="145"/>
      <c r="J823" s="145"/>
    </row>
    <row r="824" spans="1:27" ht="46.5" customHeight="1">
      <c r="A824" s="268"/>
      <c r="B824" s="243" t="s">
        <v>3896</v>
      </c>
      <c r="C824" s="146">
        <f>SUMIF(Events!T3:T948,$B824,Events!AP3:AP948)</f>
        <v>2</v>
      </c>
      <c r="D824" s="146">
        <f>SUMIF(Events!T3:T948,$B824,Events!AS3:AS948)</f>
        <v>29</v>
      </c>
      <c r="E824" s="146">
        <f>SUMIF(Events!T3:T948,$B824,Events!AV3:AV948)</f>
        <v>22</v>
      </c>
      <c r="F824" s="146">
        <f>SUMIF(Events!T3:T948,$B824,Events!AZ3:AZ948)</f>
        <v>0</v>
      </c>
      <c r="G824" s="169">
        <f t="shared" si="70"/>
        <v>53</v>
      </c>
      <c r="I824" s="145"/>
      <c r="J824" s="145"/>
    </row>
    <row r="825" spans="1:27" ht="46.5" customHeight="1">
      <c r="A825" s="268"/>
      <c r="B825" s="243" t="s">
        <v>3898</v>
      </c>
      <c r="C825" s="146">
        <f>SUMIF(Events!T3:T949,$B825,Events!AP3:AP949)</f>
        <v>0</v>
      </c>
      <c r="D825" s="146">
        <f>SUMIF(Events!T3:T949,$B825,Events!AS3:AS949)</f>
        <v>8</v>
      </c>
      <c r="E825" s="146">
        <f>SUMIF(Events!T3:T949,$B825,Events!AV3:AV949)</f>
        <v>0</v>
      </c>
      <c r="F825" s="146">
        <f>SUMIF(Events!T3:T949,$B825,Events!AZ3:AZ949)</f>
        <v>0</v>
      </c>
      <c r="G825" s="169">
        <f t="shared" si="70"/>
        <v>8</v>
      </c>
      <c r="I825" s="145"/>
      <c r="J825" s="145"/>
    </row>
    <row r="826" spans="1:27" ht="46.5" customHeight="1" thickBot="1">
      <c r="A826" s="268"/>
      <c r="B826" s="243" t="s">
        <v>3893</v>
      </c>
      <c r="C826" s="146">
        <f>SUMIF(Events!T3:T950,$B826,Events!AP3:AP950)</f>
        <v>0</v>
      </c>
      <c r="D826" s="146">
        <f>SUMIF(Events!T3:T950,$B826,Events!AS3:AS950)</f>
        <v>0</v>
      </c>
      <c r="E826" s="146">
        <f>SUMIF(Events!T3:T950,$B826,Events!AV3:AV950)</f>
        <v>0</v>
      </c>
      <c r="F826" s="146">
        <f>SUMIF(Events!T3:T950,$B826,Events!AZ3:AZ950)</f>
        <v>0</v>
      </c>
      <c r="G826" s="169">
        <f t="shared" si="70"/>
        <v>0</v>
      </c>
      <c r="I826" s="145"/>
      <c r="J826" s="145"/>
    </row>
    <row r="827" spans="1:27" ht="46.5" customHeight="1" thickBot="1">
      <c r="A827" s="268"/>
      <c r="B827" s="269" t="s">
        <v>4405</v>
      </c>
      <c r="C827" s="270">
        <f>SUM(C821:C826)</f>
        <v>521</v>
      </c>
      <c r="D827" s="271">
        <f>SUM(D821:D826)</f>
        <v>641</v>
      </c>
      <c r="E827" s="271">
        <f>SUM(E821:E826)</f>
        <v>635</v>
      </c>
      <c r="F827" s="271">
        <f>SUM(F821:F826)</f>
        <v>1002</v>
      </c>
      <c r="G827" s="272">
        <f>SUM(G821:G826)</f>
        <v>2799</v>
      </c>
      <c r="I827" s="145"/>
      <c r="J827" s="145"/>
    </row>
    <row r="828" spans="1:27" ht="90" customHeight="1" thickBot="1">
      <c r="A828" s="268"/>
      <c r="B828" s="331" t="s">
        <v>4846</v>
      </c>
      <c r="C828" s="331"/>
      <c r="D828" s="331"/>
      <c r="E828" s="331"/>
      <c r="F828" s="331"/>
      <c r="G828" s="332"/>
      <c r="I828" s="145"/>
      <c r="J828" s="145"/>
    </row>
    <row r="829" spans="1:27" ht="46.5" customHeight="1" thickBot="1">
      <c r="A829" s="268"/>
      <c r="B829" s="277"/>
      <c r="C829" s="277"/>
      <c r="D829" s="277"/>
      <c r="E829" s="277"/>
      <c r="F829" s="277"/>
      <c r="G829" s="277"/>
      <c r="H829" s="277"/>
      <c r="I829" s="277"/>
      <c r="J829" s="277"/>
      <c r="K829" s="277"/>
      <c r="L829" s="277"/>
      <c r="M829" s="277"/>
      <c r="N829" s="277"/>
      <c r="O829" s="277"/>
      <c r="P829" s="277"/>
      <c r="Q829" s="277"/>
      <c r="R829" s="277"/>
      <c r="S829" s="277"/>
      <c r="T829" s="277"/>
      <c r="U829" s="277"/>
      <c r="V829" s="277"/>
      <c r="W829" s="277"/>
      <c r="X829" s="277"/>
      <c r="Y829" s="277"/>
      <c r="Z829" s="277"/>
      <c r="AA829" s="277"/>
    </row>
    <row r="830" spans="1:27" ht="46.5" customHeight="1" thickBot="1">
      <c r="A830" s="314" t="s">
        <v>4506</v>
      </c>
      <c r="B830" s="315"/>
      <c r="C830" s="315"/>
      <c r="D830" s="315"/>
      <c r="E830" s="315"/>
      <c r="F830" s="315"/>
      <c r="G830" s="315"/>
      <c r="H830" s="315"/>
      <c r="I830" s="315"/>
      <c r="J830" s="315"/>
      <c r="K830" s="315"/>
      <c r="L830" s="315"/>
      <c r="M830" s="315"/>
      <c r="N830" s="315"/>
      <c r="O830" s="315"/>
      <c r="P830" s="315"/>
      <c r="Q830" s="315"/>
      <c r="R830" s="315"/>
      <c r="S830" s="315"/>
      <c r="T830" s="315"/>
      <c r="U830" s="315"/>
      <c r="V830" s="315"/>
      <c r="W830" s="315"/>
      <c r="X830" s="315"/>
      <c r="Y830" s="315"/>
      <c r="Z830" s="315"/>
      <c r="AA830" s="315"/>
    </row>
    <row r="831" spans="1:27" ht="46.5" customHeight="1" thickBot="1">
      <c r="A831" s="268"/>
    </row>
    <row r="832" spans="1:27" ht="46.5" customHeight="1" thickBot="1">
      <c r="A832" s="268"/>
      <c r="B832" s="322" t="s">
        <v>4848</v>
      </c>
      <c r="C832" s="323"/>
      <c r="D832" s="323"/>
      <c r="E832" s="323"/>
      <c r="F832" s="323"/>
      <c r="G832" s="323"/>
      <c r="H832" s="323"/>
      <c r="I832" s="324"/>
    </row>
    <row r="833" spans="1:17" ht="46.5" customHeight="1" thickBot="1">
      <c r="A833" s="268"/>
      <c r="B833" s="325" t="s">
        <v>4475</v>
      </c>
      <c r="C833" s="326"/>
      <c r="D833" s="326"/>
      <c r="E833" s="326"/>
      <c r="F833" s="326"/>
      <c r="G833" s="326"/>
      <c r="H833" s="326"/>
      <c r="I833" s="327"/>
    </row>
    <row r="834" spans="1:17" ht="61.5" customHeight="1" thickBot="1">
      <c r="A834" s="268"/>
      <c r="B834" s="257"/>
      <c r="C834" s="205" t="s">
        <v>3849</v>
      </c>
      <c r="D834" s="206" t="s">
        <v>201</v>
      </c>
      <c r="E834" s="206" t="s">
        <v>4296</v>
      </c>
      <c r="F834" s="206" t="s">
        <v>76</v>
      </c>
      <c r="G834" s="206" t="s">
        <v>148</v>
      </c>
      <c r="H834" s="206" t="s">
        <v>3850</v>
      </c>
      <c r="I834" s="196" t="s">
        <v>4405</v>
      </c>
    </row>
    <row r="835" spans="1:17" ht="46.5" customHeight="1">
      <c r="A835" s="268"/>
      <c r="B835" s="258" t="s">
        <v>4390</v>
      </c>
      <c r="C835" s="198">
        <f>COUNTIFS(Killing!$I:$I,L835,Killing!$E:$E,$B835)</f>
        <v>0</v>
      </c>
      <c r="D835" s="198">
        <f>COUNTIFS(Killing!$I:$I,M835,Killing!$E:$E,$B835)</f>
        <v>0</v>
      </c>
      <c r="E835" s="198">
        <f>COUNTIFS(Killing!$I:$I,N835,Killing!$E:$E,$B835)</f>
        <v>0</v>
      </c>
      <c r="F835" s="198">
        <f>COUNTIFS(Killing!$I:$I,O835,Killing!$E:$E,$B835)</f>
        <v>18</v>
      </c>
      <c r="G835" s="198">
        <f>COUNTIFS(Killing!$I:$I,P835,Killing!$E:$E,$B835)</f>
        <v>0</v>
      </c>
      <c r="H835" s="198">
        <f>COUNTIFS(Killing!$I:$I,Q835,Killing!$E:$E,$B835)</f>
        <v>13</v>
      </c>
      <c r="I835" s="199">
        <f>SUM(C835:H835)</f>
        <v>31</v>
      </c>
      <c r="L835" s="145" t="s">
        <v>3849</v>
      </c>
      <c r="M835" s="145" t="s">
        <v>201</v>
      </c>
      <c r="N835" s="145" t="s">
        <v>4296</v>
      </c>
      <c r="O835" s="145" t="s">
        <v>76</v>
      </c>
      <c r="P835" s="145" t="s">
        <v>148</v>
      </c>
      <c r="Q835" s="145" t="s">
        <v>3850</v>
      </c>
    </row>
    <row r="836" spans="1:17" ht="46.5" customHeight="1">
      <c r="A836" s="268"/>
      <c r="B836" s="259" t="s">
        <v>4391</v>
      </c>
      <c r="C836" s="198">
        <f>COUNTIFS(Killing!$I:$I,L836,Killing!$E:$E,$B836)</f>
        <v>0</v>
      </c>
      <c r="D836" s="198">
        <f>COUNTIFS(Killing!$I:$I,M836,Killing!$E:$E,$B836)</f>
        <v>0</v>
      </c>
      <c r="E836" s="198">
        <f>COUNTIFS(Killing!$I:$I,N836,Killing!$E:$E,$B836)</f>
        <v>0</v>
      </c>
      <c r="F836" s="198">
        <f>COUNTIFS(Killing!$I:$I,O836,Killing!$E:$E,$B836)</f>
        <v>0</v>
      </c>
      <c r="G836" s="198">
        <f>COUNTIFS(Killing!$I:$I,P836,Killing!$E:$E,$B836)</f>
        <v>1</v>
      </c>
      <c r="H836" s="198">
        <f>COUNTIFS(Killing!$I:$I,Q836,Killing!$E:$E,$B836)</f>
        <v>0</v>
      </c>
      <c r="I836" s="199">
        <f>SUM(C836:H836)</f>
        <v>1</v>
      </c>
      <c r="L836" s="145" t="s">
        <v>3849</v>
      </c>
      <c r="M836" s="145" t="s">
        <v>201</v>
      </c>
      <c r="N836" s="145" t="s">
        <v>4296</v>
      </c>
      <c r="O836" s="145" t="s">
        <v>76</v>
      </c>
      <c r="P836" s="145" t="s">
        <v>148</v>
      </c>
      <c r="Q836" s="145" t="s">
        <v>3850</v>
      </c>
    </row>
    <row r="837" spans="1:17" ht="46.5" customHeight="1">
      <c r="A837" s="268"/>
      <c r="B837" s="259" t="s">
        <v>4392</v>
      </c>
      <c r="C837" s="198">
        <f>COUNTIFS(Killing!$I:$I,L837,Killing!$E:$E,$B837)</f>
        <v>94</v>
      </c>
      <c r="D837" s="198">
        <f>COUNTIFS(Killing!$I:$I,M837,Killing!$E:$E,$B837)</f>
        <v>4</v>
      </c>
      <c r="E837" s="198">
        <f>COUNTIFS(Killing!$I:$I,N837,Killing!$E:$E,$B837)</f>
        <v>0</v>
      </c>
      <c r="F837" s="198">
        <f>COUNTIFS(Killing!$I:$I,O837,Killing!$E:$E,$B837)</f>
        <v>0</v>
      </c>
      <c r="G837" s="198">
        <f>COUNTIFS(Killing!$I:$I,P837,Killing!$E:$E,$B837)</f>
        <v>0</v>
      </c>
      <c r="H837" s="198">
        <f>COUNTIFS(Killing!$I:$I,Q837,Killing!$E:$E,$B837)</f>
        <v>0</v>
      </c>
      <c r="I837" s="199">
        <f>SUM(C837:H837)</f>
        <v>98</v>
      </c>
      <c r="L837" s="145" t="s">
        <v>3849</v>
      </c>
      <c r="M837" s="145" t="s">
        <v>201</v>
      </c>
      <c r="N837" s="145" t="s">
        <v>4296</v>
      </c>
      <c r="O837" s="145" t="s">
        <v>76</v>
      </c>
      <c r="P837" s="145" t="s">
        <v>148</v>
      </c>
      <c r="Q837" s="145" t="s">
        <v>3850</v>
      </c>
    </row>
    <row r="838" spans="1:17" ht="46.5" customHeight="1" thickBot="1">
      <c r="A838" s="268"/>
      <c r="B838" s="259" t="s">
        <v>4393</v>
      </c>
      <c r="C838" s="198">
        <f>COUNTIFS(Killing!$I:$I,L838,Killing!$E:$E,$B838)</f>
        <v>339</v>
      </c>
      <c r="D838" s="198">
        <f>COUNTIFS(Killing!$I:$I,M838,Killing!$E:$E,$B838)</f>
        <v>52</v>
      </c>
      <c r="E838" s="198">
        <f>COUNTIFS(Killing!$I:$I,N838,Killing!$E:$E,$B838)</f>
        <v>0</v>
      </c>
      <c r="F838" s="198">
        <f>COUNTIFS(Killing!$I:$I,O838,Killing!$E:$E,$B838)</f>
        <v>0</v>
      </c>
      <c r="G838" s="198">
        <f>COUNTIFS(Killing!$I:$I,P838,Killing!$E:$E,$B838)</f>
        <v>0</v>
      </c>
      <c r="H838" s="198">
        <f>COUNTIFS(Killing!$I:$I,Q838,Killing!$E:$E,$B838)</f>
        <v>0</v>
      </c>
      <c r="I838" s="199">
        <f>SUM(C838:H838)</f>
        <v>391</v>
      </c>
      <c r="L838" s="145" t="s">
        <v>3849</v>
      </c>
      <c r="M838" s="145" t="s">
        <v>201</v>
      </c>
      <c r="N838" s="145" t="s">
        <v>4296</v>
      </c>
      <c r="O838" s="145" t="s">
        <v>76</v>
      </c>
      <c r="P838" s="145" t="s">
        <v>148</v>
      </c>
      <c r="Q838" s="145" t="s">
        <v>3850</v>
      </c>
    </row>
    <row r="839" spans="1:17" ht="46.5" customHeight="1" thickBot="1">
      <c r="A839" s="268"/>
      <c r="B839" s="274" t="s">
        <v>4405</v>
      </c>
      <c r="C839" s="200">
        <f t="shared" ref="C839:I839" si="71">SUM(C835:C838)</f>
        <v>433</v>
      </c>
      <c r="D839" s="200">
        <f t="shared" si="71"/>
        <v>56</v>
      </c>
      <c r="E839" s="200">
        <f t="shared" si="71"/>
        <v>0</v>
      </c>
      <c r="F839" s="200">
        <f t="shared" si="71"/>
        <v>18</v>
      </c>
      <c r="G839" s="200">
        <f t="shared" si="71"/>
        <v>1</v>
      </c>
      <c r="H839" s="200">
        <f t="shared" si="71"/>
        <v>13</v>
      </c>
      <c r="I839" s="197">
        <f t="shared" si="71"/>
        <v>521</v>
      </c>
    </row>
    <row r="840" spans="1:17" ht="90" customHeight="1" thickBot="1">
      <c r="A840" s="268"/>
      <c r="B840" s="328" t="s">
        <v>4407</v>
      </c>
      <c r="C840" s="329"/>
      <c r="D840" s="329"/>
      <c r="E840" s="329"/>
      <c r="F840" s="329"/>
      <c r="G840" s="329"/>
      <c r="H840" s="329"/>
      <c r="I840" s="330"/>
    </row>
    <row r="841" spans="1:17" ht="46.5" customHeight="1" thickBot="1">
      <c r="A841" s="268"/>
    </row>
    <row r="842" spans="1:17" ht="46.5" customHeight="1" thickBot="1">
      <c r="A842" s="268"/>
      <c r="B842" s="322" t="s">
        <v>4848</v>
      </c>
      <c r="C842" s="323"/>
      <c r="D842" s="323"/>
      <c r="E842" s="324"/>
      <c r="G842" s="145"/>
      <c r="H842" s="145"/>
      <c r="I842" s="145"/>
      <c r="J842" s="145"/>
    </row>
    <row r="843" spans="1:17" ht="46.5" customHeight="1" thickBot="1">
      <c r="A843" s="268"/>
      <c r="B843" s="325" t="s">
        <v>4476</v>
      </c>
      <c r="C843" s="326"/>
      <c r="D843" s="326"/>
      <c r="E843" s="327"/>
      <c r="G843" s="145"/>
      <c r="H843" s="145"/>
      <c r="I843" s="145"/>
      <c r="J843" s="145"/>
    </row>
    <row r="844" spans="1:17" ht="61.5" customHeight="1" thickBot="1">
      <c r="A844" s="268"/>
      <c r="B844" s="257"/>
      <c r="C844" s="202" t="s">
        <v>95</v>
      </c>
      <c r="D844" s="203" t="s">
        <v>66</v>
      </c>
      <c r="E844" s="196" t="s">
        <v>4405</v>
      </c>
      <c r="G844" s="145"/>
      <c r="H844" s="145"/>
      <c r="I844" s="145"/>
      <c r="J844" s="145"/>
    </row>
    <row r="845" spans="1:17" ht="46.5" customHeight="1">
      <c r="A845" s="268"/>
      <c r="B845" s="258" t="s">
        <v>4390</v>
      </c>
      <c r="C845" s="198">
        <f>COUNTIFS(Killing!$O:$O,H845,Killing!$E:$E,$B845)</f>
        <v>0</v>
      </c>
      <c r="D845" s="198">
        <f>COUNTIFS(Killing!$O:$O,I845,Killing!$E:$E,$B845)</f>
        <v>31</v>
      </c>
      <c r="E845" s="199">
        <f>SUM(C845:D845)</f>
        <v>31</v>
      </c>
      <c r="G845" s="145"/>
      <c r="H845" s="145" t="s">
        <v>95</v>
      </c>
      <c r="I845" s="145" t="s">
        <v>66</v>
      </c>
      <c r="J845" s="145"/>
    </row>
    <row r="846" spans="1:17" ht="46.5" customHeight="1">
      <c r="A846" s="268"/>
      <c r="B846" s="259" t="s">
        <v>4391</v>
      </c>
      <c r="C846" s="198">
        <f>COUNTIFS(Killing!$O:$O,H846,Killing!$E:$E,$B846)</f>
        <v>0</v>
      </c>
      <c r="D846" s="198">
        <f>COUNTIFS(Killing!$O:$O,I846,Killing!$E:$E,$B846)</f>
        <v>1</v>
      </c>
      <c r="E846" s="199">
        <f>SUM(C846:D846)</f>
        <v>1</v>
      </c>
      <c r="G846" s="145"/>
      <c r="H846" s="145" t="s">
        <v>95</v>
      </c>
      <c r="I846" s="145" t="s">
        <v>66</v>
      </c>
      <c r="J846" s="145"/>
    </row>
    <row r="847" spans="1:17" ht="46.5" customHeight="1">
      <c r="A847" s="268"/>
      <c r="B847" s="259" t="s">
        <v>4392</v>
      </c>
      <c r="C847" s="198">
        <f>COUNTIFS(Killing!$O:$O,H847,Killing!$E:$E,$B847)</f>
        <v>2</v>
      </c>
      <c r="D847" s="198">
        <f>COUNTIFS(Killing!$O:$O,I847,Killing!$E:$E,$B847)</f>
        <v>96</v>
      </c>
      <c r="E847" s="199">
        <f>SUM(C847:D847)</f>
        <v>98</v>
      </c>
      <c r="G847" s="145"/>
      <c r="H847" s="145" t="s">
        <v>95</v>
      </c>
      <c r="I847" s="145" t="s">
        <v>66</v>
      </c>
      <c r="J847" s="145"/>
    </row>
    <row r="848" spans="1:17" ht="46.5" customHeight="1">
      <c r="A848" s="268"/>
      <c r="B848" s="259" t="s">
        <v>4393</v>
      </c>
      <c r="C848" s="198">
        <f>COUNTIFS(Killing!$O:$O,H848,Killing!$E:$E,$B848)</f>
        <v>1</v>
      </c>
      <c r="D848" s="198">
        <f>COUNTIFS(Killing!$O:$O,I848,Killing!$E:$E,$B848)</f>
        <v>390</v>
      </c>
      <c r="E848" s="199">
        <f>SUM(C848:D848)</f>
        <v>391</v>
      </c>
      <c r="G848" s="145"/>
      <c r="H848" s="145" t="s">
        <v>95</v>
      </c>
      <c r="I848" s="145" t="s">
        <v>66</v>
      </c>
      <c r="J848" s="145"/>
    </row>
    <row r="849" spans="1:10" ht="46.5" customHeight="1" thickBot="1">
      <c r="A849" s="268"/>
      <c r="B849" s="260" t="s">
        <v>4394</v>
      </c>
      <c r="C849" s="198">
        <f>COUNTIFS(Killing!$O:$O,H849,Killing!$E:$E,$B849)</f>
        <v>0</v>
      </c>
      <c r="D849" s="198">
        <f>COUNTIFS(Killing!$O:$O,I849,Killing!$E:$E,$B849)</f>
        <v>0</v>
      </c>
      <c r="E849" s="199">
        <f>SUM(C849:D849)</f>
        <v>0</v>
      </c>
      <c r="G849" s="145"/>
      <c r="H849" s="145" t="s">
        <v>95</v>
      </c>
      <c r="I849" s="145" t="s">
        <v>66</v>
      </c>
      <c r="J849" s="145"/>
    </row>
    <row r="850" spans="1:10" ht="46.5" customHeight="1" thickBot="1">
      <c r="A850" s="268"/>
      <c r="B850" s="274" t="s">
        <v>4405</v>
      </c>
      <c r="C850" s="200">
        <f>SUM(C845:C849)</f>
        <v>3</v>
      </c>
      <c r="D850" s="201">
        <f>SUM(D845:D849)</f>
        <v>518</v>
      </c>
      <c r="E850" s="197">
        <f>SUM(E845:E849)</f>
        <v>521</v>
      </c>
      <c r="G850" s="145"/>
      <c r="H850" s="145"/>
      <c r="I850" s="145"/>
      <c r="J850" s="145"/>
    </row>
    <row r="851" spans="1:10" ht="90" customHeight="1" thickBot="1">
      <c r="A851" s="268"/>
      <c r="B851" s="328" t="s">
        <v>4407</v>
      </c>
      <c r="C851" s="329"/>
      <c r="D851" s="329"/>
      <c r="E851" s="330"/>
      <c r="G851" s="145"/>
      <c r="H851" s="145"/>
      <c r="I851" s="145"/>
      <c r="J851" s="145"/>
    </row>
    <row r="852" spans="1:10" ht="46.5" customHeight="1" thickBot="1">
      <c r="A852" s="268"/>
    </row>
    <row r="853" spans="1:10" ht="46.5" customHeight="1" thickBot="1">
      <c r="A853" s="268"/>
      <c r="B853" s="322" t="s">
        <v>4848</v>
      </c>
      <c r="C853" s="323"/>
      <c r="D853" s="323"/>
      <c r="E853" s="324"/>
      <c r="G853" s="145"/>
      <c r="H853" s="145"/>
      <c r="I853" s="145"/>
      <c r="J853" s="145"/>
    </row>
    <row r="854" spans="1:10" ht="46.5" customHeight="1" thickBot="1">
      <c r="A854" s="268"/>
      <c r="B854" s="325" t="s">
        <v>4500</v>
      </c>
      <c r="C854" s="326"/>
      <c r="D854" s="326"/>
      <c r="E854" s="327"/>
      <c r="G854" s="145"/>
      <c r="H854" s="145"/>
      <c r="I854" s="145"/>
      <c r="J854" s="145"/>
    </row>
    <row r="855" spans="1:10" ht="61.5" customHeight="1" thickBot="1">
      <c r="A855" s="268"/>
      <c r="B855" s="257"/>
      <c r="C855" s="202" t="s">
        <v>134</v>
      </c>
      <c r="D855" s="203" t="s">
        <v>1770</v>
      </c>
      <c r="E855" s="196" t="s">
        <v>4405</v>
      </c>
      <c r="G855" s="145"/>
      <c r="H855" s="145"/>
      <c r="I855" s="145"/>
      <c r="J855" s="145"/>
    </row>
    <row r="856" spans="1:10" ht="46.5" customHeight="1">
      <c r="A856" s="268"/>
      <c r="B856" s="258" t="s">
        <v>4390</v>
      </c>
      <c r="C856" s="198">
        <f>COUNTIFS(Killing!$Q:$Q,H856,Killing!$E:$E,$B856)</f>
        <v>0</v>
      </c>
      <c r="D856" s="198">
        <f>COUNTIFS(Killing!$Q:$Q,I856,Killing!$E:$E,$B856)</f>
        <v>31</v>
      </c>
      <c r="E856" s="199">
        <f>SUM(C856:D856)</f>
        <v>31</v>
      </c>
      <c r="G856" s="145"/>
      <c r="H856" s="145" t="s">
        <v>134</v>
      </c>
      <c r="I856" s="145" t="s">
        <v>1770</v>
      </c>
      <c r="J856" s="145"/>
    </row>
    <row r="857" spans="1:10" ht="46.5" customHeight="1">
      <c r="A857" s="268"/>
      <c r="B857" s="259" t="s">
        <v>4391</v>
      </c>
      <c r="C857" s="198">
        <f>COUNTIFS(Killing!$Q:$Q,H857,Killing!$E:$E,$B857)</f>
        <v>0</v>
      </c>
      <c r="D857" s="198">
        <f>COUNTIFS(Killing!$Q:$Q,I857,Killing!$E:$E,$B857)</f>
        <v>1</v>
      </c>
      <c r="E857" s="199">
        <f>SUM(C857:D857)</f>
        <v>1</v>
      </c>
      <c r="G857" s="145"/>
      <c r="H857" s="145" t="s">
        <v>134</v>
      </c>
      <c r="I857" s="145" t="s">
        <v>1770</v>
      </c>
      <c r="J857" s="145"/>
    </row>
    <row r="858" spans="1:10" ht="46.5" customHeight="1">
      <c r="A858" s="268"/>
      <c r="B858" s="259" t="s">
        <v>4392</v>
      </c>
      <c r="C858" s="198">
        <f>COUNTIFS(Killing!$Q:$Q,H858,Killing!$E:$E,$B858)</f>
        <v>0</v>
      </c>
      <c r="D858" s="198">
        <f>COUNTIFS(Killing!$Q:$Q,I858,Killing!$E:$E,$B858)</f>
        <v>98</v>
      </c>
      <c r="E858" s="199">
        <f>SUM(C858:D858)</f>
        <v>98</v>
      </c>
      <c r="G858" s="145"/>
      <c r="H858" s="145" t="s">
        <v>134</v>
      </c>
      <c r="I858" s="145" t="s">
        <v>1770</v>
      </c>
      <c r="J858" s="145"/>
    </row>
    <row r="859" spans="1:10" ht="46.5" customHeight="1" thickBot="1">
      <c r="A859" s="268"/>
      <c r="B859" s="259" t="s">
        <v>4393</v>
      </c>
      <c r="C859" s="198">
        <f>COUNTIFS(Killing!$Q:$Q,H859,Killing!$E:$E,$B859)</f>
        <v>2</v>
      </c>
      <c r="D859" s="198">
        <f>COUNTIFS(Killing!$Q:$Q,I859,Killing!$E:$E,$B859)</f>
        <v>389</v>
      </c>
      <c r="E859" s="199">
        <f>SUM(C859:D859)</f>
        <v>391</v>
      </c>
      <c r="G859" s="145"/>
      <c r="H859" s="145" t="s">
        <v>134</v>
      </c>
      <c r="I859" s="145" t="s">
        <v>1770</v>
      </c>
      <c r="J859" s="145"/>
    </row>
    <row r="860" spans="1:10" ht="46.5" customHeight="1" thickBot="1">
      <c r="A860" s="268"/>
      <c r="B860" s="274" t="s">
        <v>4405</v>
      </c>
      <c r="C860" s="200">
        <f>SUM(C856:C859)</f>
        <v>2</v>
      </c>
      <c r="D860" s="201">
        <f>SUM(D856:D859)</f>
        <v>519</v>
      </c>
      <c r="E860" s="197">
        <f>SUM(E856:E859)</f>
        <v>521</v>
      </c>
      <c r="G860" s="145"/>
      <c r="H860" s="145"/>
      <c r="I860" s="145"/>
      <c r="J860" s="145"/>
    </row>
    <row r="861" spans="1:10" ht="90" customHeight="1" thickBot="1">
      <c r="A861" s="268"/>
      <c r="B861" s="328" t="s">
        <v>4407</v>
      </c>
      <c r="C861" s="329"/>
      <c r="D861" s="329"/>
      <c r="E861" s="330"/>
      <c r="G861" s="145"/>
      <c r="H861" s="145"/>
      <c r="I861" s="145"/>
      <c r="J861" s="145"/>
    </row>
    <row r="862" spans="1:10" ht="46.5" customHeight="1" thickBot="1">
      <c r="A862" s="268"/>
    </row>
    <row r="863" spans="1:10" ht="46.5" customHeight="1" thickBot="1">
      <c r="A863" s="268"/>
      <c r="B863" s="322" t="s">
        <v>4848</v>
      </c>
      <c r="C863" s="323"/>
      <c r="D863" s="323"/>
      <c r="E863" s="324"/>
      <c r="G863" s="145"/>
      <c r="H863" s="145"/>
      <c r="I863" s="145"/>
      <c r="J863" s="145"/>
    </row>
    <row r="864" spans="1:10" ht="46.5" customHeight="1" thickBot="1">
      <c r="A864" s="268"/>
      <c r="B864" s="325" t="s">
        <v>4477</v>
      </c>
      <c r="C864" s="326"/>
      <c r="D864" s="326"/>
      <c r="E864" s="327"/>
      <c r="G864" s="145"/>
      <c r="H864" s="145"/>
      <c r="I864" s="145"/>
      <c r="J864" s="145"/>
    </row>
    <row r="865" spans="1:15" ht="61.5" customHeight="1" thickBot="1">
      <c r="A865" s="268"/>
      <c r="B865" s="257"/>
      <c r="C865" s="202" t="s">
        <v>94</v>
      </c>
      <c r="D865" s="203" t="s">
        <v>1810</v>
      </c>
      <c r="E865" s="196" t="s">
        <v>4405</v>
      </c>
      <c r="G865" s="145"/>
      <c r="H865" s="145"/>
      <c r="I865" s="145"/>
      <c r="J865" s="145"/>
    </row>
    <row r="866" spans="1:15" ht="46.5" customHeight="1">
      <c r="A866" s="268"/>
      <c r="B866" s="258" t="s">
        <v>4390</v>
      </c>
      <c r="C866" s="198">
        <f>COUNTIFS(Killing!$S:$S,H866,Killing!$E:$E,$B866)</f>
        <v>17</v>
      </c>
      <c r="D866" s="198">
        <f>COUNTIFS(Killing!$S:$S,I866,Killing!$E:$E,$B866)</f>
        <v>14</v>
      </c>
      <c r="E866" s="199">
        <f>SUM(C866:D866)</f>
        <v>31</v>
      </c>
      <c r="G866" s="145"/>
      <c r="H866" s="145" t="s">
        <v>94</v>
      </c>
      <c r="I866" s="145" t="s">
        <v>1810</v>
      </c>
      <c r="J866" s="145"/>
    </row>
    <row r="867" spans="1:15" ht="46.5" customHeight="1">
      <c r="A867" s="268"/>
      <c r="B867" s="259" t="s">
        <v>4391</v>
      </c>
      <c r="C867" s="198">
        <f>COUNTIFS(Killing!$S:$S,H867,Killing!$E:$E,$B867)</f>
        <v>1</v>
      </c>
      <c r="D867" s="198">
        <f>COUNTIFS(Killing!$S:$S,I867,Killing!$E:$E,$B867)</f>
        <v>0</v>
      </c>
      <c r="E867" s="199">
        <f>SUM(C867:D867)</f>
        <v>1</v>
      </c>
      <c r="G867" s="145"/>
      <c r="H867" s="145" t="s">
        <v>94</v>
      </c>
      <c r="I867" s="145" t="s">
        <v>1810</v>
      </c>
      <c r="J867" s="145"/>
    </row>
    <row r="868" spans="1:15" ht="46.5" customHeight="1">
      <c r="A868" s="268"/>
      <c r="B868" s="259" t="s">
        <v>4392</v>
      </c>
      <c r="C868" s="198">
        <f>COUNTIFS(Killing!$S:$S,H868,Killing!$E:$E,$B868)</f>
        <v>8</v>
      </c>
      <c r="D868" s="198">
        <f>COUNTIFS(Killing!$S:$S,I868,Killing!$E:$E,$B868)</f>
        <v>90</v>
      </c>
      <c r="E868" s="199">
        <f>SUM(C868:D868)</f>
        <v>98</v>
      </c>
      <c r="G868" s="145"/>
      <c r="H868" s="145" t="s">
        <v>94</v>
      </c>
      <c r="I868" s="145" t="s">
        <v>1810</v>
      </c>
      <c r="J868" s="145"/>
    </row>
    <row r="869" spans="1:15" ht="46.5" customHeight="1" thickBot="1">
      <c r="A869" s="268"/>
      <c r="B869" s="259" t="s">
        <v>4393</v>
      </c>
      <c r="C869" s="198">
        <f>COUNTIFS(Killing!$S:$S,H869,Killing!$E:$E,$B869)</f>
        <v>64</v>
      </c>
      <c r="D869" s="198">
        <f>COUNTIFS(Killing!$S:$S,I869,Killing!$E:$E,$B869)</f>
        <v>327</v>
      </c>
      <c r="E869" s="199">
        <f>SUM(C869:D869)</f>
        <v>391</v>
      </c>
      <c r="G869" s="145"/>
      <c r="H869" s="145" t="s">
        <v>94</v>
      </c>
      <c r="I869" s="145" t="s">
        <v>1810</v>
      </c>
      <c r="J869" s="145"/>
    </row>
    <row r="870" spans="1:15" ht="46.5" customHeight="1" thickBot="1">
      <c r="A870" s="268"/>
      <c r="B870" s="274" t="s">
        <v>4405</v>
      </c>
      <c r="C870" s="200">
        <f>SUM(C866:C869)</f>
        <v>90</v>
      </c>
      <c r="D870" s="201">
        <f>SUM(D866:D869)</f>
        <v>431</v>
      </c>
      <c r="E870" s="197">
        <f>SUM(E866:E869)</f>
        <v>521</v>
      </c>
      <c r="G870" s="145"/>
      <c r="H870" s="145"/>
      <c r="I870" s="145"/>
      <c r="J870" s="145"/>
    </row>
    <row r="871" spans="1:15" ht="90" customHeight="1" thickBot="1">
      <c r="A871" s="268"/>
      <c r="B871" s="328" t="s">
        <v>4407</v>
      </c>
      <c r="C871" s="329"/>
      <c r="D871" s="329"/>
      <c r="E871" s="330"/>
      <c r="G871" s="145"/>
      <c r="H871" s="145"/>
      <c r="I871" s="145"/>
      <c r="J871" s="145"/>
    </row>
    <row r="872" spans="1:15" ht="46.5" customHeight="1" thickBot="1">
      <c r="A872" s="268"/>
    </row>
    <row r="873" spans="1:15" ht="46.5" customHeight="1" thickBot="1">
      <c r="A873" s="268"/>
      <c r="B873" s="322" t="s">
        <v>4848</v>
      </c>
      <c r="C873" s="323"/>
      <c r="D873" s="323"/>
      <c r="E873" s="323"/>
      <c r="F873" s="323"/>
      <c r="G873" s="323"/>
      <c r="H873" s="324"/>
      <c r="J873" s="145"/>
    </row>
    <row r="874" spans="1:15" ht="46.5" customHeight="1" thickBot="1">
      <c r="A874" s="268"/>
      <c r="B874" s="325" t="s">
        <v>4478</v>
      </c>
      <c r="C874" s="326"/>
      <c r="D874" s="326"/>
      <c r="E874" s="326"/>
      <c r="F874" s="326"/>
      <c r="G874" s="326"/>
      <c r="H874" s="327"/>
      <c r="J874" s="145"/>
    </row>
    <row r="875" spans="1:15" ht="61.5" customHeight="1" thickBot="1">
      <c r="A875" s="268"/>
      <c r="B875" s="257"/>
      <c r="C875" s="205" t="s">
        <v>1814</v>
      </c>
      <c r="D875" s="206" t="s">
        <v>1806</v>
      </c>
      <c r="E875" s="206" t="s">
        <v>4409</v>
      </c>
      <c r="F875" s="206" t="s">
        <v>1808</v>
      </c>
      <c r="G875" s="204" t="s">
        <v>183</v>
      </c>
      <c r="H875" s="196" t="s">
        <v>4405</v>
      </c>
      <c r="J875" s="145"/>
    </row>
    <row r="876" spans="1:15" ht="46.5" customHeight="1">
      <c r="A876" s="268"/>
      <c r="B876" s="258" t="s">
        <v>4390</v>
      </c>
      <c r="C876" s="198">
        <f>COUNTIFS(Killing!$U:$U,K876,Killing!$E:$E,$B876)</f>
        <v>1</v>
      </c>
      <c r="D876" s="198">
        <f>COUNTIFS(Killing!$U:$U,L876,Killing!$E:$E,$B876)</f>
        <v>0</v>
      </c>
      <c r="E876" s="198">
        <f>COUNTIFS(Killing!$U:$U,M876,Killing!$E:$E,$B876)</f>
        <v>0</v>
      </c>
      <c r="F876" s="198">
        <f>COUNTIFS(Killing!$U:$U,N876,Killing!$E:$E,$B876)</f>
        <v>13</v>
      </c>
      <c r="G876" s="198">
        <f>COUNTIFS(Killing!$U:$U,O876,Killing!$E:$E,$B876)</f>
        <v>17</v>
      </c>
      <c r="H876" s="199">
        <f>SUM(C876:G876)</f>
        <v>31</v>
      </c>
      <c r="J876" s="145"/>
      <c r="K876" s="145" t="s">
        <v>1814</v>
      </c>
      <c r="L876" s="145" t="s">
        <v>1806</v>
      </c>
      <c r="M876" s="145" t="s">
        <v>4409</v>
      </c>
      <c r="N876" s="145" t="s">
        <v>1808</v>
      </c>
      <c r="O876" s="145" t="s">
        <v>183</v>
      </c>
    </row>
    <row r="877" spans="1:15" ht="46.5" customHeight="1">
      <c r="A877" s="268"/>
      <c r="B877" s="259" t="s">
        <v>4391</v>
      </c>
      <c r="C877" s="198">
        <f>COUNTIFS(Killing!$U:$U,K877,Killing!$E:$E,$B877)</f>
        <v>0</v>
      </c>
      <c r="D877" s="198">
        <f>COUNTIFS(Killing!$U:$U,L877,Killing!$E:$E,$B877)</f>
        <v>0</v>
      </c>
      <c r="E877" s="198">
        <f>COUNTIFS(Killing!$U:$U,M877,Killing!$E:$E,$B877)</f>
        <v>0</v>
      </c>
      <c r="F877" s="198">
        <f>COUNTIFS(Killing!$U:$U,N877,Killing!$E:$E,$B877)</f>
        <v>0</v>
      </c>
      <c r="G877" s="198">
        <f>COUNTIFS(Killing!$U:$U,O877,Killing!$E:$E,$B877)</f>
        <v>1</v>
      </c>
      <c r="H877" s="199">
        <f>SUM(C877:G877)</f>
        <v>1</v>
      </c>
      <c r="J877" s="145"/>
      <c r="K877" s="145" t="s">
        <v>1814</v>
      </c>
      <c r="L877" s="145" t="s">
        <v>1806</v>
      </c>
      <c r="M877" s="145" t="s">
        <v>4409</v>
      </c>
      <c r="N877" s="145" t="s">
        <v>1808</v>
      </c>
      <c r="O877" s="145" t="s">
        <v>183</v>
      </c>
    </row>
    <row r="878" spans="1:15" ht="46.5" customHeight="1">
      <c r="A878" s="268"/>
      <c r="B878" s="259" t="s">
        <v>4392</v>
      </c>
      <c r="C878" s="198">
        <f>COUNTIFS(Killing!$U:$U,K878,Killing!$E:$E,$B878)</f>
        <v>90</v>
      </c>
      <c r="D878" s="198">
        <f>COUNTIFS(Killing!$U:$U,L878,Killing!$E:$E,$B878)</f>
        <v>0</v>
      </c>
      <c r="E878" s="198">
        <f>COUNTIFS(Killing!$U:$U,M878,Killing!$E:$E,$B878)</f>
        <v>7</v>
      </c>
      <c r="F878" s="198">
        <f>COUNTIFS(Killing!$U:$U,N878,Killing!$E:$E,$B878)</f>
        <v>0</v>
      </c>
      <c r="G878" s="198">
        <f>COUNTIFS(Killing!$U:$U,O878,Killing!$E:$E,$B878)</f>
        <v>1</v>
      </c>
      <c r="H878" s="199">
        <f>SUM(C878:G878)</f>
        <v>98</v>
      </c>
      <c r="J878" s="145"/>
      <c r="K878" s="145" t="s">
        <v>1814</v>
      </c>
      <c r="L878" s="145" t="s">
        <v>1806</v>
      </c>
      <c r="M878" s="145" t="s">
        <v>4409</v>
      </c>
      <c r="N878" s="145" t="s">
        <v>1808</v>
      </c>
      <c r="O878" s="145" t="s">
        <v>183</v>
      </c>
    </row>
    <row r="879" spans="1:15" ht="46.5" customHeight="1" thickBot="1">
      <c r="A879" s="268"/>
      <c r="B879" s="259" t="s">
        <v>4393</v>
      </c>
      <c r="C879" s="198">
        <f>COUNTIFS(Killing!$U:$U,K879,Killing!$E:$E,$B879)</f>
        <v>326</v>
      </c>
      <c r="D879" s="198">
        <f>COUNTIFS(Killing!$U:$U,L879,Killing!$E:$E,$B879)</f>
        <v>49</v>
      </c>
      <c r="E879" s="198">
        <f>COUNTIFS(Killing!$U:$U,M879,Killing!$E:$E,$B879)</f>
        <v>3</v>
      </c>
      <c r="F879" s="198">
        <f>COUNTIFS(Killing!$U:$U,N879,Killing!$E:$E,$B879)</f>
        <v>1</v>
      </c>
      <c r="G879" s="198">
        <f>COUNTIFS(Killing!$U:$U,O879,Killing!$E:$E,$B879)</f>
        <v>12</v>
      </c>
      <c r="H879" s="199">
        <f>SUM(C879:G879)</f>
        <v>391</v>
      </c>
      <c r="J879" s="145"/>
      <c r="K879" s="145" t="s">
        <v>1814</v>
      </c>
      <c r="L879" s="145" t="s">
        <v>1806</v>
      </c>
      <c r="M879" s="145" t="s">
        <v>4409</v>
      </c>
      <c r="N879" s="145" t="s">
        <v>1808</v>
      </c>
      <c r="O879" s="145" t="s">
        <v>183</v>
      </c>
    </row>
    <row r="880" spans="1:15" ht="46.5" customHeight="1" thickBot="1">
      <c r="A880" s="268"/>
      <c r="B880" s="274" t="s">
        <v>4405</v>
      </c>
      <c r="C880" s="200">
        <f t="shared" ref="C880:H880" si="72">SUM(C876:C879)</f>
        <v>417</v>
      </c>
      <c r="D880" s="200">
        <f t="shared" si="72"/>
        <v>49</v>
      </c>
      <c r="E880" s="200">
        <f t="shared" si="72"/>
        <v>10</v>
      </c>
      <c r="F880" s="200">
        <f t="shared" si="72"/>
        <v>14</v>
      </c>
      <c r="G880" s="201">
        <f t="shared" si="72"/>
        <v>31</v>
      </c>
      <c r="H880" s="197">
        <f t="shared" si="72"/>
        <v>521</v>
      </c>
      <c r="J880" s="145"/>
    </row>
    <row r="881" spans="1:19" ht="90" customHeight="1" thickBot="1">
      <c r="A881" s="268"/>
      <c r="B881" s="328" t="s">
        <v>4407</v>
      </c>
      <c r="C881" s="329"/>
      <c r="D881" s="329"/>
      <c r="E881" s="329"/>
      <c r="F881" s="329"/>
      <c r="G881" s="329"/>
      <c r="H881" s="330"/>
      <c r="J881" s="145"/>
    </row>
    <row r="882" spans="1:19" ht="46.5" customHeight="1" thickBot="1">
      <c r="A882" s="268"/>
    </row>
    <row r="883" spans="1:19" ht="46.5" customHeight="1" thickBot="1">
      <c r="A883" s="268"/>
      <c r="B883" s="322" t="s">
        <v>4848</v>
      </c>
      <c r="C883" s="323"/>
      <c r="D883" s="323"/>
      <c r="E883" s="323"/>
      <c r="F883" s="323"/>
      <c r="G883" s="323"/>
      <c r="H883" s="323"/>
      <c r="I883" s="323"/>
      <c r="J883" s="324"/>
      <c r="K883" s="144"/>
    </row>
    <row r="884" spans="1:19" ht="46.5" customHeight="1" thickBot="1">
      <c r="A884" s="268"/>
      <c r="B884" s="325" t="s">
        <v>4479</v>
      </c>
      <c r="C884" s="326"/>
      <c r="D884" s="326"/>
      <c r="E884" s="326"/>
      <c r="F884" s="326"/>
      <c r="G884" s="326"/>
      <c r="H884" s="326"/>
      <c r="I884" s="326"/>
      <c r="J884" s="327"/>
      <c r="K884" s="144"/>
    </row>
    <row r="885" spans="1:19" ht="61.5" customHeight="1" thickBot="1">
      <c r="A885" s="268"/>
      <c r="B885" s="257"/>
      <c r="C885" s="205" t="s">
        <v>3876</v>
      </c>
      <c r="D885" s="206" t="s">
        <v>4044</v>
      </c>
      <c r="E885" s="206" t="s">
        <v>3896</v>
      </c>
      <c r="F885" s="206" t="s">
        <v>4117</v>
      </c>
      <c r="G885" s="206" t="s">
        <v>4045</v>
      </c>
      <c r="H885" s="206" t="s">
        <v>3851</v>
      </c>
      <c r="I885" s="204" t="s">
        <v>4118</v>
      </c>
      <c r="J885" s="196" t="s">
        <v>4405</v>
      </c>
      <c r="K885" s="144"/>
    </row>
    <row r="886" spans="1:19" ht="46.5" customHeight="1">
      <c r="A886" s="268"/>
      <c r="B886" s="258" t="s">
        <v>4390</v>
      </c>
      <c r="C886" s="198">
        <f>COUNTIFS(Killing!$W:$W,M886,Killing!$E:$E,$B886)</f>
        <v>1</v>
      </c>
      <c r="D886" s="198">
        <f>COUNTIFS(Killing!$W:$W,N886,Killing!$E:$E,$B886)</f>
        <v>0</v>
      </c>
      <c r="E886" s="198">
        <f>COUNTIFS(Killing!$W:$W,O886,Killing!$E:$E,$B886)</f>
        <v>3</v>
      </c>
      <c r="F886" s="198">
        <f>COUNTIFS(Killing!$W:$W,P886,Killing!$E:$E,$B886)</f>
        <v>0</v>
      </c>
      <c r="G886" s="198">
        <f>COUNTIFS(Killing!$W:$W,Q886,Killing!$E:$E,$B886)</f>
        <v>4</v>
      </c>
      <c r="H886" s="198">
        <f>COUNTIFS(Killing!$W:$W,R886,Killing!$E:$E,$B886)</f>
        <v>1</v>
      </c>
      <c r="I886" s="198">
        <f>COUNTIFS(Killing!$W:$W,S886,Killing!$E:$E,$B886)</f>
        <v>22</v>
      </c>
      <c r="J886" s="199">
        <f>SUM(C886:I886)</f>
        <v>31</v>
      </c>
      <c r="K886" s="144"/>
      <c r="M886" s="145" t="s">
        <v>3876</v>
      </c>
      <c r="N886" s="145" t="s">
        <v>4044</v>
      </c>
      <c r="O886" s="145" t="s">
        <v>3896</v>
      </c>
      <c r="P886" s="145" t="s">
        <v>4117</v>
      </c>
      <c r="Q886" s="145" t="s">
        <v>4045</v>
      </c>
      <c r="R886" s="145" t="s">
        <v>3851</v>
      </c>
      <c r="S886" s="145" t="s">
        <v>4118</v>
      </c>
    </row>
    <row r="887" spans="1:19" ht="46.5" customHeight="1">
      <c r="A887" s="268"/>
      <c r="B887" s="259" t="s">
        <v>4391</v>
      </c>
      <c r="C887" s="198">
        <f>COUNTIFS(Killing!$W:$W,M887,Killing!$E:$E,$B887)</f>
        <v>0</v>
      </c>
      <c r="D887" s="198">
        <f>COUNTIFS(Killing!$W:$W,N887,Killing!$E:$E,$B887)</f>
        <v>0</v>
      </c>
      <c r="E887" s="198">
        <f>COUNTIFS(Killing!$W:$W,O887,Killing!$E:$E,$B887)</f>
        <v>0</v>
      </c>
      <c r="F887" s="198">
        <f>COUNTIFS(Killing!$W:$W,P887,Killing!$E:$E,$B887)</f>
        <v>0</v>
      </c>
      <c r="G887" s="198">
        <f>COUNTIFS(Killing!$W:$W,Q887,Killing!$E:$E,$B887)</f>
        <v>0</v>
      </c>
      <c r="H887" s="198">
        <f>COUNTIFS(Killing!$W:$W,R887,Killing!$E:$E,$B887)</f>
        <v>0</v>
      </c>
      <c r="I887" s="198">
        <f>COUNTIFS(Killing!$W:$W,S887,Killing!$E:$E,$B887)</f>
        <v>1</v>
      </c>
      <c r="J887" s="199">
        <f>SUM(C887:I887)</f>
        <v>1</v>
      </c>
      <c r="K887" s="144"/>
      <c r="M887" s="145" t="s">
        <v>3876</v>
      </c>
      <c r="N887" s="145" t="s">
        <v>4044</v>
      </c>
      <c r="O887" s="145" t="s">
        <v>3896</v>
      </c>
      <c r="P887" s="145" t="s">
        <v>4117</v>
      </c>
      <c r="Q887" s="145" t="s">
        <v>4045</v>
      </c>
      <c r="R887" s="145" t="s">
        <v>3851</v>
      </c>
      <c r="S887" s="145" t="s">
        <v>4118</v>
      </c>
    </row>
    <row r="888" spans="1:19" ht="46.5" customHeight="1">
      <c r="A888" s="268"/>
      <c r="B888" s="259" t="s">
        <v>4392</v>
      </c>
      <c r="C888" s="198">
        <f>COUNTIFS(Killing!$W:$W,M888,Killing!$E:$E,$B888)</f>
        <v>90</v>
      </c>
      <c r="D888" s="198">
        <f>COUNTIFS(Killing!$W:$W,N888,Killing!$E:$E,$B888)</f>
        <v>0</v>
      </c>
      <c r="E888" s="198">
        <f>COUNTIFS(Killing!$W:$W,O888,Killing!$E:$E,$B888)</f>
        <v>2</v>
      </c>
      <c r="F888" s="198">
        <f>COUNTIFS(Killing!$W:$W,P888,Killing!$E:$E,$B888)</f>
        <v>0</v>
      </c>
      <c r="G888" s="198">
        <f>COUNTIFS(Killing!$W:$W,Q888,Killing!$E:$E,$B888)</f>
        <v>1</v>
      </c>
      <c r="H888" s="198">
        <f>COUNTIFS(Killing!$W:$W,R888,Killing!$E:$E,$B888)</f>
        <v>0</v>
      </c>
      <c r="I888" s="198">
        <f>COUNTIFS(Killing!$W:$W,S888,Killing!$E:$E,$B888)</f>
        <v>5</v>
      </c>
      <c r="J888" s="199">
        <f>SUM(C888:I888)</f>
        <v>98</v>
      </c>
      <c r="K888" s="144"/>
      <c r="M888" s="145" t="s">
        <v>3876</v>
      </c>
      <c r="N888" s="145" t="s">
        <v>4044</v>
      </c>
      <c r="O888" s="145" t="s">
        <v>3896</v>
      </c>
      <c r="P888" s="145" t="s">
        <v>4117</v>
      </c>
      <c r="Q888" s="145" t="s">
        <v>4045</v>
      </c>
      <c r="R888" s="145" t="s">
        <v>3851</v>
      </c>
      <c r="S888" s="145" t="s">
        <v>4118</v>
      </c>
    </row>
    <row r="889" spans="1:19" ht="46.5" customHeight="1" thickBot="1">
      <c r="A889" s="268"/>
      <c r="B889" s="259" t="s">
        <v>4393</v>
      </c>
      <c r="C889" s="198">
        <f>COUNTIFS(Killing!$W:$W,M889,Killing!$E:$E,$B889)</f>
        <v>326</v>
      </c>
      <c r="D889" s="198">
        <f>COUNTIFS(Killing!$W:$W,N889,Killing!$E:$E,$B889)</f>
        <v>49</v>
      </c>
      <c r="E889" s="198">
        <f>COUNTIFS(Killing!$W:$W,O889,Killing!$E:$E,$B889)</f>
        <v>1</v>
      </c>
      <c r="F889" s="198">
        <f>COUNTIFS(Killing!$W:$W,P889,Killing!$E:$E,$B889)</f>
        <v>1</v>
      </c>
      <c r="G889" s="198">
        <f>COUNTIFS(Killing!$W:$W,Q889,Killing!$E:$E,$B889)</f>
        <v>1</v>
      </c>
      <c r="H889" s="198">
        <f>COUNTIFS(Killing!$W:$W,R889,Killing!$E:$E,$B889)</f>
        <v>1</v>
      </c>
      <c r="I889" s="198">
        <f>COUNTIFS(Killing!$W:$W,S889,Killing!$E:$E,$B889)</f>
        <v>12</v>
      </c>
      <c r="J889" s="199">
        <f>SUM(C889:I889)</f>
        <v>391</v>
      </c>
      <c r="K889" s="144"/>
      <c r="M889" s="145" t="s">
        <v>3876</v>
      </c>
      <c r="N889" s="145" t="s">
        <v>4044</v>
      </c>
      <c r="O889" s="145" t="s">
        <v>3896</v>
      </c>
      <c r="P889" s="145" t="s">
        <v>4117</v>
      </c>
      <c r="Q889" s="145" t="s">
        <v>4045</v>
      </c>
      <c r="R889" s="145" t="s">
        <v>3851</v>
      </c>
      <c r="S889" s="145" t="s">
        <v>4118</v>
      </c>
    </row>
    <row r="890" spans="1:19" ht="46.5" customHeight="1" thickBot="1">
      <c r="A890" s="268"/>
      <c r="B890" s="274" t="s">
        <v>4405</v>
      </c>
      <c r="C890" s="200">
        <f t="shared" ref="C890:J890" si="73">SUM(C886:C889)</f>
        <v>417</v>
      </c>
      <c r="D890" s="200">
        <f t="shared" si="73"/>
        <v>49</v>
      </c>
      <c r="E890" s="200">
        <f t="shared" si="73"/>
        <v>6</v>
      </c>
      <c r="F890" s="200">
        <f t="shared" si="73"/>
        <v>1</v>
      </c>
      <c r="G890" s="200">
        <f t="shared" si="73"/>
        <v>6</v>
      </c>
      <c r="H890" s="200">
        <f t="shared" si="73"/>
        <v>2</v>
      </c>
      <c r="I890" s="201">
        <f t="shared" si="73"/>
        <v>40</v>
      </c>
      <c r="J890" s="197">
        <f t="shared" si="73"/>
        <v>521</v>
      </c>
      <c r="K890" s="144"/>
    </row>
    <row r="891" spans="1:19" ht="90" customHeight="1" thickBot="1">
      <c r="A891" s="268"/>
      <c r="B891" s="328" t="s">
        <v>4407</v>
      </c>
      <c r="C891" s="329"/>
      <c r="D891" s="329"/>
      <c r="E891" s="329"/>
      <c r="F891" s="329"/>
      <c r="G891" s="329"/>
      <c r="H891" s="329"/>
      <c r="I891" s="329"/>
      <c r="J891" s="330"/>
      <c r="K891" s="144"/>
    </row>
    <row r="892" spans="1:19" ht="46.5" customHeight="1" thickBot="1">
      <c r="A892" s="268"/>
    </row>
    <row r="893" spans="1:19" ht="46.5" customHeight="1" thickBot="1">
      <c r="A893" s="268"/>
      <c r="B893" s="322" t="s">
        <v>4848</v>
      </c>
      <c r="C893" s="323"/>
      <c r="D893" s="323"/>
      <c r="E893" s="323"/>
      <c r="F893" s="323"/>
      <c r="G893" s="323"/>
      <c r="H893" s="324"/>
      <c r="J893" s="145"/>
    </row>
    <row r="894" spans="1:19" ht="46.5" customHeight="1" thickBot="1">
      <c r="A894" s="268"/>
      <c r="B894" s="325" t="s">
        <v>4480</v>
      </c>
      <c r="C894" s="326"/>
      <c r="D894" s="326"/>
      <c r="E894" s="326"/>
      <c r="F894" s="326"/>
      <c r="G894" s="326"/>
      <c r="H894" s="327"/>
      <c r="J894" s="145"/>
    </row>
    <row r="895" spans="1:19" ht="61.5" customHeight="1" thickBot="1">
      <c r="A895" s="268"/>
      <c r="B895" s="257"/>
      <c r="C895" s="205" t="s">
        <v>1814</v>
      </c>
      <c r="D895" s="206" t="s">
        <v>1806</v>
      </c>
      <c r="E895" s="206" t="s">
        <v>4409</v>
      </c>
      <c r="F895" s="206" t="s">
        <v>183</v>
      </c>
      <c r="G895" s="206" t="s">
        <v>1779</v>
      </c>
      <c r="H895" s="196" t="s">
        <v>4405</v>
      </c>
      <c r="J895" s="145"/>
    </row>
    <row r="896" spans="1:19" ht="46.5" customHeight="1">
      <c r="A896" s="268"/>
      <c r="B896" s="258" t="s">
        <v>4390</v>
      </c>
      <c r="C896" s="198">
        <f>COUNTIFS(Killing!$Z:$Z,K896,Killing!$E:$E,$B896)</f>
        <v>0</v>
      </c>
      <c r="D896" s="198">
        <f>COUNTIFS(Killing!$Z:$Z,L896,Killing!$E:$E,$B896)</f>
        <v>4</v>
      </c>
      <c r="E896" s="198">
        <f>COUNTIFS(Killing!$Z:$Z,M896,Killing!$E:$E,$B896)</f>
        <v>0</v>
      </c>
      <c r="F896" s="198">
        <f>COUNTIFS(Killing!$Z:$Z,N896,Killing!$E:$E,$B896)</f>
        <v>0</v>
      </c>
      <c r="G896" s="198">
        <f>COUNTIFS(Killing!$Z:$Z,O896,Killing!$E:$E,$B896)</f>
        <v>27</v>
      </c>
      <c r="H896" s="199">
        <f>SUM(C896:G896)</f>
        <v>31</v>
      </c>
      <c r="J896" s="145"/>
      <c r="K896" s="145" t="s">
        <v>1814</v>
      </c>
      <c r="L896" s="145" t="s">
        <v>1806</v>
      </c>
      <c r="M896" s="145" t="s">
        <v>4409</v>
      </c>
      <c r="N896" s="145" t="s">
        <v>183</v>
      </c>
      <c r="O896" s="145" t="s">
        <v>1779</v>
      </c>
    </row>
    <row r="897" spans="1:17" ht="46.5" customHeight="1">
      <c r="A897" s="268"/>
      <c r="B897" s="259" t="s">
        <v>4391</v>
      </c>
      <c r="C897" s="198">
        <f>COUNTIFS(Killing!$Z:$Z,K897,Killing!$E:$E,$B897)</f>
        <v>0</v>
      </c>
      <c r="D897" s="198">
        <f>COUNTIFS(Killing!$Z:$Z,L897,Killing!$E:$E,$B897)</f>
        <v>1</v>
      </c>
      <c r="E897" s="198">
        <f>COUNTIFS(Killing!$Z:$Z,M897,Killing!$E:$E,$B897)</f>
        <v>0</v>
      </c>
      <c r="F897" s="198">
        <f>COUNTIFS(Killing!$Z:$Z,N897,Killing!$E:$E,$B897)</f>
        <v>0</v>
      </c>
      <c r="G897" s="198">
        <f>COUNTIFS(Killing!$Z:$Z,O897,Killing!$E:$E,$B897)</f>
        <v>0</v>
      </c>
      <c r="H897" s="199">
        <f>SUM(C897:G897)</f>
        <v>1</v>
      </c>
      <c r="J897" s="145"/>
      <c r="K897" s="145" t="s">
        <v>1814</v>
      </c>
      <c r="L897" s="145" t="s">
        <v>1806</v>
      </c>
      <c r="M897" s="145" t="s">
        <v>4409</v>
      </c>
      <c r="N897" s="145" t="s">
        <v>183</v>
      </c>
      <c r="O897" s="145" t="s">
        <v>1779</v>
      </c>
    </row>
    <row r="898" spans="1:17" ht="46.5" customHeight="1">
      <c r="A898" s="268"/>
      <c r="B898" s="259" t="s">
        <v>4392</v>
      </c>
      <c r="C898" s="198">
        <f>COUNTIFS(Killing!$Z:$Z,K898,Killing!$E:$E,$B898)</f>
        <v>8</v>
      </c>
      <c r="D898" s="198">
        <f>COUNTIFS(Killing!$Z:$Z,L898,Killing!$E:$E,$B898)</f>
        <v>0</v>
      </c>
      <c r="E898" s="198">
        <f>COUNTIFS(Killing!$Z:$Z,M898,Killing!$E:$E,$B898)</f>
        <v>90</v>
      </c>
      <c r="F898" s="198">
        <f>COUNTIFS(Killing!$Z:$Z,N898,Killing!$E:$E,$B898)</f>
        <v>0</v>
      </c>
      <c r="G898" s="198">
        <f>COUNTIFS(Killing!$Z:$Z,O898,Killing!$E:$E,$B898)</f>
        <v>0</v>
      </c>
      <c r="H898" s="199">
        <f>SUM(C898:G898)</f>
        <v>98</v>
      </c>
      <c r="J898" s="145"/>
      <c r="K898" s="145" t="s">
        <v>1814</v>
      </c>
      <c r="L898" s="145" t="s">
        <v>1806</v>
      </c>
      <c r="M898" s="145" t="s">
        <v>4409</v>
      </c>
      <c r="N898" s="145" t="s">
        <v>183</v>
      </c>
      <c r="O898" s="145" t="s">
        <v>1779</v>
      </c>
    </row>
    <row r="899" spans="1:17" ht="46.5" customHeight="1" thickBot="1">
      <c r="A899" s="268"/>
      <c r="B899" s="259" t="s">
        <v>4393</v>
      </c>
      <c r="C899" s="198">
        <f>COUNTIFS(Killing!$Z:$Z,K899,Killing!$E:$E,$B899)</f>
        <v>64</v>
      </c>
      <c r="D899" s="198">
        <f>COUNTIFS(Killing!$Z:$Z,L899,Killing!$E:$E,$B899)</f>
        <v>18</v>
      </c>
      <c r="E899" s="198">
        <f>COUNTIFS(Killing!$Z:$Z,M899,Killing!$E:$E,$B899)</f>
        <v>294</v>
      </c>
      <c r="F899" s="198">
        <f>COUNTIFS(Killing!$Z:$Z,N899,Killing!$E:$E,$B899)</f>
        <v>15</v>
      </c>
      <c r="G899" s="198">
        <f>COUNTIFS(Killing!$Z:$Z,O899,Killing!$E:$E,$B899)</f>
        <v>0</v>
      </c>
      <c r="H899" s="199">
        <f>SUM(C899:G899)</f>
        <v>391</v>
      </c>
      <c r="J899" s="145"/>
      <c r="K899" s="145" t="s">
        <v>1814</v>
      </c>
      <c r="L899" s="145" t="s">
        <v>1806</v>
      </c>
      <c r="M899" s="145" t="s">
        <v>4409</v>
      </c>
      <c r="N899" s="145" t="s">
        <v>183</v>
      </c>
      <c r="O899" s="145" t="s">
        <v>1779</v>
      </c>
    </row>
    <row r="900" spans="1:17" ht="46.5" customHeight="1" thickBot="1">
      <c r="A900" s="268"/>
      <c r="B900" s="274" t="s">
        <v>4405</v>
      </c>
      <c r="C900" s="200">
        <f t="shared" ref="C900:H900" si="74">SUM(C896:C899)</f>
        <v>72</v>
      </c>
      <c r="D900" s="200">
        <f t="shared" si="74"/>
        <v>23</v>
      </c>
      <c r="E900" s="200">
        <f t="shared" si="74"/>
        <v>384</v>
      </c>
      <c r="F900" s="200">
        <f t="shared" si="74"/>
        <v>15</v>
      </c>
      <c r="G900" s="200">
        <f t="shared" si="74"/>
        <v>27</v>
      </c>
      <c r="H900" s="197">
        <f t="shared" si="74"/>
        <v>521</v>
      </c>
      <c r="J900" s="145"/>
    </row>
    <row r="901" spans="1:17" ht="90" customHeight="1" thickBot="1">
      <c r="A901" s="268"/>
      <c r="B901" s="328" t="s">
        <v>4407</v>
      </c>
      <c r="C901" s="329"/>
      <c r="D901" s="329"/>
      <c r="E901" s="329"/>
      <c r="F901" s="329"/>
      <c r="G901" s="329"/>
      <c r="H901" s="330"/>
      <c r="J901" s="145"/>
    </row>
    <row r="902" spans="1:17" ht="46.5" customHeight="1" thickBot="1">
      <c r="A902" s="268"/>
    </row>
    <row r="903" spans="1:17" ht="46.5" customHeight="1" thickBot="1">
      <c r="A903" s="268"/>
      <c r="B903" s="322" t="s">
        <v>4848</v>
      </c>
      <c r="C903" s="323"/>
      <c r="D903" s="323"/>
      <c r="E903" s="323"/>
      <c r="F903" s="323"/>
      <c r="G903" s="323"/>
      <c r="H903" s="323"/>
      <c r="I903" s="324"/>
    </row>
    <row r="904" spans="1:17" ht="46.5" customHeight="1" thickBot="1">
      <c r="A904" s="268"/>
      <c r="B904" s="325" t="s">
        <v>4481</v>
      </c>
      <c r="C904" s="326"/>
      <c r="D904" s="326"/>
      <c r="E904" s="326"/>
      <c r="F904" s="326"/>
      <c r="G904" s="326"/>
      <c r="H904" s="326"/>
      <c r="I904" s="327"/>
    </row>
    <row r="905" spans="1:17" ht="61.5" customHeight="1" thickBot="1">
      <c r="A905" s="268"/>
      <c r="B905" s="257"/>
      <c r="C905" s="205" t="s">
        <v>201</v>
      </c>
      <c r="D905" s="206" t="s">
        <v>4039</v>
      </c>
      <c r="E905" s="206" t="s">
        <v>1825</v>
      </c>
      <c r="F905" s="206" t="s">
        <v>4041</v>
      </c>
      <c r="G905" s="206" t="s">
        <v>4040</v>
      </c>
      <c r="H905" s="206" t="s">
        <v>1786</v>
      </c>
      <c r="I905" s="196" t="s">
        <v>4405</v>
      </c>
    </row>
    <row r="906" spans="1:17" ht="46.5" customHeight="1">
      <c r="A906" s="268"/>
      <c r="B906" s="258" t="s">
        <v>4390</v>
      </c>
      <c r="C906" s="198">
        <f>COUNTIFS(Killing!$AB:$AB,L906,Killing!$E:$E,$B906)</f>
        <v>0</v>
      </c>
      <c r="D906" s="198">
        <f>COUNTIFS(Killing!$AB:$AB,M906,Killing!$E:$E,$B906)</f>
        <v>3</v>
      </c>
      <c r="E906" s="198">
        <f>COUNTIFS(Killing!$AB:$AB,N906,Killing!$E:$E,$B906)</f>
        <v>0</v>
      </c>
      <c r="F906" s="198">
        <f>COUNTIFS(Killing!$AB:$AB,O906,Killing!$E:$E,$B906)</f>
        <v>0</v>
      </c>
      <c r="G906" s="198">
        <f>COUNTIFS(Killing!$AB:$AB,P906,Killing!$E:$E,$B906)</f>
        <v>13</v>
      </c>
      <c r="H906" s="198">
        <f>COUNTIFS(Killing!$AB:$AB,Q906,Killing!$E:$E,$B906)</f>
        <v>15</v>
      </c>
      <c r="I906" s="199">
        <f>SUM(C906:H906)</f>
        <v>31</v>
      </c>
      <c r="L906" s="145" t="s">
        <v>201</v>
      </c>
      <c r="M906" s="145" t="s">
        <v>4039</v>
      </c>
      <c r="N906" s="145" t="s">
        <v>1825</v>
      </c>
      <c r="O906" s="145" t="s">
        <v>4041</v>
      </c>
      <c r="P906" s="145" t="s">
        <v>4040</v>
      </c>
      <c r="Q906" s="145" t="s">
        <v>1786</v>
      </c>
    </row>
    <row r="907" spans="1:17" ht="46.5" customHeight="1">
      <c r="A907" s="268"/>
      <c r="B907" s="259" t="s">
        <v>4391</v>
      </c>
      <c r="C907" s="198">
        <f>COUNTIFS(Killing!$AB:$AB,L907,Killing!$E:$E,$B907)</f>
        <v>0</v>
      </c>
      <c r="D907" s="198">
        <f>COUNTIFS(Killing!$AB:$AB,M907,Killing!$E:$E,$B907)</f>
        <v>0</v>
      </c>
      <c r="E907" s="198">
        <f>COUNTIFS(Killing!$AB:$AB,N907,Killing!$E:$E,$B907)</f>
        <v>0</v>
      </c>
      <c r="F907" s="198">
        <f>COUNTIFS(Killing!$AB:$AB,O907,Killing!$E:$E,$B907)</f>
        <v>1</v>
      </c>
      <c r="G907" s="198">
        <f>COUNTIFS(Killing!$AB:$AB,P907,Killing!$E:$E,$B907)</f>
        <v>0</v>
      </c>
      <c r="H907" s="198">
        <f>COUNTIFS(Killing!$AB:$AB,Q907,Killing!$E:$E,$B907)</f>
        <v>0</v>
      </c>
      <c r="I907" s="199">
        <f>SUM(C907:H907)</f>
        <v>1</v>
      </c>
      <c r="L907" s="145" t="s">
        <v>201</v>
      </c>
      <c r="M907" s="145" t="s">
        <v>4039</v>
      </c>
      <c r="N907" s="145" t="s">
        <v>1825</v>
      </c>
      <c r="O907" s="145" t="s">
        <v>4041</v>
      </c>
      <c r="P907" s="145" t="s">
        <v>4040</v>
      </c>
      <c r="Q907" s="145" t="s">
        <v>1786</v>
      </c>
    </row>
    <row r="908" spans="1:17" ht="46.5" customHeight="1">
      <c r="A908" s="268"/>
      <c r="B908" s="259" t="s">
        <v>4392</v>
      </c>
      <c r="C908" s="198">
        <f>COUNTIFS(Killing!$AB:$AB,L908,Killing!$E:$E,$B908)</f>
        <v>78</v>
      </c>
      <c r="D908" s="198">
        <f>COUNTIFS(Killing!$AB:$AB,M908,Killing!$E:$E,$B908)</f>
        <v>20</v>
      </c>
      <c r="E908" s="198">
        <f>COUNTIFS(Killing!$AB:$AB,N908,Killing!$E:$E,$B908)</f>
        <v>0</v>
      </c>
      <c r="F908" s="198">
        <f>COUNTIFS(Killing!$AB:$AB,O908,Killing!$E:$E,$B908)</f>
        <v>0</v>
      </c>
      <c r="G908" s="198">
        <f>COUNTIFS(Killing!$AB:$AB,P908,Killing!$E:$E,$B908)</f>
        <v>0</v>
      </c>
      <c r="H908" s="198">
        <f>COUNTIFS(Killing!$AB:$AB,Q908,Killing!$E:$E,$B908)</f>
        <v>0</v>
      </c>
      <c r="I908" s="199">
        <f>SUM(C908:H908)</f>
        <v>98</v>
      </c>
      <c r="L908" s="145" t="s">
        <v>201</v>
      </c>
      <c r="M908" s="145" t="s">
        <v>4039</v>
      </c>
      <c r="N908" s="145" t="s">
        <v>1825</v>
      </c>
      <c r="O908" s="145" t="s">
        <v>4041</v>
      </c>
      <c r="P908" s="145" t="s">
        <v>4040</v>
      </c>
      <c r="Q908" s="145" t="s">
        <v>1786</v>
      </c>
    </row>
    <row r="909" spans="1:17" ht="46.5" customHeight="1" thickBot="1">
      <c r="A909" s="268"/>
      <c r="B909" s="259" t="s">
        <v>4393</v>
      </c>
      <c r="C909" s="198">
        <f>COUNTIFS(Killing!$AB:$AB,L909,Killing!$E:$E,$B909)</f>
        <v>45</v>
      </c>
      <c r="D909" s="198">
        <f>COUNTIFS(Killing!$AB:$AB,M909,Killing!$E:$E,$B909)</f>
        <v>346</v>
      </c>
      <c r="E909" s="198">
        <f>COUNTIFS(Killing!$AB:$AB,N909,Killing!$E:$E,$B909)</f>
        <v>0</v>
      </c>
      <c r="F909" s="198">
        <f>COUNTIFS(Killing!$AB:$AB,O909,Killing!$E:$E,$B909)</f>
        <v>0</v>
      </c>
      <c r="G909" s="198">
        <f>COUNTIFS(Killing!$AB:$AB,P909,Killing!$E:$E,$B909)</f>
        <v>0</v>
      </c>
      <c r="H909" s="198">
        <f>COUNTIFS(Killing!$AB:$AB,Q909,Killing!$E:$E,$B909)</f>
        <v>0</v>
      </c>
      <c r="I909" s="199">
        <f>SUM(C909:H909)</f>
        <v>391</v>
      </c>
      <c r="L909" s="145" t="s">
        <v>201</v>
      </c>
      <c r="M909" s="145" t="s">
        <v>4039</v>
      </c>
      <c r="N909" s="145" t="s">
        <v>1825</v>
      </c>
      <c r="O909" s="145" t="s">
        <v>4041</v>
      </c>
      <c r="P909" s="145" t="s">
        <v>4040</v>
      </c>
      <c r="Q909" s="145" t="s">
        <v>1786</v>
      </c>
    </row>
    <row r="910" spans="1:17" ht="46.5" customHeight="1" thickBot="1">
      <c r="A910" s="268"/>
      <c r="B910" s="274" t="s">
        <v>4405</v>
      </c>
      <c r="C910" s="200">
        <f t="shared" ref="C910:I910" si="75">SUM(C906:C909)</f>
        <v>123</v>
      </c>
      <c r="D910" s="200">
        <f t="shared" si="75"/>
        <v>369</v>
      </c>
      <c r="E910" s="200">
        <f t="shared" si="75"/>
        <v>0</v>
      </c>
      <c r="F910" s="200">
        <f t="shared" si="75"/>
        <v>1</v>
      </c>
      <c r="G910" s="200">
        <f t="shared" si="75"/>
        <v>13</v>
      </c>
      <c r="H910" s="200">
        <f t="shared" si="75"/>
        <v>15</v>
      </c>
      <c r="I910" s="197">
        <f t="shared" si="75"/>
        <v>521</v>
      </c>
    </row>
    <row r="911" spans="1:17" ht="90" customHeight="1" thickBot="1">
      <c r="A911" s="268"/>
      <c r="B911" s="328" t="s">
        <v>4407</v>
      </c>
      <c r="C911" s="329"/>
      <c r="D911" s="329"/>
      <c r="E911" s="329"/>
      <c r="F911" s="329"/>
      <c r="G911" s="329"/>
      <c r="H911" s="329"/>
      <c r="I911" s="330"/>
    </row>
    <row r="912" spans="1:17" ht="46.5" customHeight="1" thickBot="1">
      <c r="A912" s="268"/>
    </row>
    <row r="913" spans="1:10" ht="46.5" customHeight="1" thickBot="1">
      <c r="A913" s="268"/>
      <c r="B913" s="322" t="s">
        <v>4848</v>
      </c>
      <c r="C913" s="323"/>
      <c r="D913" s="323"/>
      <c r="E913" s="324"/>
      <c r="G913" s="145"/>
      <c r="H913" s="145"/>
      <c r="I913" s="145"/>
      <c r="J913" s="145"/>
    </row>
    <row r="914" spans="1:10" ht="46.5" customHeight="1" thickBot="1">
      <c r="A914" s="268"/>
      <c r="B914" s="325" t="s">
        <v>4482</v>
      </c>
      <c r="C914" s="326"/>
      <c r="D914" s="326"/>
      <c r="E914" s="327"/>
      <c r="G914" s="145"/>
      <c r="H914" s="145"/>
      <c r="I914" s="145"/>
      <c r="J914" s="145"/>
    </row>
    <row r="915" spans="1:10" ht="61.5" customHeight="1" thickBot="1">
      <c r="A915" s="268"/>
      <c r="B915" s="257"/>
      <c r="C915" s="202" t="s">
        <v>95</v>
      </c>
      <c r="D915" s="203" t="s">
        <v>66</v>
      </c>
      <c r="E915" s="196" t="s">
        <v>4405</v>
      </c>
      <c r="G915" s="145"/>
      <c r="H915" s="145"/>
      <c r="I915" s="145"/>
      <c r="J915" s="145"/>
    </row>
    <row r="916" spans="1:10" ht="46.5" customHeight="1">
      <c r="A916" s="268"/>
      <c r="B916" s="258" t="s">
        <v>3849</v>
      </c>
      <c r="C916" s="198">
        <f>COUNTIFS(Killing!$O:$O,H916,Killing!$I:$I,$B916)</f>
        <v>3</v>
      </c>
      <c r="D916" s="198">
        <f>COUNTIFS(Killing!$O:$O,I916,Killing!$I:$I,$B916)</f>
        <v>430</v>
      </c>
      <c r="E916" s="199">
        <f t="shared" ref="E916:E921" si="76">SUM(C916:D916)</f>
        <v>433</v>
      </c>
      <c r="G916" s="145"/>
      <c r="H916" s="145" t="s">
        <v>95</v>
      </c>
      <c r="I916" s="145" t="s">
        <v>66</v>
      </c>
      <c r="J916" s="145"/>
    </row>
    <row r="917" spans="1:10" ht="46.5" customHeight="1">
      <c r="A917" s="268"/>
      <c r="B917" s="259" t="s">
        <v>201</v>
      </c>
      <c r="C917" s="198">
        <f>COUNTIFS(Killing!$O:$O,H917,Killing!$I:$I,$B917)</f>
        <v>0</v>
      </c>
      <c r="D917" s="198">
        <f>COUNTIFS(Killing!$O:$O,I917,Killing!$I:$I,$B917)</f>
        <v>56</v>
      </c>
      <c r="E917" s="199">
        <f t="shared" si="76"/>
        <v>56</v>
      </c>
      <c r="G917" s="145"/>
      <c r="H917" s="145" t="s">
        <v>95</v>
      </c>
      <c r="I917" s="145" t="s">
        <v>66</v>
      </c>
      <c r="J917" s="145"/>
    </row>
    <row r="918" spans="1:10" ht="46.5" customHeight="1">
      <c r="A918" s="268"/>
      <c r="B918" s="259" t="s">
        <v>4296</v>
      </c>
      <c r="C918" s="198">
        <f>COUNTIFS(Killing!$O:$O,H918,Killing!$I:$I,$B918)</f>
        <v>0</v>
      </c>
      <c r="D918" s="198">
        <f>COUNTIFS(Killing!$O:$O,I918,Killing!$I:$I,$B918)</f>
        <v>0</v>
      </c>
      <c r="E918" s="199">
        <f t="shared" si="76"/>
        <v>0</v>
      </c>
      <c r="G918" s="145"/>
      <c r="H918" s="145" t="s">
        <v>95</v>
      </c>
      <c r="I918" s="145" t="s">
        <v>66</v>
      </c>
      <c r="J918" s="145"/>
    </row>
    <row r="919" spans="1:10" ht="46.5" customHeight="1">
      <c r="A919" s="268"/>
      <c r="B919" s="259" t="s">
        <v>76</v>
      </c>
      <c r="C919" s="198">
        <f>COUNTIFS(Killing!$O:$O,H919,Killing!$I:$I,$B919)</f>
        <v>0</v>
      </c>
      <c r="D919" s="198">
        <f>COUNTIFS(Killing!$O:$O,I919,Killing!$I:$I,$B919)</f>
        <v>18</v>
      </c>
      <c r="E919" s="199">
        <f t="shared" si="76"/>
        <v>18</v>
      </c>
      <c r="G919" s="145"/>
      <c r="H919" s="145" t="s">
        <v>95</v>
      </c>
      <c r="I919" s="145" t="s">
        <v>66</v>
      </c>
      <c r="J919" s="145"/>
    </row>
    <row r="920" spans="1:10" ht="46.5" customHeight="1">
      <c r="A920" s="268"/>
      <c r="B920" s="259" t="s">
        <v>148</v>
      </c>
      <c r="C920" s="198">
        <f>COUNTIFS(Killing!$O:$O,H920,Killing!$I:$I,$B920)</f>
        <v>0</v>
      </c>
      <c r="D920" s="198">
        <f>COUNTIFS(Killing!$O:$O,I920,Killing!$I:$I,$B920)</f>
        <v>1</v>
      </c>
      <c r="E920" s="199">
        <f t="shared" si="76"/>
        <v>1</v>
      </c>
      <c r="G920" s="145"/>
      <c r="H920" s="145" t="s">
        <v>95</v>
      </c>
      <c r="I920" s="145" t="s">
        <v>66</v>
      </c>
      <c r="J920" s="145"/>
    </row>
    <row r="921" spans="1:10" ht="46.5" customHeight="1" thickBot="1">
      <c r="A921" s="268"/>
      <c r="B921" s="260" t="s">
        <v>3850</v>
      </c>
      <c r="C921" s="198">
        <f>COUNTIFS(Killing!$O:$O,H921,Killing!$I:$I,$B921)</f>
        <v>0</v>
      </c>
      <c r="D921" s="198">
        <f>COUNTIFS(Killing!$O:$O,I921,Killing!$I:$I,$B921)</f>
        <v>13</v>
      </c>
      <c r="E921" s="199">
        <f t="shared" si="76"/>
        <v>13</v>
      </c>
      <c r="G921" s="145"/>
      <c r="H921" s="145" t="s">
        <v>95</v>
      </c>
      <c r="I921" s="145" t="s">
        <v>66</v>
      </c>
      <c r="J921" s="145"/>
    </row>
    <row r="922" spans="1:10" ht="46.5" customHeight="1" thickBot="1">
      <c r="A922" s="268"/>
      <c r="B922" s="274" t="s">
        <v>4405</v>
      </c>
      <c r="C922" s="200">
        <f>SUM(C916:C921)</f>
        <v>3</v>
      </c>
      <c r="D922" s="201">
        <f>SUM(D916:D921)</f>
        <v>518</v>
      </c>
      <c r="E922" s="197">
        <f>SUM(E916:E921)</f>
        <v>521</v>
      </c>
      <c r="G922" s="145"/>
      <c r="H922" s="145"/>
      <c r="I922" s="145"/>
      <c r="J922" s="145"/>
    </row>
    <row r="923" spans="1:10" ht="90" customHeight="1" thickBot="1">
      <c r="A923" s="268"/>
      <c r="B923" s="328" t="s">
        <v>4407</v>
      </c>
      <c r="C923" s="329"/>
      <c r="D923" s="329"/>
      <c r="E923" s="330"/>
      <c r="G923" s="145"/>
      <c r="H923" s="145"/>
      <c r="I923" s="145"/>
      <c r="J923" s="145"/>
    </row>
    <row r="924" spans="1:10" ht="46.5" customHeight="1" thickBot="1">
      <c r="A924" s="268"/>
    </row>
    <row r="925" spans="1:10" ht="46.5" customHeight="1" thickBot="1">
      <c r="A925" s="268"/>
      <c r="B925" s="322" t="s">
        <v>4848</v>
      </c>
      <c r="C925" s="323"/>
      <c r="D925" s="323"/>
      <c r="E925" s="324"/>
      <c r="G925" s="145"/>
      <c r="H925" s="145"/>
      <c r="I925" s="145"/>
      <c r="J925" s="145"/>
    </row>
    <row r="926" spans="1:10" ht="46.5" customHeight="1" thickBot="1">
      <c r="A926" s="268"/>
      <c r="B926" s="325" t="s">
        <v>4501</v>
      </c>
      <c r="C926" s="326"/>
      <c r="D926" s="326"/>
      <c r="E926" s="327"/>
      <c r="G926" s="145"/>
      <c r="H926" s="145"/>
      <c r="I926" s="145"/>
      <c r="J926" s="145"/>
    </row>
    <row r="927" spans="1:10" ht="61.5" customHeight="1" thickBot="1">
      <c r="A927" s="268"/>
      <c r="B927" s="257"/>
      <c r="C927" s="202" t="s">
        <v>134</v>
      </c>
      <c r="D927" s="203" t="s">
        <v>1770</v>
      </c>
      <c r="E927" s="196" t="s">
        <v>4405</v>
      </c>
      <c r="G927" s="145"/>
      <c r="H927" s="145"/>
      <c r="I927" s="145"/>
      <c r="J927" s="145"/>
    </row>
    <row r="928" spans="1:10" ht="46.5" customHeight="1">
      <c r="A928" s="268"/>
      <c r="B928" s="258" t="s">
        <v>3849</v>
      </c>
      <c r="C928" s="198">
        <f>COUNTIFS(Killing!$Q:$Q,H928,Killing!$I:$I,$B928)</f>
        <v>2</v>
      </c>
      <c r="D928" s="198">
        <f>COUNTIFS(Killing!$Q:$Q,I928,Killing!$I:$I,$B928)</f>
        <v>431</v>
      </c>
      <c r="E928" s="199">
        <f t="shared" ref="E928:E933" si="77">SUM(C928:D928)</f>
        <v>433</v>
      </c>
      <c r="G928" s="145"/>
      <c r="H928" s="145" t="s">
        <v>134</v>
      </c>
      <c r="I928" s="145" t="s">
        <v>1770</v>
      </c>
      <c r="J928" s="145"/>
    </row>
    <row r="929" spans="1:10" ht="46.5" customHeight="1">
      <c r="A929" s="268"/>
      <c r="B929" s="259" t="s">
        <v>201</v>
      </c>
      <c r="C929" s="198">
        <f>COUNTIFS(Killing!$Q:$Q,H929,Killing!$I:$I,$B929)</f>
        <v>0</v>
      </c>
      <c r="D929" s="198">
        <f>COUNTIFS(Killing!$Q:$Q,I929,Killing!$I:$I,$B929)</f>
        <v>56</v>
      </c>
      <c r="E929" s="199">
        <f t="shared" si="77"/>
        <v>56</v>
      </c>
      <c r="G929" s="145"/>
      <c r="H929" s="145" t="s">
        <v>134</v>
      </c>
      <c r="I929" s="145" t="s">
        <v>1770</v>
      </c>
      <c r="J929" s="145"/>
    </row>
    <row r="930" spans="1:10" ht="46.5" customHeight="1">
      <c r="A930" s="268"/>
      <c r="B930" s="259" t="s">
        <v>4296</v>
      </c>
      <c r="C930" s="198">
        <f>COUNTIFS(Killing!$Q:$Q,H930,Killing!$I:$I,$B930)</f>
        <v>0</v>
      </c>
      <c r="D930" s="198">
        <f>COUNTIFS(Killing!$Q:$Q,I930,Killing!$I:$I,$B930)</f>
        <v>0</v>
      </c>
      <c r="E930" s="199">
        <f t="shared" si="77"/>
        <v>0</v>
      </c>
      <c r="G930" s="145"/>
      <c r="H930" s="145" t="s">
        <v>134</v>
      </c>
      <c r="I930" s="145" t="s">
        <v>1770</v>
      </c>
      <c r="J930" s="145"/>
    </row>
    <row r="931" spans="1:10" ht="46.5" customHeight="1">
      <c r="A931" s="268"/>
      <c r="B931" s="259" t="s">
        <v>76</v>
      </c>
      <c r="C931" s="198">
        <f>COUNTIFS(Killing!$Q:$Q,H931,Killing!$I:$I,$B931)</f>
        <v>0</v>
      </c>
      <c r="D931" s="198">
        <f>COUNTIFS(Killing!$Q:$Q,I931,Killing!$I:$I,$B931)</f>
        <v>18</v>
      </c>
      <c r="E931" s="199">
        <f t="shared" si="77"/>
        <v>18</v>
      </c>
      <c r="G931" s="145"/>
      <c r="H931" s="145" t="s">
        <v>134</v>
      </c>
      <c r="I931" s="145" t="s">
        <v>1770</v>
      </c>
      <c r="J931" s="145"/>
    </row>
    <row r="932" spans="1:10" ht="46.5" customHeight="1">
      <c r="A932" s="268"/>
      <c r="B932" s="259" t="s">
        <v>148</v>
      </c>
      <c r="C932" s="198">
        <f>COUNTIFS(Killing!$Q:$Q,H932,Killing!$I:$I,$B932)</f>
        <v>0</v>
      </c>
      <c r="D932" s="198">
        <f>COUNTIFS(Killing!$Q:$Q,I932,Killing!$I:$I,$B932)</f>
        <v>1</v>
      </c>
      <c r="E932" s="199">
        <f t="shared" si="77"/>
        <v>1</v>
      </c>
      <c r="G932" s="145"/>
      <c r="H932" s="145" t="s">
        <v>134</v>
      </c>
      <c r="I932" s="145" t="s">
        <v>1770</v>
      </c>
      <c r="J932" s="145"/>
    </row>
    <row r="933" spans="1:10" ht="46.5" customHeight="1" thickBot="1">
      <c r="A933" s="268"/>
      <c r="B933" s="260" t="s">
        <v>3850</v>
      </c>
      <c r="C933" s="198">
        <f>COUNTIFS(Killing!$Q:$Q,H933,Killing!$I:$I,$B933)</f>
        <v>0</v>
      </c>
      <c r="D933" s="198">
        <f>COUNTIFS(Killing!$Q:$Q,I933,Killing!$I:$I,$B933)</f>
        <v>13</v>
      </c>
      <c r="E933" s="199">
        <f t="shared" si="77"/>
        <v>13</v>
      </c>
      <c r="G933" s="145"/>
      <c r="H933" s="145" t="s">
        <v>134</v>
      </c>
      <c r="I933" s="145" t="s">
        <v>1770</v>
      </c>
      <c r="J933" s="145"/>
    </row>
    <row r="934" spans="1:10" ht="46.5" customHeight="1" thickBot="1">
      <c r="A934" s="268"/>
      <c r="B934" s="274" t="s">
        <v>4405</v>
      </c>
      <c r="C934" s="200">
        <f>SUM(C928:C933)</f>
        <v>2</v>
      </c>
      <c r="D934" s="201">
        <f>SUM(D928:D933)</f>
        <v>519</v>
      </c>
      <c r="E934" s="197">
        <f>SUM(E928:E933)</f>
        <v>521</v>
      </c>
      <c r="G934" s="145"/>
      <c r="H934" s="145"/>
      <c r="I934" s="145"/>
      <c r="J934" s="145"/>
    </row>
    <row r="935" spans="1:10" ht="90" customHeight="1" thickBot="1">
      <c r="A935" s="268"/>
      <c r="B935" s="328" t="s">
        <v>4407</v>
      </c>
      <c r="C935" s="329"/>
      <c r="D935" s="329"/>
      <c r="E935" s="330"/>
      <c r="G935" s="145"/>
      <c r="H935" s="145"/>
      <c r="I935" s="145"/>
      <c r="J935" s="145"/>
    </row>
    <row r="936" spans="1:10" ht="46.5" customHeight="1" thickBot="1">
      <c r="A936" s="268"/>
    </row>
    <row r="937" spans="1:10" ht="46.5" customHeight="1" thickBot="1">
      <c r="A937" s="268"/>
      <c r="B937" s="322" t="s">
        <v>4848</v>
      </c>
      <c r="C937" s="323"/>
      <c r="D937" s="323"/>
      <c r="E937" s="324"/>
      <c r="G937" s="145"/>
      <c r="H937" s="145"/>
      <c r="I937" s="145"/>
      <c r="J937" s="145"/>
    </row>
    <row r="938" spans="1:10" ht="46.5" customHeight="1" thickBot="1">
      <c r="A938" s="268"/>
      <c r="B938" s="325" t="s">
        <v>4483</v>
      </c>
      <c r="C938" s="326"/>
      <c r="D938" s="326"/>
      <c r="E938" s="327"/>
      <c r="G938" s="145"/>
      <c r="H938" s="145"/>
      <c r="I938" s="145"/>
      <c r="J938" s="145"/>
    </row>
    <row r="939" spans="1:10" ht="61.5" customHeight="1" thickBot="1">
      <c r="A939" s="268"/>
      <c r="B939" s="257"/>
      <c r="C939" s="202" t="s">
        <v>94</v>
      </c>
      <c r="D939" s="203" t="s">
        <v>1810</v>
      </c>
      <c r="E939" s="196" t="s">
        <v>4405</v>
      </c>
      <c r="G939" s="145"/>
      <c r="H939" s="145"/>
      <c r="I939" s="145"/>
      <c r="J939" s="145"/>
    </row>
    <row r="940" spans="1:10" ht="46.5" customHeight="1">
      <c r="A940" s="268"/>
      <c r="B940" s="258" t="s">
        <v>3849</v>
      </c>
      <c r="C940" s="198">
        <f>COUNTIFS(Killing!$S:$S,H940,Killing!$I:$I,$B940)</f>
        <v>72</v>
      </c>
      <c r="D940" s="198">
        <f>COUNTIFS(Killing!$S:$S,I940,Killing!$I:$I,$B940)</f>
        <v>361</v>
      </c>
      <c r="E940" s="199">
        <f t="shared" ref="E940:E945" si="78">SUM(C940:D940)</f>
        <v>433</v>
      </c>
      <c r="G940" s="145"/>
      <c r="H940" s="145" t="s">
        <v>94</v>
      </c>
      <c r="I940" s="145" t="s">
        <v>1810</v>
      </c>
      <c r="J940" s="145"/>
    </row>
    <row r="941" spans="1:10" ht="46.5" customHeight="1">
      <c r="A941" s="268"/>
      <c r="B941" s="259" t="s">
        <v>201</v>
      </c>
      <c r="C941" s="198">
        <f>COUNTIFS(Killing!$S:$S,H941,Killing!$I:$I,$B941)</f>
        <v>0</v>
      </c>
      <c r="D941" s="198">
        <f>COUNTIFS(Killing!$S:$S,I941,Killing!$I:$I,$B941)</f>
        <v>56</v>
      </c>
      <c r="E941" s="199">
        <f t="shared" si="78"/>
        <v>56</v>
      </c>
      <c r="G941" s="145"/>
      <c r="H941" s="145" t="s">
        <v>94</v>
      </c>
      <c r="I941" s="145" t="s">
        <v>1810</v>
      </c>
      <c r="J941" s="145"/>
    </row>
    <row r="942" spans="1:10" ht="46.5" customHeight="1">
      <c r="A942" s="268"/>
      <c r="B942" s="259" t="s">
        <v>4296</v>
      </c>
      <c r="C942" s="198">
        <f>COUNTIFS(Killing!$S:$S,H942,Killing!$I:$I,$B942)</f>
        <v>0</v>
      </c>
      <c r="D942" s="198">
        <f>COUNTIFS(Killing!$S:$S,I942,Killing!$I:$I,$B942)</f>
        <v>0</v>
      </c>
      <c r="E942" s="199">
        <f t="shared" si="78"/>
        <v>0</v>
      </c>
      <c r="G942" s="145"/>
      <c r="H942" s="145" t="s">
        <v>94</v>
      </c>
      <c r="I942" s="145" t="s">
        <v>1810</v>
      </c>
      <c r="J942" s="145"/>
    </row>
    <row r="943" spans="1:10" ht="46.5" customHeight="1">
      <c r="A943" s="268"/>
      <c r="B943" s="259" t="s">
        <v>76</v>
      </c>
      <c r="C943" s="198">
        <f>COUNTIFS(Killing!$S:$S,H943,Killing!$I:$I,$B943)</f>
        <v>17</v>
      </c>
      <c r="D943" s="198">
        <f>COUNTIFS(Killing!$S:$S,I943,Killing!$I:$I,$B943)</f>
        <v>1</v>
      </c>
      <c r="E943" s="199">
        <f t="shared" si="78"/>
        <v>18</v>
      </c>
      <c r="G943" s="145"/>
      <c r="H943" s="145" t="s">
        <v>94</v>
      </c>
      <c r="I943" s="145" t="s">
        <v>1810</v>
      </c>
      <c r="J943" s="145"/>
    </row>
    <row r="944" spans="1:10" ht="46.5" customHeight="1">
      <c r="A944" s="268"/>
      <c r="B944" s="259" t="s">
        <v>148</v>
      </c>
      <c r="C944" s="198">
        <f>COUNTIFS(Killing!$S:$S,H944,Killing!$I:$I,$B944)</f>
        <v>1</v>
      </c>
      <c r="D944" s="198">
        <f>COUNTIFS(Killing!$S:$S,I944,Killing!$I:$I,$B944)</f>
        <v>0</v>
      </c>
      <c r="E944" s="199">
        <f t="shared" si="78"/>
        <v>1</v>
      </c>
      <c r="G944" s="145"/>
      <c r="H944" s="145" t="s">
        <v>94</v>
      </c>
      <c r="I944" s="145" t="s">
        <v>1810</v>
      </c>
      <c r="J944" s="145"/>
    </row>
    <row r="945" spans="1:15" ht="46.5" customHeight="1" thickBot="1">
      <c r="A945" s="268"/>
      <c r="B945" s="260" t="s">
        <v>3850</v>
      </c>
      <c r="C945" s="198">
        <f>COUNTIFS(Killing!$S:$S,H945,Killing!$I:$I,$B945)</f>
        <v>0</v>
      </c>
      <c r="D945" s="198">
        <f>COUNTIFS(Killing!$S:$S,I945,Killing!$I:$I,$B945)</f>
        <v>13</v>
      </c>
      <c r="E945" s="199">
        <f t="shared" si="78"/>
        <v>13</v>
      </c>
      <c r="G945" s="145"/>
      <c r="H945" s="145" t="s">
        <v>94</v>
      </c>
      <c r="I945" s="145" t="s">
        <v>1810</v>
      </c>
      <c r="J945" s="145"/>
    </row>
    <row r="946" spans="1:15" ht="46.5" customHeight="1" thickBot="1">
      <c r="A946" s="268"/>
      <c r="B946" s="274" t="s">
        <v>4405</v>
      </c>
      <c r="C946" s="200">
        <f>SUM(C940:C945)</f>
        <v>90</v>
      </c>
      <c r="D946" s="201">
        <f>SUM(D940:D945)</f>
        <v>431</v>
      </c>
      <c r="E946" s="197">
        <f>SUM(E940:E945)</f>
        <v>521</v>
      </c>
      <c r="G946" s="145"/>
      <c r="H946" s="145"/>
      <c r="I946" s="145"/>
      <c r="J946" s="145"/>
    </row>
    <row r="947" spans="1:15" ht="90" customHeight="1" thickBot="1">
      <c r="A947" s="268"/>
      <c r="B947" s="328" t="s">
        <v>4407</v>
      </c>
      <c r="C947" s="329"/>
      <c r="D947" s="329"/>
      <c r="E947" s="330"/>
      <c r="G947" s="145"/>
      <c r="H947" s="145"/>
      <c r="I947" s="145"/>
      <c r="J947" s="145"/>
    </row>
    <row r="948" spans="1:15" ht="46.5" customHeight="1" thickBot="1">
      <c r="A948" s="268"/>
    </row>
    <row r="949" spans="1:15" ht="46.5" customHeight="1" thickBot="1">
      <c r="A949" s="268"/>
      <c r="B949" s="322" t="s">
        <v>4848</v>
      </c>
      <c r="C949" s="323"/>
      <c r="D949" s="323"/>
      <c r="E949" s="323"/>
      <c r="F949" s="323"/>
      <c r="G949" s="323"/>
      <c r="H949" s="324"/>
      <c r="J949" s="145"/>
    </row>
    <row r="950" spans="1:15" ht="46.5" customHeight="1" thickBot="1">
      <c r="A950" s="268"/>
      <c r="B950" s="325" t="s">
        <v>4484</v>
      </c>
      <c r="C950" s="326"/>
      <c r="D950" s="326"/>
      <c r="E950" s="326"/>
      <c r="F950" s="326"/>
      <c r="G950" s="326"/>
      <c r="H950" s="327"/>
      <c r="J950" s="145"/>
    </row>
    <row r="951" spans="1:15" ht="61.5" customHeight="1" thickBot="1">
      <c r="A951" s="268"/>
      <c r="B951" s="257"/>
      <c r="C951" s="205" t="s">
        <v>1814</v>
      </c>
      <c r="D951" s="206" t="s">
        <v>1806</v>
      </c>
      <c r="E951" s="206" t="s">
        <v>4409</v>
      </c>
      <c r="F951" s="206" t="s">
        <v>1808</v>
      </c>
      <c r="G951" s="204" t="s">
        <v>183</v>
      </c>
      <c r="H951" s="196" t="s">
        <v>4405</v>
      </c>
      <c r="J951" s="145"/>
    </row>
    <row r="952" spans="1:15" ht="46.5" customHeight="1">
      <c r="A952" s="268"/>
      <c r="B952" s="258" t="s">
        <v>3849</v>
      </c>
      <c r="C952" s="198">
        <f>COUNTIFS(Killing!$U:$U,K952,Killing!$I:$I,$B952)</f>
        <v>360</v>
      </c>
      <c r="D952" s="198">
        <f>COUNTIFS(Killing!$U:$U,L952,Killing!$I:$I,$B952)</f>
        <v>49</v>
      </c>
      <c r="E952" s="198">
        <f>COUNTIFS(Killing!$U:$U,M952,Killing!$I:$I,$B952)</f>
        <v>10</v>
      </c>
      <c r="F952" s="198">
        <f>COUNTIFS(Killing!$U:$U,N952,Killing!$I:$I,$B952)</f>
        <v>1</v>
      </c>
      <c r="G952" s="198">
        <f>COUNTIFS(Killing!$U:$U,O952,Killing!$I:$I,$B952)</f>
        <v>13</v>
      </c>
      <c r="H952" s="199">
        <f t="shared" ref="H952:H957" si="79">SUM(C952:G952)</f>
        <v>433</v>
      </c>
      <c r="J952" s="145"/>
      <c r="K952" s="145" t="s">
        <v>1814</v>
      </c>
      <c r="L952" s="145" t="s">
        <v>1806</v>
      </c>
      <c r="M952" s="145" t="s">
        <v>4409</v>
      </c>
      <c r="N952" s="145" t="s">
        <v>1808</v>
      </c>
      <c r="O952" s="145" t="s">
        <v>183</v>
      </c>
    </row>
    <row r="953" spans="1:15" ht="46.5" customHeight="1">
      <c r="A953" s="268"/>
      <c r="B953" s="259" t="s">
        <v>201</v>
      </c>
      <c r="C953" s="198">
        <f>COUNTIFS(Killing!$U:$U,K953,Killing!$I:$I,$B953)</f>
        <v>56</v>
      </c>
      <c r="D953" s="198">
        <f>COUNTIFS(Killing!$U:$U,L953,Killing!$I:$I,$B953)</f>
        <v>0</v>
      </c>
      <c r="E953" s="198">
        <f>COUNTIFS(Killing!$U:$U,M953,Killing!$I:$I,$B953)</f>
        <v>0</v>
      </c>
      <c r="F953" s="198">
        <f>COUNTIFS(Killing!$U:$U,N953,Killing!$I:$I,$B953)</f>
        <v>0</v>
      </c>
      <c r="G953" s="198">
        <f>COUNTIFS(Killing!$U:$U,O953,Killing!$I:$I,$B953)</f>
        <v>0</v>
      </c>
      <c r="H953" s="199">
        <f t="shared" si="79"/>
        <v>56</v>
      </c>
      <c r="J953" s="145"/>
      <c r="K953" s="145" t="s">
        <v>1814</v>
      </c>
      <c r="L953" s="145" t="s">
        <v>1806</v>
      </c>
      <c r="M953" s="145" t="s">
        <v>4409</v>
      </c>
      <c r="N953" s="145" t="s">
        <v>1808</v>
      </c>
      <c r="O953" s="145" t="s">
        <v>183</v>
      </c>
    </row>
    <row r="954" spans="1:15" ht="46.5" customHeight="1">
      <c r="A954" s="268"/>
      <c r="B954" s="259" t="s">
        <v>4296</v>
      </c>
      <c r="C954" s="198">
        <f>COUNTIFS(Killing!$U:$U,K954,Killing!$I:$I,$B954)</f>
        <v>0</v>
      </c>
      <c r="D954" s="198">
        <f>COUNTIFS(Killing!$U:$U,L954,Killing!$I:$I,$B954)</f>
        <v>0</v>
      </c>
      <c r="E954" s="198">
        <f>COUNTIFS(Killing!$U:$U,M954,Killing!$I:$I,$B954)</f>
        <v>0</v>
      </c>
      <c r="F954" s="198">
        <f>COUNTIFS(Killing!$U:$U,N954,Killing!$I:$I,$B954)</f>
        <v>0</v>
      </c>
      <c r="G954" s="198">
        <f>COUNTIFS(Killing!$U:$U,O954,Killing!$I:$I,$B954)</f>
        <v>0</v>
      </c>
      <c r="H954" s="199">
        <f t="shared" si="79"/>
        <v>0</v>
      </c>
      <c r="J954" s="145"/>
      <c r="K954" s="145" t="s">
        <v>1814</v>
      </c>
      <c r="L954" s="145" t="s">
        <v>1806</v>
      </c>
      <c r="M954" s="145" t="s">
        <v>4409</v>
      </c>
      <c r="N954" s="145" t="s">
        <v>1808</v>
      </c>
      <c r="O954" s="145" t="s">
        <v>183</v>
      </c>
    </row>
    <row r="955" spans="1:15" ht="46.5" customHeight="1">
      <c r="A955" s="268"/>
      <c r="B955" s="259" t="s">
        <v>76</v>
      </c>
      <c r="C955" s="198">
        <f>COUNTIFS(Killing!$U:$U,K955,Killing!$I:$I,$B955)</f>
        <v>0</v>
      </c>
      <c r="D955" s="198">
        <f>COUNTIFS(Killing!$U:$U,L955,Killing!$I:$I,$B955)</f>
        <v>0</v>
      </c>
      <c r="E955" s="198">
        <f>COUNTIFS(Killing!$U:$U,M955,Killing!$I:$I,$B955)</f>
        <v>0</v>
      </c>
      <c r="F955" s="198">
        <f>COUNTIFS(Killing!$U:$U,N955,Killing!$I:$I,$B955)</f>
        <v>1</v>
      </c>
      <c r="G955" s="198">
        <f>COUNTIFS(Killing!$U:$U,O955,Killing!$I:$I,$B955)</f>
        <v>17</v>
      </c>
      <c r="H955" s="199">
        <f t="shared" si="79"/>
        <v>18</v>
      </c>
      <c r="J955" s="145"/>
      <c r="K955" s="145" t="s">
        <v>1814</v>
      </c>
      <c r="L955" s="145" t="s">
        <v>1806</v>
      </c>
      <c r="M955" s="145" t="s">
        <v>4409</v>
      </c>
      <c r="N955" s="145" t="s">
        <v>1808</v>
      </c>
      <c r="O955" s="145" t="s">
        <v>183</v>
      </c>
    </row>
    <row r="956" spans="1:15" ht="46.5" customHeight="1">
      <c r="A956" s="268"/>
      <c r="B956" s="259" t="s">
        <v>148</v>
      </c>
      <c r="C956" s="198">
        <f>COUNTIFS(Killing!$U:$U,K956,Killing!$I:$I,$B956)</f>
        <v>0</v>
      </c>
      <c r="D956" s="198">
        <f>COUNTIFS(Killing!$U:$U,L956,Killing!$I:$I,$B956)</f>
        <v>0</v>
      </c>
      <c r="E956" s="198">
        <f>COUNTIFS(Killing!$U:$U,M956,Killing!$I:$I,$B956)</f>
        <v>0</v>
      </c>
      <c r="F956" s="198">
        <f>COUNTIFS(Killing!$U:$U,N956,Killing!$I:$I,$B956)</f>
        <v>0</v>
      </c>
      <c r="G956" s="198">
        <f>COUNTIFS(Killing!$U:$U,O956,Killing!$I:$I,$B956)</f>
        <v>1</v>
      </c>
      <c r="H956" s="199">
        <f t="shared" si="79"/>
        <v>1</v>
      </c>
      <c r="J956" s="145"/>
      <c r="K956" s="145" t="s">
        <v>1814</v>
      </c>
      <c r="L956" s="145" t="s">
        <v>1806</v>
      </c>
      <c r="M956" s="145" t="s">
        <v>4409</v>
      </c>
      <c r="N956" s="145" t="s">
        <v>1808</v>
      </c>
      <c r="O956" s="145" t="s">
        <v>183</v>
      </c>
    </row>
    <row r="957" spans="1:15" ht="46.5" customHeight="1" thickBot="1">
      <c r="A957" s="268"/>
      <c r="B957" s="260" t="s">
        <v>3850</v>
      </c>
      <c r="C957" s="198">
        <f>COUNTIFS(Killing!$U:$U,K957,Killing!$I:$I,$B957)</f>
        <v>1</v>
      </c>
      <c r="D957" s="198">
        <f>COUNTIFS(Killing!$U:$U,L957,Killing!$I:$I,$B957)</f>
        <v>0</v>
      </c>
      <c r="E957" s="198">
        <f>COUNTIFS(Killing!$U:$U,M957,Killing!$I:$I,$B957)</f>
        <v>0</v>
      </c>
      <c r="F957" s="198">
        <f>COUNTIFS(Killing!$U:$U,N957,Killing!$I:$I,$B957)</f>
        <v>12</v>
      </c>
      <c r="G957" s="198">
        <f>COUNTIFS(Killing!$U:$U,O957,Killing!$I:$I,$B957)</f>
        <v>0</v>
      </c>
      <c r="H957" s="199">
        <f t="shared" si="79"/>
        <v>13</v>
      </c>
      <c r="J957" s="145"/>
      <c r="K957" s="145" t="s">
        <v>1814</v>
      </c>
      <c r="L957" s="145" t="s">
        <v>1806</v>
      </c>
      <c r="M957" s="145" t="s">
        <v>4409</v>
      </c>
      <c r="N957" s="145" t="s">
        <v>1808</v>
      </c>
      <c r="O957" s="145" t="s">
        <v>183</v>
      </c>
    </row>
    <row r="958" spans="1:15" ht="46.5" customHeight="1" thickBot="1">
      <c r="A958" s="268"/>
      <c r="B958" s="274" t="s">
        <v>4405</v>
      </c>
      <c r="C958" s="200">
        <f t="shared" ref="C958:H958" si="80">SUM(C952:C957)</f>
        <v>417</v>
      </c>
      <c r="D958" s="200">
        <f t="shared" si="80"/>
        <v>49</v>
      </c>
      <c r="E958" s="200">
        <f t="shared" si="80"/>
        <v>10</v>
      </c>
      <c r="F958" s="200">
        <f t="shared" si="80"/>
        <v>14</v>
      </c>
      <c r="G958" s="201">
        <f t="shared" si="80"/>
        <v>31</v>
      </c>
      <c r="H958" s="197">
        <f t="shared" si="80"/>
        <v>521</v>
      </c>
      <c r="J958" s="145"/>
    </row>
    <row r="959" spans="1:15" ht="90" customHeight="1" thickBot="1">
      <c r="A959" s="268"/>
      <c r="B959" s="328" t="s">
        <v>4407</v>
      </c>
      <c r="C959" s="329"/>
      <c r="D959" s="329"/>
      <c r="E959" s="329"/>
      <c r="F959" s="329"/>
      <c r="G959" s="329"/>
      <c r="H959" s="330"/>
      <c r="J959" s="145"/>
    </row>
    <row r="960" spans="1:15" ht="46.5" customHeight="1" thickBot="1">
      <c r="A960" s="268"/>
    </row>
    <row r="961" spans="1:19" ht="46.5" customHeight="1" thickBot="1">
      <c r="A961" s="268"/>
      <c r="B961" s="322" t="s">
        <v>4848</v>
      </c>
      <c r="C961" s="323"/>
      <c r="D961" s="323"/>
      <c r="E961" s="323"/>
      <c r="F961" s="323"/>
      <c r="G961" s="323"/>
      <c r="H961" s="323"/>
      <c r="I961" s="323"/>
      <c r="J961" s="324"/>
      <c r="K961" s="144"/>
    </row>
    <row r="962" spans="1:19" ht="46.5" customHeight="1" thickBot="1">
      <c r="A962" s="268"/>
      <c r="B962" s="325" t="s">
        <v>4485</v>
      </c>
      <c r="C962" s="326"/>
      <c r="D962" s="326"/>
      <c r="E962" s="326"/>
      <c r="F962" s="326"/>
      <c r="G962" s="326"/>
      <c r="H962" s="326"/>
      <c r="I962" s="326"/>
      <c r="J962" s="327"/>
      <c r="K962" s="144"/>
    </row>
    <row r="963" spans="1:19" ht="61.5" customHeight="1" thickBot="1">
      <c r="A963" s="268"/>
      <c r="B963" s="257"/>
      <c r="C963" s="205" t="s">
        <v>3876</v>
      </c>
      <c r="D963" s="206" t="s">
        <v>4044</v>
      </c>
      <c r="E963" s="206" t="s">
        <v>3896</v>
      </c>
      <c r="F963" s="206" t="s">
        <v>4117</v>
      </c>
      <c r="G963" s="206" t="s">
        <v>4045</v>
      </c>
      <c r="H963" s="206" t="s">
        <v>3851</v>
      </c>
      <c r="I963" s="204" t="s">
        <v>4118</v>
      </c>
      <c r="J963" s="196" t="s">
        <v>4405</v>
      </c>
      <c r="K963" s="144"/>
    </row>
    <row r="964" spans="1:19" ht="46.5" customHeight="1">
      <c r="A964" s="268"/>
      <c r="B964" s="258" t="s">
        <v>3849</v>
      </c>
      <c r="C964" s="198">
        <f>COUNTIFS(Killing!$W:$W,M964,Killing!$I:$I,$B964)</f>
        <v>360</v>
      </c>
      <c r="D964" s="198">
        <f>COUNTIFS(Killing!$W:$W,N964,Killing!$I:$I,$B964)</f>
        <v>49</v>
      </c>
      <c r="E964" s="198">
        <f>COUNTIFS(Killing!$W:$W,O964,Killing!$I:$I,$B964)</f>
        <v>3</v>
      </c>
      <c r="F964" s="198">
        <f>COUNTIFS(Killing!$W:$W,P964,Killing!$I:$I,$B964)</f>
        <v>1</v>
      </c>
      <c r="G964" s="198">
        <f>COUNTIFS(Killing!$W:$W,Q964,Killing!$I:$I,$B964)</f>
        <v>2</v>
      </c>
      <c r="H964" s="198">
        <f>COUNTIFS(Killing!$W:$W,R964,Killing!$I:$I,$B964)</f>
        <v>1</v>
      </c>
      <c r="I964" s="198">
        <f>COUNTIFS(Killing!$W:$W,S964,Killing!$I:$I,$B964)</f>
        <v>17</v>
      </c>
      <c r="J964" s="199">
        <f t="shared" ref="J964:J969" si="81">SUM(C964:I964)</f>
        <v>433</v>
      </c>
      <c r="K964" s="144"/>
      <c r="M964" s="145" t="s">
        <v>3876</v>
      </c>
      <c r="N964" s="145" t="s">
        <v>4044</v>
      </c>
      <c r="O964" s="145" t="s">
        <v>3896</v>
      </c>
      <c r="P964" s="145" t="s">
        <v>4117</v>
      </c>
      <c r="Q964" s="145" t="s">
        <v>4045</v>
      </c>
      <c r="R964" s="145" t="s">
        <v>3851</v>
      </c>
      <c r="S964" s="145" t="s">
        <v>4118</v>
      </c>
    </row>
    <row r="965" spans="1:19" ht="46.5" customHeight="1">
      <c r="A965" s="268"/>
      <c r="B965" s="259" t="s">
        <v>201</v>
      </c>
      <c r="C965" s="198">
        <f>COUNTIFS(Killing!$W:$W,M965,Killing!$I:$I,$B965)</f>
        <v>56</v>
      </c>
      <c r="D965" s="198">
        <f>COUNTIFS(Killing!$W:$W,N965,Killing!$I:$I,$B965)</f>
        <v>0</v>
      </c>
      <c r="E965" s="198">
        <f>COUNTIFS(Killing!$W:$W,O965,Killing!$I:$I,$B965)</f>
        <v>0</v>
      </c>
      <c r="F965" s="198">
        <f>COUNTIFS(Killing!$W:$W,P965,Killing!$I:$I,$B965)</f>
        <v>0</v>
      </c>
      <c r="G965" s="198">
        <f>COUNTIFS(Killing!$W:$W,Q965,Killing!$I:$I,$B965)</f>
        <v>0</v>
      </c>
      <c r="H965" s="198">
        <f>COUNTIFS(Killing!$W:$W,R965,Killing!$I:$I,$B965)</f>
        <v>0</v>
      </c>
      <c r="I965" s="198">
        <f>COUNTIFS(Killing!$W:$W,S965,Killing!$I:$I,$B965)</f>
        <v>0</v>
      </c>
      <c r="J965" s="199">
        <f t="shared" si="81"/>
        <v>56</v>
      </c>
      <c r="K965" s="144"/>
      <c r="M965" s="145" t="s">
        <v>3876</v>
      </c>
      <c r="N965" s="145" t="s">
        <v>4044</v>
      </c>
      <c r="O965" s="145" t="s">
        <v>3896</v>
      </c>
      <c r="P965" s="145" t="s">
        <v>4117</v>
      </c>
      <c r="Q965" s="145" t="s">
        <v>4045</v>
      </c>
      <c r="R965" s="145" t="s">
        <v>3851</v>
      </c>
      <c r="S965" s="145" t="s">
        <v>4118</v>
      </c>
    </row>
    <row r="966" spans="1:19" ht="46.5" customHeight="1">
      <c r="A966" s="268"/>
      <c r="B966" s="259" t="s">
        <v>4296</v>
      </c>
      <c r="C966" s="198">
        <f>COUNTIFS(Killing!$W:$W,M966,Killing!$I:$I,$B966)</f>
        <v>0</v>
      </c>
      <c r="D966" s="198">
        <f>COUNTIFS(Killing!$W:$W,N966,Killing!$I:$I,$B966)</f>
        <v>0</v>
      </c>
      <c r="E966" s="198">
        <f>COUNTIFS(Killing!$W:$W,O966,Killing!$I:$I,$B966)</f>
        <v>0</v>
      </c>
      <c r="F966" s="198">
        <f>COUNTIFS(Killing!$W:$W,P966,Killing!$I:$I,$B966)</f>
        <v>0</v>
      </c>
      <c r="G966" s="198">
        <f>COUNTIFS(Killing!$W:$W,Q966,Killing!$I:$I,$B966)</f>
        <v>0</v>
      </c>
      <c r="H966" s="198">
        <f>COUNTIFS(Killing!$W:$W,R966,Killing!$I:$I,$B966)</f>
        <v>0</v>
      </c>
      <c r="I966" s="198">
        <f>COUNTIFS(Killing!$W:$W,S966,Killing!$I:$I,$B966)</f>
        <v>0</v>
      </c>
      <c r="J966" s="199">
        <f t="shared" si="81"/>
        <v>0</v>
      </c>
      <c r="K966" s="144"/>
      <c r="M966" s="145" t="s">
        <v>3876</v>
      </c>
      <c r="N966" s="145" t="s">
        <v>4044</v>
      </c>
      <c r="O966" s="145" t="s">
        <v>3896</v>
      </c>
      <c r="P966" s="145" t="s">
        <v>4117</v>
      </c>
      <c r="Q966" s="145" t="s">
        <v>4045</v>
      </c>
      <c r="R966" s="145" t="s">
        <v>3851</v>
      </c>
      <c r="S966" s="145" t="s">
        <v>4118</v>
      </c>
    </row>
    <row r="967" spans="1:19" ht="46.5" customHeight="1">
      <c r="A967" s="268"/>
      <c r="B967" s="259" t="s">
        <v>76</v>
      </c>
      <c r="C967" s="198">
        <f>COUNTIFS(Killing!$W:$W,M967,Killing!$I:$I,$B967)</f>
        <v>0</v>
      </c>
      <c r="D967" s="198">
        <f>COUNTIFS(Killing!$W:$W,N967,Killing!$I:$I,$B967)</f>
        <v>0</v>
      </c>
      <c r="E967" s="198">
        <f>COUNTIFS(Killing!$W:$W,O967,Killing!$I:$I,$B967)</f>
        <v>3</v>
      </c>
      <c r="F967" s="198">
        <f>COUNTIFS(Killing!$W:$W,P967,Killing!$I:$I,$B967)</f>
        <v>0</v>
      </c>
      <c r="G967" s="198">
        <f>COUNTIFS(Killing!$W:$W,Q967,Killing!$I:$I,$B967)</f>
        <v>4</v>
      </c>
      <c r="H967" s="198">
        <f>COUNTIFS(Killing!$W:$W,R967,Killing!$I:$I,$B967)</f>
        <v>0</v>
      </c>
      <c r="I967" s="198">
        <f>COUNTIFS(Killing!$W:$W,S967,Killing!$I:$I,$B967)</f>
        <v>11</v>
      </c>
      <c r="J967" s="199">
        <f t="shared" si="81"/>
        <v>18</v>
      </c>
      <c r="K967" s="144"/>
      <c r="M967" s="145" t="s">
        <v>3876</v>
      </c>
      <c r="N967" s="145" t="s">
        <v>4044</v>
      </c>
      <c r="O967" s="145" t="s">
        <v>3896</v>
      </c>
      <c r="P967" s="145" t="s">
        <v>4117</v>
      </c>
      <c r="Q967" s="145" t="s">
        <v>4045</v>
      </c>
      <c r="R967" s="145" t="s">
        <v>3851</v>
      </c>
      <c r="S967" s="145" t="s">
        <v>4118</v>
      </c>
    </row>
    <row r="968" spans="1:19" ht="46.5" customHeight="1">
      <c r="A968" s="268"/>
      <c r="B968" s="259" t="s">
        <v>148</v>
      </c>
      <c r="C968" s="198">
        <f>COUNTIFS(Killing!$W:$W,M968,Killing!$I:$I,$B968)</f>
        <v>0</v>
      </c>
      <c r="D968" s="198">
        <f>COUNTIFS(Killing!$W:$W,N968,Killing!$I:$I,$B968)</f>
        <v>0</v>
      </c>
      <c r="E968" s="198">
        <f>COUNTIFS(Killing!$W:$W,O968,Killing!$I:$I,$B968)</f>
        <v>0</v>
      </c>
      <c r="F968" s="198">
        <f>COUNTIFS(Killing!$W:$W,P968,Killing!$I:$I,$B968)</f>
        <v>0</v>
      </c>
      <c r="G968" s="198">
        <f>COUNTIFS(Killing!$W:$W,Q968,Killing!$I:$I,$B968)</f>
        <v>0</v>
      </c>
      <c r="H968" s="198">
        <f>COUNTIFS(Killing!$W:$W,R968,Killing!$I:$I,$B968)</f>
        <v>0</v>
      </c>
      <c r="I968" s="198">
        <f>COUNTIFS(Killing!$W:$W,S968,Killing!$I:$I,$B968)</f>
        <v>1</v>
      </c>
      <c r="J968" s="199">
        <f t="shared" si="81"/>
        <v>1</v>
      </c>
      <c r="K968" s="144"/>
      <c r="M968" s="145" t="s">
        <v>3876</v>
      </c>
      <c r="N968" s="145" t="s">
        <v>4044</v>
      </c>
      <c r="O968" s="145" t="s">
        <v>3896</v>
      </c>
      <c r="P968" s="145" t="s">
        <v>4117</v>
      </c>
      <c r="Q968" s="145" t="s">
        <v>4045</v>
      </c>
      <c r="R968" s="145" t="s">
        <v>3851</v>
      </c>
      <c r="S968" s="145" t="s">
        <v>4118</v>
      </c>
    </row>
    <row r="969" spans="1:19" ht="46.5" customHeight="1" thickBot="1">
      <c r="A969" s="268"/>
      <c r="B969" s="260" t="s">
        <v>3850</v>
      </c>
      <c r="C969" s="198">
        <f>COUNTIFS(Killing!$W:$W,M969,Killing!$I:$I,$B969)</f>
        <v>1</v>
      </c>
      <c r="D969" s="198">
        <f>COUNTIFS(Killing!$W:$W,N969,Killing!$I:$I,$B969)</f>
        <v>0</v>
      </c>
      <c r="E969" s="198">
        <f>COUNTIFS(Killing!$W:$W,O969,Killing!$I:$I,$B969)</f>
        <v>0</v>
      </c>
      <c r="F969" s="198">
        <f>COUNTIFS(Killing!$W:$W,P969,Killing!$I:$I,$B969)</f>
        <v>0</v>
      </c>
      <c r="G969" s="198">
        <f>COUNTIFS(Killing!$W:$W,Q969,Killing!$I:$I,$B969)</f>
        <v>0</v>
      </c>
      <c r="H969" s="198">
        <f>COUNTIFS(Killing!$W:$W,R969,Killing!$I:$I,$B969)</f>
        <v>1</v>
      </c>
      <c r="I969" s="198">
        <f>COUNTIFS(Killing!$W:$W,S969,Killing!$I:$I,$B969)</f>
        <v>11</v>
      </c>
      <c r="J969" s="199">
        <f t="shared" si="81"/>
        <v>13</v>
      </c>
      <c r="K969" s="144"/>
      <c r="M969" s="145" t="s">
        <v>3876</v>
      </c>
      <c r="N969" s="145" t="s">
        <v>4044</v>
      </c>
      <c r="O969" s="145" t="s">
        <v>3896</v>
      </c>
      <c r="P969" s="145" t="s">
        <v>4117</v>
      </c>
      <c r="Q969" s="145" t="s">
        <v>4045</v>
      </c>
      <c r="R969" s="145" t="s">
        <v>3851</v>
      </c>
      <c r="S969" s="145" t="s">
        <v>4118</v>
      </c>
    </row>
    <row r="970" spans="1:19" ht="46.5" customHeight="1" thickBot="1">
      <c r="A970" s="268"/>
      <c r="B970" s="274" t="s">
        <v>4405</v>
      </c>
      <c r="C970" s="200">
        <f t="shared" ref="C970:J970" si="82">SUM(C964:C969)</f>
        <v>417</v>
      </c>
      <c r="D970" s="200">
        <f t="shared" si="82"/>
        <v>49</v>
      </c>
      <c r="E970" s="200">
        <f t="shared" si="82"/>
        <v>6</v>
      </c>
      <c r="F970" s="200">
        <f t="shared" si="82"/>
        <v>1</v>
      </c>
      <c r="G970" s="200">
        <f t="shared" si="82"/>
        <v>6</v>
      </c>
      <c r="H970" s="200">
        <f t="shared" si="82"/>
        <v>2</v>
      </c>
      <c r="I970" s="201">
        <f t="shared" si="82"/>
        <v>40</v>
      </c>
      <c r="J970" s="197">
        <f t="shared" si="82"/>
        <v>521</v>
      </c>
      <c r="K970" s="144"/>
    </row>
    <row r="971" spans="1:19" ht="90" customHeight="1" thickBot="1">
      <c r="A971" s="268"/>
      <c r="B971" s="328" t="s">
        <v>4407</v>
      </c>
      <c r="C971" s="329"/>
      <c r="D971" s="329"/>
      <c r="E971" s="329"/>
      <c r="F971" s="329"/>
      <c r="G971" s="329"/>
      <c r="H971" s="329"/>
      <c r="I971" s="329"/>
      <c r="J971" s="330"/>
      <c r="K971" s="144"/>
    </row>
    <row r="972" spans="1:19" ht="46.5" customHeight="1" thickBot="1">
      <c r="A972" s="268"/>
    </row>
    <row r="973" spans="1:19" ht="46.5" customHeight="1" thickBot="1">
      <c r="A973" s="268"/>
      <c r="B973" s="322" t="s">
        <v>4848</v>
      </c>
      <c r="C973" s="323"/>
      <c r="D973" s="323"/>
      <c r="E973" s="323"/>
      <c r="F973" s="323"/>
      <c r="G973" s="323"/>
      <c r="H973" s="324"/>
      <c r="J973" s="145"/>
    </row>
    <row r="974" spans="1:19" ht="46.5" customHeight="1" thickBot="1">
      <c r="A974" s="268"/>
      <c r="B974" s="325" t="s">
        <v>4486</v>
      </c>
      <c r="C974" s="326"/>
      <c r="D974" s="326"/>
      <c r="E974" s="326"/>
      <c r="F974" s="326"/>
      <c r="G974" s="326"/>
      <c r="H974" s="327"/>
      <c r="J974" s="145"/>
    </row>
    <row r="975" spans="1:19" ht="61.5" customHeight="1" thickBot="1">
      <c r="A975" s="268"/>
      <c r="B975" s="257"/>
      <c r="C975" s="205" t="s">
        <v>1814</v>
      </c>
      <c r="D975" s="206" t="s">
        <v>1806</v>
      </c>
      <c r="E975" s="206" t="s">
        <v>4409</v>
      </c>
      <c r="F975" s="206" t="s">
        <v>183</v>
      </c>
      <c r="G975" s="206" t="s">
        <v>1779</v>
      </c>
      <c r="H975" s="196" t="s">
        <v>4405</v>
      </c>
      <c r="J975" s="145"/>
    </row>
    <row r="976" spans="1:19" ht="46.5" customHeight="1">
      <c r="A976" s="268"/>
      <c r="B976" s="258" t="s">
        <v>3849</v>
      </c>
      <c r="C976" s="198">
        <f>COUNTIFS(Killing!$Z:$Z,K976,Killing!$I:$I,$B976)</f>
        <v>72</v>
      </c>
      <c r="D976" s="198">
        <f>COUNTIFS(Killing!$Z:$Z,L976,Killing!$I:$I,$B976)</f>
        <v>18</v>
      </c>
      <c r="E976" s="198">
        <f>COUNTIFS(Killing!$Z:$Z,M976,Killing!$I:$I,$B976)</f>
        <v>328</v>
      </c>
      <c r="F976" s="198">
        <f>COUNTIFS(Killing!$Z:$Z,N976,Killing!$I:$I,$B976)</f>
        <v>15</v>
      </c>
      <c r="G976" s="198">
        <f>COUNTIFS(Killing!$Z:$Z,O976,Killing!$I:$I,$B976)</f>
        <v>0</v>
      </c>
      <c r="H976" s="199">
        <f t="shared" ref="H976:H981" si="83">SUM(C976:G976)</f>
        <v>433</v>
      </c>
      <c r="J976" s="145"/>
      <c r="K976" s="145" t="s">
        <v>1814</v>
      </c>
      <c r="L976" s="145" t="s">
        <v>1806</v>
      </c>
      <c r="M976" s="145" t="s">
        <v>4409</v>
      </c>
      <c r="N976" s="145" t="s">
        <v>183</v>
      </c>
      <c r="O976" s="145" t="s">
        <v>1779</v>
      </c>
    </row>
    <row r="977" spans="1:17" ht="46.5" customHeight="1">
      <c r="A977" s="268"/>
      <c r="B977" s="259" t="s">
        <v>201</v>
      </c>
      <c r="C977" s="198">
        <f>COUNTIFS(Killing!$Z:$Z,K977,Killing!$I:$I,$B977)</f>
        <v>0</v>
      </c>
      <c r="D977" s="198">
        <f>COUNTIFS(Killing!$Z:$Z,L977,Killing!$I:$I,$B977)</f>
        <v>0</v>
      </c>
      <c r="E977" s="198">
        <f>COUNTIFS(Killing!$Z:$Z,M977,Killing!$I:$I,$B977)</f>
        <v>56</v>
      </c>
      <c r="F977" s="198">
        <f>COUNTIFS(Killing!$Z:$Z,N977,Killing!$I:$I,$B977)</f>
        <v>0</v>
      </c>
      <c r="G977" s="198">
        <f>COUNTIFS(Killing!$Z:$Z,O977,Killing!$I:$I,$B977)</f>
        <v>0</v>
      </c>
      <c r="H977" s="199">
        <f t="shared" si="83"/>
        <v>56</v>
      </c>
      <c r="J977" s="145"/>
      <c r="K977" s="145" t="s">
        <v>1814</v>
      </c>
      <c r="L977" s="145" t="s">
        <v>1806</v>
      </c>
      <c r="M977" s="145" t="s">
        <v>4409</v>
      </c>
      <c r="N977" s="145" t="s">
        <v>183</v>
      </c>
      <c r="O977" s="145" t="s">
        <v>1779</v>
      </c>
    </row>
    <row r="978" spans="1:17" ht="46.5" customHeight="1">
      <c r="A978" s="268"/>
      <c r="B978" s="259" t="s">
        <v>4296</v>
      </c>
      <c r="C978" s="198">
        <f>COUNTIFS(Killing!$Z:$Z,K978,Killing!$I:$I,$B978)</f>
        <v>0</v>
      </c>
      <c r="D978" s="198">
        <f>COUNTIFS(Killing!$Z:$Z,L978,Killing!$I:$I,$B978)</f>
        <v>0</v>
      </c>
      <c r="E978" s="198">
        <f>COUNTIFS(Killing!$Z:$Z,M978,Killing!$I:$I,$B978)</f>
        <v>0</v>
      </c>
      <c r="F978" s="198">
        <f>COUNTIFS(Killing!$Z:$Z,N978,Killing!$I:$I,$B978)</f>
        <v>0</v>
      </c>
      <c r="G978" s="198">
        <f>COUNTIFS(Killing!$Z:$Z,O978,Killing!$I:$I,$B978)</f>
        <v>0</v>
      </c>
      <c r="H978" s="199">
        <f t="shared" si="83"/>
        <v>0</v>
      </c>
      <c r="J978" s="145"/>
      <c r="K978" s="145" t="s">
        <v>1814</v>
      </c>
      <c r="L978" s="145" t="s">
        <v>1806</v>
      </c>
      <c r="M978" s="145" t="s">
        <v>4409</v>
      </c>
      <c r="N978" s="145" t="s">
        <v>183</v>
      </c>
      <c r="O978" s="145" t="s">
        <v>1779</v>
      </c>
    </row>
    <row r="979" spans="1:17" ht="46.5" customHeight="1">
      <c r="A979" s="268"/>
      <c r="B979" s="259" t="s">
        <v>76</v>
      </c>
      <c r="C979" s="198">
        <f>COUNTIFS(Killing!$Z:$Z,K979,Killing!$I:$I,$B979)</f>
        <v>0</v>
      </c>
      <c r="D979" s="198">
        <f>COUNTIFS(Killing!$Z:$Z,L979,Killing!$I:$I,$B979)</f>
        <v>4</v>
      </c>
      <c r="E979" s="198">
        <f>COUNTIFS(Killing!$Z:$Z,M979,Killing!$I:$I,$B979)</f>
        <v>0</v>
      </c>
      <c r="F979" s="198">
        <f>COUNTIFS(Killing!$Z:$Z,N979,Killing!$I:$I,$B979)</f>
        <v>0</v>
      </c>
      <c r="G979" s="198">
        <f>COUNTIFS(Killing!$Z:$Z,O979,Killing!$I:$I,$B979)</f>
        <v>14</v>
      </c>
      <c r="H979" s="199">
        <f t="shared" si="83"/>
        <v>18</v>
      </c>
      <c r="J979" s="145"/>
      <c r="K979" s="145" t="s">
        <v>1814</v>
      </c>
      <c r="L979" s="145" t="s">
        <v>1806</v>
      </c>
      <c r="M979" s="145" t="s">
        <v>4409</v>
      </c>
      <c r="N979" s="145" t="s">
        <v>183</v>
      </c>
      <c r="O979" s="145" t="s">
        <v>1779</v>
      </c>
    </row>
    <row r="980" spans="1:17" ht="46.5" customHeight="1">
      <c r="A980" s="268"/>
      <c r="B980" s="259" t="s">
        <v>148</v>
      </c>
      <c r="C980" s="198">
        <f>COUNTIFS(Killing!$Z:$Z,K980,Killing!$I:$I,$B980)</f>
        <v>0</v>
      </c>
      <c r="D980" s="198">
        <f>COUNTIFS(Killing!$Z:$Z,L980,Killing!$I:$I,$B980)</f>
        <v>1</v>
      </c>
      <c r="E980" s="198">
        <f>COUNTIFS(Killing!$Z:$Z,M980,Killing!$I:$I,$B980)</f>
        <v>0</v>
      </c>
      <c r="F980" s="198">
        <f>COUNTIFS(Killing!$Z:$Z,N980,Killing!$I:$I,$B980)</f>
        <v>0</v>
      </c>
      <c r="G980" s="198">
        <f>COUNTIFS(Killing!$Z:$Z,O980,Killing!$I:$I,$B980)</f>
        <v>0</v>
      </c>
      <c r="H980" s="199">
        <f t="shared" si="83"/>
        <v>1</v>
      </c>
      <c r="J980" s="145"/>
      <c r="K980" s="145" t="s">
        <v>1814</v>
      </c>
      <c r="L980" s="145" t="s">
        <v>1806</v>
      </c>
      <c r="M980" s="145" t="s">
        <v>4409</v>
      </c>
      <c r="N980" s="145" t="s">
        <v>183</v>
      </c>
      <c r="O980" s="145" t="s">
        <v>1779</v>
      </c>
    </row>
    <row r="981" spans="1:17" ht="46.5" customHeight="1" thickBot="1">
      <c r="A981" s="268"/>
      <c r="B981" s="260" t="s">
        <v>3850</v>
      </c>
      <c r="C981" s="198">
        <f>COUNTIFS(Killing!$Z:$Z,K981,Killing!$I:$I,$B981)</f>
        <v>0</v>
      </c>
      <c r="D981" s="198">
        <f>COUNTIFS(Killing!$Z:$Z,L981,Killing!$I:$I,$B981)</f>
        <v>0</v>
      </c>
      <c r="E981" s="198">
        <f>COUNTIFS(Killing!$Z:$Z,M981,Killing!$I:$I,$B981)</f>
        <v>0</v>
      </c>
      <c r="F981" s="198">
        <f>COUNTIFS(Killing!$Z:$Z,N981,Killing!$I:$I,$B981)</f>
        <v>0</v>
      </c>
      <c r="G981" s="198">
        <f>COUNTIFS(Killing!$Z:$Z,O981,Killing!$I:$I,$B981)</f>
        <v>13</v>
      </c>
      <c r="H981" s="199">
        <f t="shared" si="83"/>
        <v>13</v>
      </c>
      <c r="J981" s="145"/>
      <c r="K981" s="145" t="s">
        <v>1814</v>
      </c>
      <c r="L981" s="145" t="s">
        <v>1806</v>
      </c>
      <c r="M981" s="145" t="s">
        <v>4409</v>
      </c>
      <c r="N981" s="145" t="s">
        <v>183</v>
      </c>
      <c r="O981" s="145" t="s">
        <v>1779</v>
      </c>
    </row>
    <row r="982" spans="1:17" ht="46.5" customHeight="1" thickBot="1">
      <c r="A982" s="268"/>
      <c r="B982" s="274" t="s">
        <v>4405</v>
      </c>
      <c r="C982" s="200">
        <f t="shared" ref="C982:H982" si="84">SUM(C976:C981)</f>
        <v>72</v>
      </c>
      <c r="D982" s="200">
        <f t="shared" si="84"/>
        <v>23</v>
      </c>
      <c r="E982" s="200">
        <f t="shared" si="84"/>
        <v>384</v>
      </c>
      <c r="F982" s="200">
        <f t="shared" si="84"/>
        <v>15</v>
      </c>
      <c r="G982" s="200">
        <f t="shared" si="84"/>
        <v>27</v>
      </c>
      <c r="H982" s="197">
        <f t="shared" si="84"/>
        <v>521</v>
      </c>
      <c r="J982" s="145"/>
    </row>
    <row r="983" spans="1:17" ht="90" customHeight="1" thickBot="1">
      <c r="A983" s="268"/>
      <c r="B983" s="328" t="s">
        <v>4407</v>
      </c>
      <c r="C983" s="329"/>
      <c r="D983" s="329"/>
      <c r="E983" s="329"/>
      <c r="F983" s="329"/>
      <c r="G983" s="329"/>
      <c r="H983" s="330"/>
      <c r="J983" s="145"/>
    </row>
    <row r="984" spans="1:17" ht="46.5" customHeight="1" thickBot="1">
      <c r="A984" s="268"/>
    </row>
    <row r="985" spans="1:17" ht="46.5" customHeight="1" thickBot="1">
      <c r="A985" s="268"/>
      <c r="B985" s="322" t="s">
        <v>4848</v>
      </c>
      <c r="C985" s="323"/>
      <c r="D985" s="323"/>
      <c r="E985" s="323"/>
      <c r="F985" s="323"/>
      <c r="G985" s="323"/>
      <c r="H985" s="323"/>
      <c r="I985" s="324"/>
    </row>
    <row r="986" spans="1:17" ht="46.5" customHeight="1" thickBot="1">
      <c r="A986" s="268"/>
      <c r="B986" s="325" t="s">
        <v>4487</v>
      </c>
      <c r="C986" s="326"/>
      <c r="D986" s="326"/>
      <c r="E986" s="326"/>
      <c r="F986" s="326"/>
      <c r="G986" s="326"/>
      <c r="H986" s="326"/>
      <c r="I986" s="327"/>
    </row>
    <row r="987" spans="1:17" ht="61.5" customHeight="1" thickBot="1">
      <c r="A987" s="268"/>
      <c r="B987" s="257"/>
      <c r="C987" s="205" t="s">
        <v>201</v>
      </c>
      <c r="D987" s="206" t="s">
        <v>4039</v>
      </c>
      <c r="E987" s="206" t="s">
        <v>1825</v>
      </c>
      <c r="F987" s="206" t="s">
        <v>4041</v>
      </c>
      <c r="G987" s="206" t="s">
        <v>4040</v>
      </c>
      <c r="H987" s="206" t="s">
        <v>1786</v>
      </c>
      <c r="I987" s="196" t="s">
        <v>4405</v>
      </c>
    </row>
    <row r="988" spans="1:17" ht="46.5" customHeight="1">
      <c r="A988" s="268"/>
      <c r="B988" s="258" t="s">
        <v>3849</v>
      </c>
      <c r="C988" s="198">
        <f>COUNTIFS(Killing!$AB:$AB,L988,Killing!$I:$I,$B988)</f>
        <v>97</v>
      </c>
      <c r="D988" s="198">
        <f>COUNTIFS(Killing!$AB:$AB,M988,Killing!$I:$I,$B988)</f>
        <v>336</v>
      </c>
      <c r="E988" s="198">
        <f>COUNTIFS(Killing!$AB:$AB,N988,Killing!$I:$I,$B988)</f>
        <v>0</v>
      </c>
      <c r="F988" s="198">
        <f>COUNTIFS(Killing!$AB:$AB,O988,Killing!$I:$I,$B988)</f>
        <v>0</v>
      </c>
      <c r="G988" s="198">
        <f>COUNTIFS(Killing!$AB:$AB,P988,Killing!$I:$I,$B988)</f>
        <v>0</v>
      </c>
      <c r="H988" s="198">
        <f>COUNTIFS(Killing!$AB:$AB,Q988,Killing!$I:$I,$B988)</f>
        <v>0</v>
      </c>
      <c r="I988" s="199">
        <f t="shared" ref="I988:I993" si="85">SUM(C988:H988)</f>
        <v>433</v>
      </c>
      <c r="L988" s="145" t="s">
        <v>201</v>
      </c>
      <c r="M988" s="145" t="s">
        <v>4039</v>
      </c>
      <c r="N988" s="145" t="s">
        <v>1825</v>
      </c>
      <c r="O988" s="145" t="s">
        <v>4041</v>
      </c>
      <c r="P988" s="145" t="s">
        <v>4040</v>
      </c>
      <c r="Q988" s="145" t="s">
        <v>1786</v>
      </c>
    </row>
    <row r="989" spans="1:17" ht="46.5" customHeight="1">
      <c r="A989" s="268"/>
      <c r="B989" s="259" t="s">
        <v>201</v>
      </c>
      <c r="C989" s="198">
        <f>COUNTIFS(Killing!$AB:$AB,L989,Killing!$I:$I,$B989)</f>
        <v>26</v>
      </c>
      <c r="D989" s="198">
        <f>COUNTIFS(Killing!$AB:$AB,M989,Killing!$I:$I,$B989)</f>
        <v>30</v>
      </c>
      <c r="E989" s="198">
        <f>COUNTIFS(Killing!$AB:$AB,N989,Killing!$I:$I,$B989)</f>
        <v>0</v>
      </c>
      <c r="F989" s="198">
        <f>COUNTIFS(Killing!$AB:$AB,O989,Killing!$I:$I,$B989)</f>
        <v>0</v>
      </c>
      <c r="G989" s="198">
        <f>COUNTIFS(Killing!$AB:$AB,P989,Killing!$I:$I,$B989)</f>
        <v>0</v>
      </c>
      <c r="H989" s="198">
        <f>COUNTIFS(Killing!$AB:$AB,Q989,Killing!$I:$I,$B989)</f>
        <v>0</v>
      </c>
      <c r="I989" s="199">
        <f t="shared" si="85"/>
        <v>56</v>
      </c>
      <c r="L989" s="145" t="s">
        <v>201</v>
      </c>
      <c r="M989" s="145" t="s">
        <v>4039</v>
      </c>
      <c r="N989" s="145" t="s">
        <v>1825</v>
      </c>
      <c r="O989" s="145" t="s">
        <v>4041</v>
      </c>
      <c r="P989" s="145" t="s">
        <v>4040</v>
      </c>
      <c r="Q989" s="145" t="s">
        <v>1786</v>
      </c>
    </row>
    <row r="990" spans="1:17" ht="46.5" customHeight="1">
      <c r="A990" s="268"/>
      <c r="B990" s="259" t="s">
        <v>4296</v>
      </c>
      <c r="C990" s="198">
        <f>COUNTIFS(Killing!$AB:$AB,L990,Killing!$I:$I,$B990)</f>
        <v>0</v>
      </c>
      <c r="D990" s="198">
        <f>COUNTIFS(Killing!$AB:$AB,M990,Killing!$I:$I,$B990)</f>
        <v>0</v>
      </c>
      <c r="E990" s="198">
        <f>COUNTIFS(Killing!$AB:$AB,N990,Killing!$I:$I,$B990)</f>
        <v>0</v>
      </c>
      <c r="F990" s="198">
        <f>COUNTIFS(Killing!$AB:$AB,O990,Killing!$I:$I,$B990)</f>
        <v>0</v>
      </c>
      <c r="G990" s="198">
        <f>COUNTIFS(Killing!$AB:$AB,P990,Killing!$I:$I,$B990)</f>
        <v>0</v>
      </c>
      <c r="H990" s="198">
        <f>COUNTIFS(Killing!$AB:$AB,Q990,Killing!$I:$I,$B990)</f>
        <v>0</v>
      </c>
      <c r="I990" s="199">
        <f t="shared" si="85"/>
        <v>0</v>
      </c>
      <c r="L990" s="145" t="s">
        <v>201</v>
      </c>
      <c r="M990" s="145" t="s">
        <v>4039</v>
      </c>
      <c r="N990" s="145" t="s">
        <v>1825</v>
      </c>
      <c r="O990" s="145" t="s">
        <v>4041</v>
      </c>
      <c r="P990" s="145" t="s">
        <v>4040</v>
      </c>
      <c r="Q990" s="145" t="s">
        <v>1786</v>
      </c>
    </row>
    <row r="991" spans="1:17" ht="46.5" customHeight="1">
      <c r="A991" s="268"/>
      <c r="B991" s="259" t="s">
        <v>76</v>
      </c>
      <c r="C991" s="198">
        <f>COUNTIFS(Killing!$AB:$AB,L991,Killing!$I:$I,$B991)</f>
        <v>0</v>
      </c>
      <c r="D991" s="198">
        <f>COUNTIFS(Killing!$AB:$AB,M991,Killing!$I:$I,$B991)</f>
        <v>3</v>
      </c>
      <c r="E991" s="198">
        <f>COUNTIFS(Killing!$AB:$AB,N991,Killing!$I:$I,$B991)</f>
        <v>0</v>
      </c>
      <c r="F991" s="198">
        <f>COUNTIFS(Killing!$AB:$AB,O991,Killing!$I:$I,$B991)</f>
        <v>0</v>
      </c>
      <c r="G991" s="198">
        <f>COUNTIFS(Killing!$AB:$AB,P991,Killing!$I:$I,$B991)</f>
        <v>13</v>
      </c>
      <c r="H991" s="198">
        <f>COUNTIFS(Killing!$AB:$AB,Q991,Killing!$I:$I,$B991)</f>
        <v>2</v>
      </c>
      <c r="I991" s="199">
        <f t="shared" si="85"/>
        <v>18</v>
      </c>
      <c r="L991" s="145" t="s">
        <v>201</v>
      </c>
      <c r="M991" s="145" t="s">
        <v>4039</v>
      </c>
      <c r="N991" s="145" t="s">
        <v>1825</v>
      </c>
      <c r="O991" s="145" t="s">
        <v>4041</v>
      </c>
      <c r="P991" s="145" t="s">
        <v>4040</v>
      </c>
      <c r="Q991" s="145" t="s">
        <v>1786</v>
      </c>
    </row>
    <row r="992" spans="1:17" ht="46.5" customHeight="1">
      <c r="A992" s="268"/>
      <c r="B992" s="259" t="s">
        <v>148</v>
      </c>
      <c r="C992" s="198">
        <f>COUNTIFS(Killing!$AB:$AB,L992,Killing!$I:$I,$B992)</f>
        <v>0</v>
      </c>
      <c r="D992" s="198">
        <f>COUNTIFS(Killing!$AB:$AB,M992,Killing!$I:$I,$B992)</f>
        <v>0</v>
      </c>
      <c r="E992" s="198">
        <f>COUNTIFS(Killing!$AB:$AB,N992,Killing!$I:$I,$B992)</f>
        <v>0</v>
      </c>
      <c r="F992" s="198">
        <f>COUNTIFS(Killing!$AB:$AB,O992,Killing!$I:$I,$B992)</f>
        <v>1</v>
      </c>
      <c r="G992" s="198">
        <f>COUNTIFS(Killing!$AB:$AB,P992,Killing!$I:$I,$B992)</f>
        <v>0</v>
      </c>
      <c r="H992" s="198">
        <f>COUNTIFS(Killing!$AB:$AB,Q992,Killing!$I:$I,$B992)</f>
        <v>0</v>
      </c>
      <c r="I992" s="199">
        <f t="shared" si="85"/>
        <v>1</v>
      </c>
      <c r="L992" s="145" t="s">
        <v>201</v>
      </c>
      <c r="M992" s="145" t="s">
        <v>4039</v>
      </c>
      <c r="N992" s="145" t="s">
        <v>1825</v>
      </c>
      <c r="O992" s="145" t="s">
        <v>4041</v>
      </c>
      <c r="P992" s="145" t="s">
        <v>4040</v>
      </c>
      <c r="Q992" s="145" t="s">
        <v>1786</v>
      </c>
    </row>
    <row r="993" spans="1:27" ht="46.5" customHeight="1" thickBot="1">
      <c r="A993" s="268"/>
      <c r="B993" s="260" t="s">
        <v>3850</v>
      </c>
      <c r="C993" s="198">
        <f>COUNTIFS(Killing!$AB:$AB,L993,Killing!$I:$I,$B993)</f>
        <v>0</v>
      </c>
      <c r="D993" s="198">
        <f>COUNTIFS(Killing!$AB:$AB,M993,Killing!$I:$I,$B993)</f>
        <v>0</v>
      </c>
      <c r="E993" s="198">
        <f>COUNTIFS(Killing!$AB:$AB,N993,Killing!$I:$I,$B993)</f>
        <v>0</v>
      </c>
      <c r="F993" s="198">
        <f>COUNTIFS(Killing!$AB:$AB,O993,Killing!$I:$I,$B993)</f>
        <v>0</v>
      </c>
      <c r="G993" s="198">
        <f>COUNTIFS(Killing!$AB:$AB,P993,Killing!$I:$I,$B993)</f>
        <v>0</v>
      </c>
      <c r="H993" s="198">
        <f>COUNTIFS(Killing!$AB:$AB,Q993,Killing!$I:$I,$B993)</f>
        <v>13</v>
      </c>
      <c r="I993" s="199">
        <f t="shared" si="85"/>
        <v>13</v>
      </c>
      <c r="L993" s="145" t="s">
        <v>201</v>
      </c>
      <c r="M993" s="145" t="s">
        <v>4039</v>
      </c>
      <c r="N993" s="145" t="s">
        <v>1825</v>
      </c>
      <c r="O993" s="145" t="s">
        <v>4041</v>
      </c>
      <c r="P993" s="145" t="s">
        <v>4040</v>
      </c>
      <c r="Q993" s="145" t="s">
        <v>1786</v>
      </c>
    </row>
    <row r="994" spans="1:27" ht="46.5" customHeight="1" thickBot="1">
      <c r="A994" s="268"/>
      <c r="B994" s="274" t="s">
        <v>4405</v>
      </c>
      <c r="C994" s="200">
        <f t="shared" ref="C994:I994" si="86">SUM(C988:C993)</f>
        <v>123</v>
      </c>
      <c r="D994" s="200">
        <f t="shared" si="86"/>
        <v>369</v>
      </c>
      <c r="E994" s="200">
        <f t="shared" si="86"/>
        <v>0</v>
      </c>
      <c r="F994" s="200">
        <f t="shared" si="86"/>
        <v>1</v>
      </c>
      <c r="G994" s="200">
        <f t="shared" si="86"/>
        <v>13</v>
      </c>
      <c r="H994" s="200">
        <f t="shared" si="86"/>
        <v>15</v>
      </c>
      <c r="I994" s="197">
        <f t="shared" si="86"/>
        <v>521</v>
      </c>
    </row>
    <row r="995" spans="1:27" ht="90" customHeight="1" thickBot="1">
      <c r="A995" s="268"/>
      <c r="B995" s="328" t="s">
        <v>4407</v>
      </c>
      <c r="C995" s="329"/>
      <c r="D995" s="329"/>
      <c r="E995" s="329"/>
      <c r="F995" s="329"/>
      <c r="G995" s="329"/>
      <c r="H995" s="329"/>
      <c r="I995" s="330"/>
    </row>
    <row r="996" spans="1:27" ht="46.5" customHeight="1" thickBot="1">
      <c r="A996" s="268"/>
    </row>
    <row r="997" spans="1:27" ht="46.5" customHeight="1" thickBot="1">
      <c r="A997" s="314" t="s">
        <v>4507</v>
      </c>
      <c r="B997" s="315"/>
      <c r="C997" s="315"/>
      <c r="D997" s="315"/>
      <c r="E997" s="315"/>
      <c r="F997" s="315"/>
      <c r="G997" s="315"/>
      <c r="H997" s="315"/>
      <c r="I997" s="315"/>
      <c r="J997" s="315"/>
      <c r="K997" s="315"/>
      <c r="L997" s="315"/>
      <c r="M997" s="315"/>
      <c r="N997" s="315"/>
      <c r="O997" s="315"/>
      <c r="P997" s="315"/>
      <c r="Q997" s="315"/>
      <c r="R997" s="315"/>
      <c r="S997" s="315"/>
      <c r="T997" s="315"/>
      <c r="U997" s="315"/>
      <c r="V997" s="315"/>
      <c r="W997" s="315"/>
      <c r="X997" s="315"/>
      <c r="Y997" s="315"/>
      <c r="Z997" s="315"/>
      <c r="AA997" s="315"/>
    </row>
    <row r="998" spans="1:27" ht="46.5" customHeight="1" thickBot="1">
      <c r="A998" s="275"/>
      <c r="B998" s="276"/>
      <c r="C998" s="276"/>
      <c r="D998" s="276"/>
      <c r="E998" s="276"/>
      <c r="F998" s="276"/>
      <c r="G998" s="276"/>
      <c r="H998" s="276"/>
      <c r="I998" s="278"/>
      <c r="J998" s="278"/>
      <c r="K998" s="278"/>
      <c r="L998" s="278"/>
      <c r="M998" s="278"/>
      <c r="N998" s="278"/>
      <c r="O998" s="278"/>
      <c r="P998" s="278"/>
      <c r="Q998" s="278"/>
      <c r="R998" s="278"/>
      <c r="S998" s="278"/>
      <c r="T998" s="278"/>
      <c r="U998" s="278"/>
      <c r="V998" s="278"/>
      <c r="W998" s="278"/>
      <c r="X998" s="278"/>
      <c r="Y998" s="278"/>
      <c r="Z998" s="278"/>
      <c r="AA998" s="278"/>
    </row>
    <row r="999" spans="1:27" ht="46.5" customHeight="1" thickBot="1">
      <c r="A999" s="268"/>
      <c r="B999" s="339" t="s">
        <v>4849</v>
      </c>
      <c r="C999" s="340"/>
      <c r="D999" s="340"/>
      <c r="E999" s="341"/>
      <c r="G999" s="145"/>
      <c r="H999" s="145"/>
      <c r="I999" s="145"/>
      <c r="J999" s="145"/>
    </row>
    <row r="1000" spans="1:27" ht="46.5" customHeight="1" thickBot="1">
      <c r="A1000" s="268"/>
      <c r="B1000" s="333" t="s">
        <v>4488</v>
      </c>
      <c r="C1000" s="334"/>
      <c r="D1000" s="334"/>
      <c r="E1000" s="335"/>
      <c r="G1000" s="145"/>
      <c r="H1000" s="145"/>
      <c r="I1000" s="145"/>
      <c r="J1000" s="145"/>
    </row>
    <row r="1001" spans="1:27" ht="61.5" customHeight="1" thickBot="1">
      <c r="A1001" s="268"/>
      <c r="B1001" s="261"/>
      <c r="C1001" s="207" t="s">
        <v>57</v>
      </c>
      <c r="D1001" s="208" t="s">
        <v>68</v>
      </c>
      <c r="E1001" s="209" t="s">
        <v>4405</v>
      </c>
      <c r="G1001" s="145"/>
      <c r="H1001" s="145"/>
      <c r="I1001" s="145"/>
      <c r="J1001" s="145"/>
    </row>
    <row r="1002" spans="1:27" ht="46.5" customHeight="1">
      <c r="A1002" s="268"/>
      <c r="B1002" s="262" t="s">
        <v>4390</v>
      </c>
      <c r="C1002" s="211">
        <f>COUNTIFS(Arrests!$I:$I,H1002,Arrests!$F:$F,$B1002)</f>
        <v>811</v>
      </c>
      <c r="D1002" s="211">
        <f>COUNTIFS(Arrests!$I:$I,I1002,Arrests!$F:$F,$B1002)</f>
        <v>0</v>
      </c>
      <c r="E1002" s="213">
        <f>SUM(C1002:D1002)</f>
        <v>811</v>
      </c>
      <c r="G1002" s="145"/>
      <c r="H1002" s="145" t="s">
        <v>57</v>
      </c>
      <c r="I1002" s="145" t="s">
        <v>68</v>
      </c>
      <c r="J1002" s="145"/>
    </row>
    <row r="1003" spans="1:27" ht="46.5" customHeight="1">
      <c r="A1003" s="268"/>
      <c r="B1003" s="263" t="s">
        <v>4391</v>
      </c>
      <c r="C1003" s="211">
        <f>COUNTIFS(Arrests!$I:$I,H1003,Arrests!$F:$F,$B1003)</f>
        <v>0</v>
      </c>
      <c r="D1003" s="211">
        <f>COUNTIFS(Arrests!$I:$I,I1003,Arrests!$F:$F,$B1003)</f>
        <v>22</v>
      </c>
      <c r="E1003" s="213">
        <f>SUM(C1003:D1003)</f>
        <v>22</v>
      </c>
      <c r="G1003" s="145"/>
      <c r="H1003" s="145" t="s">
        <v>57</v>
      </c>
      <c r="I1003" s="145" t="s">
        <v>68</v>
      </c>
      <c r="J1003" s="145"/>
    </row>
    <row r="1004" spans="1:27" ht="46.5" customHeight="1">
      <c r="A1004" s="268"/>
      <c r="B1004" s="263" t="s">
        <v>4392</v>
      </c>
      <c r="C1004" s="211">
        <f>COUNTIFS(Arrests!$I:$I,H1004,Arrests!$F:$F,$B1004)</f>
        <v>0</v>
      </c>
      <c r="D1004" s="211">
        <f>COUNTIFS(Arrests!$I:$I,I1004,Arrests!$F:$F,$B1004)</f>
        <v>0</v>
      </c>
      <c r="E1004" s="213">
        <f>SUM(C1004:D1004)</f>
        <v>0</v>
      </c>
      <c r="G1004" s="145"/>
      <c r="H1004" s="145" t="s">
        <v>57</v>
      </c>
      <c r="I1004" s="145" t="s">
        <v>68</v>
      </c>
      <c r="J1004" s="145"/>
    </row>
    <row r="1005" spans="1:27" ht="46.5" customHeight="1">
      <c r="A1005" s="268"/>
      <c r="B1005" s="263" t="s">
        <v>4393</v>
      </c>
      <c r="C1005" s="211">
        <f>COUNTIFS(Arrests!$I:$I,H1005,Arrests!$F:$F,$B1005)</f>
        <v>0</v>
      </c>
      <c r="D1005" s="211">
        <f>COUNTIFS(Arrests!$I:$I,I1005,Arrests!$F:$F,$B1005)</f>
        <v>0</v>
      </c>
      <c r="E1005" s="213">
        <f>SUM(C1005:D1005)</f>
        <v>0</v>
      </c>
      <c r="G1005" s="145"/>
      <c r="H1005" s="145" t="s">
        <v>57</v>
      </c>
      <c r="I1005" s="145" t="s">
        <v>68</v>
      </c>
      <c r="J1005" s="145"/>
    </row>
    <row r="1006" spans="1:27" ht="46.5" customHeight="1" thickBot="1">
      <c r="A1006" s="268"/>
      <c r="B1006" s="264" t="s">
        <v>4394</v>
      </c>
      <c r="C1006" s="211">
        <f>COUNTIFS(Arrests!$I:$I,H1006,Arrests!$F:$F,$B1006)</f>
        <v>0</v>
      </c>
      <c r="D1006" s="211">
        <f>COUNTIFS(Arrests!$I:$I,I1006,Arrests!$F:$F,$B1006)</f>
        <v>0</v>
      </c>
      <c r="E1006" s="213">
        <f>SUM(C1006:D1006)</f>
        <v>0</v>
      </c>
      <c r="G1006" s="145"/>
      <c r="H1006" s="145" t="s">
        <v>57</v>
      </c>
      <c r="I1006" s="145" t="s">
        <v>68</v>
      </c>
      <c r="J1006" s="145"/>
    </row>
    <row r="1007" spans="1:27" ht="46.5" customHeight="1" thickBot="1">
      <c r="A1007" s="268"/>
      <c r="B1007" s="265" t="s">
        <v>4405</v>
      </c>
      <c r="C1007" s="212">
        <f>SUM(C1002:C1006)</f>
        <v>811</v>
      </c>
      <c r="D1007" s="212">
        <f>SUM(D1002:D1006)</f>
        <v>22</v>
      </c>
      <c r="E1007" s="210">
        <f>SUM(E1002:E1006)</f>
        <v>833</v>
      </c>
      <c r="G1007" s="145"/>
      <c r="H1007" s="145"/>
      <c r="I1007" s="145"/>
      <c r="J1007" s="145"/>
    </row>
    <row r="1008" spans="1:27" ht="90" customHeight="1" thickBot="1">
      <c r="A1008" s="268"/>
      <c r="B1008" s="336" t="s">
        <v>4410</v>
      </c>
      <c r="C1008" s="337"/>
      <c r="D1008" s="337"/>
      <c r="E1008" s="338"/>
      <c r="G1008" s="145"/>
      <c r="H1008" s="145"/>
      <c r="I1008" s="145"/>
      <c r="J1008" s="145"/>
    </row>
    <row r="1009" spans="1:19" ht="46.5" customHeight="1" thickBot="1">
      <c r="A1009" s="268"/>
    </row>
    <row r="1010" spans="1:19" ht="46.5" customHeight="1" thickBot="1">
      <c r="A1010" s="268"/>
      <c r="B1010" s="339" t="s">
        <v>4849</v>
      </c>
      <c r="C1010" s="340"/>
      <c r="D1010" s="340"/>
      <c r="E1010" s="340"/>
      <c r="F1010" s="340"/>
      <c r="G1010" s="340"/>
      <c r="H1010" s="340"/>
      <c r="I1010" s="340"/>
      <c r="J1010" s="341"/>
      <c r="K1010" s="144"/>
    </row>
    <row r="1011" spans="1:19" ht="46.5" customHeight="1" thickBot="1">
      <c r="A1011" s="268"/>
      <c r="B1011" s="333" t="s">
        <v>4489</v>
      </c>
      <c r="C1011" s="334"/>
      <c r="D1011" s="334"/>
      <c r="E1011" s="334"/>
      <c r="F1011" s="334"/>
      <c r="G1011" s="334"/>
      <c r="H1011" s="334"/>
      <c r="I1011" s="334"/>
      <c r="J1011" s="335"/>
      <c r="K1011" s="144"/>
    </row>
    <row r="1012" spans="1:19" ht="61.5" customHeight="1" thickBot="1">
      <c r="A1012" s="268"/>
      <c r="B1012" s="261"/>
      <c r="C1012" s="207" t="s">
        <v>3849</v>
      </c>
      <c r="D1012" s="208" t="s">
        <v>201</v>
      </c>
      <c r="E1012" s="208" t="s">
        <v>76</v>
      </c>
      <c r="F1012" s="208" t="s">
        <v>3847</v>
      </c>
      <c r="G1012" s="208" t="s">
        <v>148</v>
      </c>
      <c r="H1012" s="208" t="s">
        <v>3850</v>
      </c>
      <c r="I1012" s="208" t="s">
        <v>132</v>
      </c>
      <c r="J1012" s="209" t="s">
        <v>4405</v>
      </c>
      <c r="K1012" s="144"/>
    </row>
    <row r="1013" spans="1:19" ht="46.5" customHeight="1">
      <c r="A1013" s="268"/>
      <c r="B1013" s="262" t="s">
        <v>4390</v>
      </c>
      <c r="C1013" s="211">
        <f>COUNTIFS(Arrests!$J:$J,M1013,Arrests!$F:$F,$B1013)</f>
        <v>0</v>
      </c>
      <c r="D1013" s="211">
        <f>COUNTIFS(Arrests!$J:$J,N1013,Arrests!$F:$F,$B1013)</f>
        <v>0</v>
      </c>
      <c r="E1013" s="211">
        <f>COUNTIFS(Arrests!$J:$J,O1013,Arrests!$F:$F,$B1013)</f>
        <v>142</v>
      </c>
      <c r="F1013" s="211">
        <f>COUNTIFS(Arrests!$J:$J,P1013,Arrests!$F:$F,$B1013)</f>
        <v>1</v>
      </c>
      <c r="G1013" s="211">
        <f>COUNTIFS(Arrests!$J:$J,Q1013,Arrests!$F:$F,$B1013)</f>
        <v>0</v>
      </c>
      <c r="H1013" s="211">
        <f>COUNTIFS(Arrests!$J:$J,R1013,Arrests!$F:$F,$B1013)</f>
        <v>665</v>
      </c>
      <c r="I1013" s="211">
        <f>COUNTIFS(Arrests!$J:$J,S1013,Arrests!$F:$F,$B1013)</f>
        <v>3</v>
      </c>
      <c r="J1013" s="213">
        <f>SUM(C1013:I1013)</f>
        <v>811</v>
      </c>
      <c r="K1013" s="144"/>
      <c r="M1013" s="145" t="s">
        <v>3849</v>
      </c>
      <c r="N1013" s="145" t="s">
        <v>201</v>
      </c>
      <c r="O1013" s="145" t="s">
        <v>76</v>
      </c>
      <c r="P1013" s="145" t="s">
        <v>3847</v>
      </c>
      <c r="Q1013" s="145" t="s">
        <v>148</v>
      </c>
      <c r="R1013" s="145" t="s">
        <v>3850</v>
      </c>
      <c r="S1013" s="145" t="s">
        <v>132</v>
      </c>
    </row>
    <row r="1014" spans="1:19" ht="46.5" customHeight="1">
      <c r="A1014" s="268"/>
      <c r="B1014" s="263" t="s">
        <v>4391</v>
      </c>
      <c r="C1014" s="211">
        <f>COUNTIFS(Arrests!$J:$J,M1014,Arrests!$F:$F,$B1014)</f>
        <v>0</v>
      </c>
      <c r="D1014" s="211">
        <f>COUNTIFS(Arrests!$J:$J,N1014,Arrests!$F:$F,$B1014)</f>
        <v>0</v>
      </c>
      <c r="E1014" s="211">
        <f>COUNTIFS(Arrests!$J:$J,O1014,Arrests!$F:$F,$B1014)</f>
        <v>0</v>
      </c>
      <c r="F1014" s="211">
        <f>COUNTIFS(Arrests!$J:$J,P1014,Arrests!$F:$F,$B1014)</f>
        <v>0</v>
      </c>
      <c r="G1014" s="211">
        <f>COUNTIFS(Arrests!$J:$J,Q1014,Arrests!$F:$F,$B1014)</f>
        <v>22</v>
      </c>
      <c r="H1014" s="211">
        <f>COUNTIFS(Arrests!$J:$J,R1014,Arrests!$F:$F,$B1014)</f>
        <v>0</v>
      </c>
      <c r="I1014" s="211">
        <f>COUNTIFS(Arrests!$J:$J,S1014,Arrests!$F:$F,$B1014)</f>
        <v>0</v>
      </c>
      <c r="J1014" s="213">
        <f>SUM(C1014:I1014)</f>
        <v>22</v>
      </c>
      <c r="K1014" s="144"/>
      <c r="M1014" s="145" t="s">
        <v>3849</v>
      </c>
      <c r="N1014" s="145" t="s">
        <v>201</v>
      </c>
      <c r="O1014" s="145" t="s">
        <v>76</v>
      </c>
      <c r="P1014" s="145" t="s">
        <v>3847</v>
      </c>
      <c r="Q1014" s="145" t="s">
        <v>148</v>
      </c>
      <c r="R1014" s="145" t="s">
        <v>3850</v>
      </c>
      <c r="S1014" s="145" t="s">
        <v>132</v>
      </c>
    </row>
    <row r="1015" spans="1:19" ht="46.5" customHeight="1">
      <c r="A1015" s="268"/>
      <c r="B1015" s="263" t="s">
        <v>4392</v>
      </c>
      <c r="C1015" s="211">
        <f>COUNTIFS(Arrests!$J:$J,M1015,Arrests!$F:$F,$B1015)</f>
        <v>0</v>
      </c>
      <c r="D1015" s="211">
        <f>COUNTIFS(Arrests!$J:$J,N1015,Arrests!$F:$F,$B1015)</f>
        <v>0</v>
      </c>
      <c r="E1015" s="211">
        <f>COUNTIFS(Arrests!$J:$J,O1015,Arrests!$F:$F,$B1015)</f>
        <v>0</v>
      </c>
      <c r="F1015" s="211">
        <f>COUNTIFS(Arrests!$J:$J,P1015,Arrests!$F:$F,$B1015)</f>
        <v>0</v>
      </c>
      <c r="G1015" s="211">
        <f>COUNTIFS(Arrests!$J:$J,Q1015,Arrests!$F:$F,$B1015)</f>
        <v>0</v>
      </c>
      <c r="H1015" s="211">
        <f>COUNTIFS(Arrests!$J:$J,R1015,Arrests!$F:$F,$B1015)</f>
        <v>0</v>
      </c>
      <c r="I1015" s="211">
        <f>COUNTIFS(Arrests!$J:$J,S1015,Arrests!$F:$F,$B1015)</f>
        <v>0</v>
      </c>
      <c r="J1015" s="213">
        <f>SUM(C1015:I1015)</f>
        <v>0</v>
      </c>
      <c r="K1015" s="144"/>
      <c r="M1015" s="145" t="s">
        <v>3849</v>
      </c>
      <c r="N1015" s="145" t="s">
        <v>201</v>
      </c>
      <c r="O1015" s="145" t="s">
        <v>76</v>
      </c>
      <c r="P1015" s="145" t="s">
        <v>3847</v>
      </c>
      <c r="Q1015" s="145" t="s">
        <v>148</v>
      </c>
      <c r="R1015" s="145" t="s">
        <v>3850</v>
      </c>
      <c r="S1015" s="145" t="s">
        <v>132</v>
      </c>
    </row>
    <row r="1016" spans="1:19" ht="46.5" customHeight="1">
      <c r="A1016" s="268"/>
      <c r="B1016" s="263" t="s">
        <v>4393</v>
      </c>
      <c r="C1016" s="211">
        <f>COUNTIFS(Arrests!$J:$J,M1016,Arrests!$F:$F,$B1016)</f>
        <v>0</v>
      </c>
      <c r="D1016" s="211">
        <f>COUNTIFS(Arrests!$J:$J,N1016,Arrests!$F:$F,$B1016)</f>
        <v>0</v>
      </c>
      <c r="E1016" s="211">
        <f>COUNTIFS(Arrests!$J:$J,O1016,Arrests!$F:$F,$B1016)</f>
        <v>0</v>
      </c>
      <c r="F1016" s="211">
        <f>COUNTIFS(Arrests!$J:$J,P1016,Arrests!$F:$F,$B1016)</f>
        <v>0</v>
      </c>
      <c r="G1016" s="211">
        <f>COUNTIFS(Arrests!$J:$J,Q1016,Arrests!$F:$F,$B1016)</f>
        <v>0</v>
      </c>
      <c r="H1016" s="211">
        <f>COUNTIFS(Arrests!$J:$J,R1016,Arrests!$F:$F,$B1016)</f>
        <v>0</v>
      </c>
      <c r="I1016" s="211">
        <f>COUNTIFS(Arrests!$J:$J,S1016,Arrests!$F:$F,$B1016)</f>
        <v>0</v>
      </c>
      <c r="J1016" s="213">
        <f>SUM(C1016:I1016)</f>
        <v>0</v>
      </c>
      <c r="K1016" s="144"/>
      <c r="M1016" s="145" t="s">
        <v>3849</v>
      </c>
      <c r="N1016" s="145" t="s">
        <v>201</v>
      </c>
      <c r="O1016" s="145" t="s">
        <v>76</v>
      </c>
      <c r="P1016" s="145" t="s">
        <v>3847</v>
      </c>
      <c r="Q1016" s="145" t="s">
        <v>148</v>
      </c>
      <c r="R1016" s="145" t="s">
        <v>3850</v>
      </c>
      <c r="S1016" s="145" t="s">
        <v>132</v>
      </c>
    </row>
    <row r="1017" spans="1:19" ht="46.5" customHeight="1" thickBot="1">
      <c r="A1017" s="268"/>
      <c r="B1017" s="264" t="s">
        <v>4394</v>
      </c>
      <c r="C1017" s="211">
        <f>COUNTIFS(Arrests!$J:$J,M1017,Arrests!$F:$F,$B1017)</f>
        <v>0</v>
      </c>
      <c r="D1017" s="211">
        <f>COUNTIFS(Arrests!$J:$J,N1017,Arrests!$F:$F,$B1017)</f>
        <v>0</v>
      </c>
      <c r="E1017" s="211">
        <f>COUNTIFS(Arrests!$J:$J,O1017,Arrests!$F:$F,$B1017)</f>
        <v>0</v>
      </c>
      <c r="F1017" s="211">
        <f>COUNTIFS(Arrests!$J:$J,P1017,Arrests!$F:$F,$B1017)</f>
        <v>0</v>
      </c>
      <c r="G1017" s="211">
        <f>COUNTIFS(Arrests!$J:$J,Q1017,Arrests!$F:$F,$B1017)</f>
        <v>0</v>
      </c>
      <c r="H1017" s="211">
        <f>COUNTIFS(Arrests!$J:$J,R1017,Arrests!$F:$F,$B1017)</f>
        <v>0</v>
      </c>
      <c r="I1017" s="211">
        <f>COUNTIFS(Arrests!$J:$J,S1017,Arrests!$F:$F,$B1017)</f>
        <v>0</v>
      </c>
      <c r="J1017" s="213">
        <f>SUM(C1017:I1017)</f>
        <v>0</v>
      </c>
      <c r="K1017" s="144"/>
      <c r="M1017" s="145" t="s">
        <v>3849</v>
      </c>
      <c r="N1017" s="145" t="s">
        <v>201</v>
      </c>
      <c r="O1017" s="145" t="s">
        <v>76</v>
      </c>
      <c r="P1017" s="145" t="s">
        <v>3847</v>
      </c>
      <c r="Q1017" s="145" t="s">
        <v>148</v>
      </c>
      <c r="R1017" s="145" t="s">
        <v>3850</v>
      </c>
      <c r="S1017" s="145" t="s">
        <v>132</v>
      </c>
    </row>
    <row r="1018" spans="1:19" ht="46.5" customHeight="1" thickBot="1">
      <c r="A1018" s="268"/>
      <c r="B1018" s="265" t="s">
        <v>4405</v>
      </c>
      <c r="C1018" s="212">
        <f t="shared" ref="C1018:J1018" si="87">SUM(C1013:C1017)</f>
        <v>0</v>
      </c>
      <c r="D1018" s="212">
        <f t="shared" si="87"/>
        <v>0</v>
      </c>
      <c r="E1018" s="212">
        <f t="shared" si="87"/>
        <v>142</v>
      </c>
      <c r="F1018" s="212">
        <f t="shared" si="87"/>
        <v>1</v>
      </c>
      <c r="G1018" s="212">
        <f t="shared" si="87"/>
        <v>22</v>
      </c>
      <c r="H1018" s="212">
        <f t="shared" si="87"/>
        <v>665</v>
      </c>
      <c r="I1018" s="212">
        <f t="shared" si="87"/>
        <v>3</v>
      </c>
      <c r="J1018" s="210">
        <f t="shared" si="87"/>
        <v>833</v>
      </c>
      <c r="K1018" s="144"/>
    </row>
    <row r="1019" spans="1:19" ht="90" customHeight="1" thickBot="1">
      <c r="A1019" s="268"/>
      <c r="B1019" s="336" t="s">
        <v>4410</v>
      </c>
      <c r="C1019" s="337"/>
      <c r="D1019" s="337"/>
      <c r="E1019" s="337"/>
      <c r="F1019" s="337"/>
      <c r="G1019" s="337"/>
      <c r="H1019" s="337"/>
      <c r="I1019" s="337"/>
      <c r="J1019" s="338"/>
      <c r="K1019" s="144"/>
    </row>
    <row r="1020" spans="1:19" ht="46.5" customHeight="1" thickBot="1">
      <c r="A1020" s="268"/>
    </row>
    <row r="1021" spans="1:19" ht="46.5" customHeight="1" thickBot="1">
      <c r="A1021" s="268"/>
      <c r="B1021" s="339" t="s">
        <v>4849</v>
      </c>
      <c r="C1021" s="340"/>
      <c r="D1021" s="340"/>
      <c r="E1021" s="341"/>
      <c r="G1021" s="145"/>
      <c r="H1021" s="145"/>
      <c r="I1021" s="145"/>
      <c r="J1021" s="145"/>
    </row>
    <row r="1022" spans="1:19" ht="46.5" customHeight="1" thickBot="1">
      <c r="A1022" s="268"/>
      <c r="B1022" s="333" t="s">
        <v>4490</v>
      </c>
      <c r="C1022" s="334"/>
      <c r="D1022" s="334"/>
      <c r="E1022" s="335"/>
      <c r="G1022" s="145"/>
      <c r="H1022" s="145"/>
      <c r="I1022" s="145"/>
      <c r="J1022" s="145"/>
    </row>
    <row r="1023" spans="1:19" ht="61.5" customHeight="1" thickBot="1">
      <c r="A1023" s="268"/>
      <c r="B1023" s="261"/>
      <c r="C1023" s="207" t="s">
        <v>95</v>
      </c>
      <c r="D1023" s="208" t="s">
        <v>66</v>
      </c>
      <c r="E1023" s="209" t="s">
        <v>4405</v>
      </c>
      <c r="G1023" s="145"/>
      <c r="H1023" s="145"/>
      <c r="I1023" s="145"/>
      <c r="J1023" s="145"/>
    </row>
    <row r="1024" spans="1:19" ht="46.5" customHeight="1">
      <c r="A1024" s="268"/>
      <c r="B1024" s="262" t="s">
        <v>4390</v>
      </c>
      <c r="C1024" s="211">
        <f>COUNTIFS(Arrests!$P:$P,H1024,Arrests!$F:$F,$B1024)</f>
        <v>10</v>
      </c>
      <c r="D1024" s="211">
        <f>COUNTIFS(Arrests!$P:$P,I1024,Arrests!$F:$F,$B1024)</f>
        <v>801</v>
      </c>
      <c r="E1024" s="213">
        <f>SUM(C1024:D1024)</f>
        <v>811</v>
      </c>
      <c r="G1024" s="145"/>
      <c r="H1024" s="145" t="s">
        <v>95</v>
      </c>
      <c r="I1024" s="145" t="s">
        <v>66</v>
      </c>
      <c r="J1024" s="145"/>
    </row>
    <row r="1025" spans="1:10" ht="46.5" customHeight="1">
      <c r="A1025" s="268"/>
      <c r="B1025" s="263" t="s">
        <v>4391</v>
      </c>
      <c r="C1025" s="211">
        <f>COUNTIFS(Arrests!$P:$P,H1025,Arrests!$F:$F,$B1025)</f>
        <v>0</v>
      </c>
      <c r="D1025" s="211">
        <f>COUNTIFS(Arrests!$P:$P,I1025,Arrests!$F:$F,$B1025)</f>
        <v>22</v>
      </c>
      <c r="E1025" s="213">
        <f>SUM(C1025:D1025)</f>
        <v>22</v>
      </c>
      <c r="G1025" s="145"/>
      <c r="H1025" s="145" t="s">
        <v>95</v>
      </c>
      <c r="I1025" s="145" t="s">
        <v>66</v>
      </c>
      <c r="J1025" s="145"/>
    </row>
    <row r="1026" spans="1:10" ht="46.5" customHeight="1">
      <c r="A1026" s="268"/>
      <c r="B1026" s="263" t="s">
        <v>4392</v>
      </c>
      <c r="C1026" s="211">
        <f>COUNTIFS(Arrests!$P:$P,H1026,Arrests!$F:$F,$B1026)</f>
        <v>0</v>
      </c>
      <c r="D1026" s="211">
        <f>COUNTIFS(Arrests!$P:$P,I1026,Arrests!$F:$F,$B1026)</f>
        <v>0</v>
      </c>
      <c r="E1026" s="213">
        <f>SUM(C1026:D1026)</f>
        <v>0</v>
      </c>
      <c r="G1026" s="145"/>
      <c r="H1026" s="145" t="s">
        <v>95</v>
      </c>
      <c r="I1026" s="145" t="s">
        <v>66</v>
      </c>
      <c r="J1026" s="145"/>
    </row>
    <row r="1027" spans="1:10" ht="46.5" customHeight="1">
      <c r="A1027" s="268"/>
      <c r="B1027" s="263" t="s">
        <v>4393</v>
      </c>
      <c r="C1027" s="211">
        <f>COUNTIFS(Arrests!$P:$P,H1027,Arrests!$F:$F,$B1027)</f>
        <v>0</v>
      </c>
      <c r="D1027" s="211">
        <f>COUNTIFS(Arrests!$P:$P,I1027,Arrests!$F:$F,$B1027)</f>
        <v>0</v>
      </c>
      <c r="E1027" s="213">
        <f>SUM(C1027:D1027)</f>
        <v>0</v>
      </c>
      <c r="G1027" s="145"/>
      <c r="H1027" s="145" t="s">
        <v>95</v>
      </c>
      <c r="I1027" s="145" t="s">
        <v>66</v>
      </c>
      <c r="J1027" s="145"/>
    </row>
    <row r="1028" spans="1:10" ht="46.5" customHeight="1" thickBot="1">
      <c r="A1028" s="268"/>
      <c r="B1028" s="264" t="s">
        <v>4394</v>
      </c>
      <c r="C1028" s="211">
        <f>COUNTIFS(Arrests!$P:$P,H1028,Arrests!$F:$F,$B1028)</f>
        <v>0</v>
      </c>
      <c r="D1028" s="211">
        <f>COUNTIFS(Arrests!$P:$P,I1028,Arrests!$F:$F,$B1028)</f>
        <v>0</v>
      </c>
      <c r="E1028" s="213">
        <f>SUM(C1028:D1028)</f>
        <v>0</v>
      </c>
      <c r="G1028" s="145"/>
      <c r="H1028" s="145" t="s">
        <v>95</v>
      </c>
      <c r="I1028" s="145" t="s">
        <v>66</v>
      </c>
      <c r="J1028" s="145"/>
    </row>
    <row r="1029" spans="1:10" ht="46.5" customHeight="1" thickBot="1">
      <c r="A1029" s="268"/>
      <c r="B1029" s="265" t="s">
        <v>4405</v>
      </c>
      <c r="C1029" s="212">
        <f>SUM(C1024:C1028)</f>
        <v>10</v>
      </c>
      <c r="D1029" s="212">
        <f>SUM(D1024:D1028)</f>
        <v>823</v>
      </c>
      <c r="E1029" s="210">
        <f>SUM(E1024:E1028)</f>
        <v>833</v>
      </c>
      <c r="G1029" s="145"/>
      <c r="H1029" s="145"/>
      <c r="I1029" s="145"/>
      <c r="J1029" s="145"/>
    </row>
    <row r="1030" spans="1:10" ht="90" customHeight="1" thickBot="1">
      <c r="A1030" s="268"/>
      <c r="B1030" s="336" t="s">
        <v>4410</v>
      </c>
      <c r="C1030" s="337"/>
      <c r="D1030" s="337"/>
      <c r="E1030" s="338"/>
      <c r="G1030" s="145"/>
      <c r="H1030" s="145"/>
      <c r="I1030" s="145"/>
      <c r="J1030" s="145"/>
    </row>
    <row r="1031" spans="1:10" ht="46.5" customHeight="1" thickBot="1">
      <c r="A1031" s="268"/>
      <c r="E1031" s="144" t="e" vm="1">
        <v>#VALUE!</v>
      </c>
    </row>
    <row r="1032" spans="1:10" ht="46.5" customHeight="1" thickBot="1">
      <c r="A1032" s="268"/>
      <c r="B1032" s="339" t="s">
        <v>4849</v>
      </c>
      <c r="C1032" s="340"/>
      <c r="D1032" s="340"/>
      <c r="E1032" s="341"/>
      <c r="G1032" s="145"/>
      <c r="H1032" s="145"/>
      <c r="I1032" s="145"/>
      <c r="J1032" s="145"/>
    </row>
    <row r="1033" spans="1:10" ht="46.5" customHeight="1" thickBot="1">
      <c r="A1033" s="268"/>
      <c r="B1033" s="333" t="s">
        <v>4502</v>
      </c>
      <c r="C1033" s="334"/>
      <c r="D1033" s="334"/>
      <c r="E1033" s="335"/>
      <c r="G1033" s="145"/>
      <c r="H1033" s="145"/>
      <c r="I1033" s="145"/>
      <c r="J1033" s="145"/>
    </row>
    <row r="1034" spans="1:10" ht="61.5" customHeight="1" thickBot="1">
      <c r="A1034" s="268"/>
      <c r="B1034" s="261"/>
      <c r="C1034" s="207" t="s">
        <v>134</v>
      </c>
      <c r="D1034" s="208" t="s">
        <v>1770</v>
      </c>
      <c r="E1034" s="209" t="s">
        <v>4405</v>
      </c>
      <c r="G1034" s="145"/>
      <c r="H1034" s="145"/>
      <c r="I1034" s="145"/>
      <c r="J1034" s="145"/>
    </row>
    <row r="1035" spans="1:10" ht="46.5" customHeight="1">
      <c r="A1035" s="268"/>
      <c r="B1035" s="262" t="s">
        <v>4390</v>
      </c>
      <c r="C1035" s="211">
        <f>COUNTIFS(Arrests!$R:$R,H1035,Arrests!$F:$F,$B1035)</f>
        <v>72</v>
      </c>
      <c r="D1035" s="211">
        <f>COUNTIFS(Arrests!$R:$R,I1035,Arrests!$F:$F,$B1035)</f>
        <v>739</v>
      </c>
      <c r="E1035" s="213">
        <f>SUM(C1035:D1035)</f>
        <v>811</v>
      </c>
      <c r="G1035" s="145"/>
      <c r="H1035" s="145" t="s">
        <v>134</v>
      </c>
      <c r="I1035" s="145" t="s">
        <v>1770</v>
      </c>
      <c r="J1035" s="145"/>
    </row>
    <row r="1036" spans="1:10" ht="46.5" customHeight="1">
      <c r="A1036" s="268"/>
      <c r="B1036" s="263" t="s">
        <v>4391</v>
      </c>
      <c r="C1036" s="211">
        <f>COUNTIFS(Arrests!$R:$R,H1036,Arrests!$F:$F,$B1036)</f>
        <v>0</v>
      </c>
      <c r="D1036" s="211">
        <f>COUNTIFS(Arrests!$R:$R,I1036,Arrests!$F:$F,$B1036)</f>
        <v>22</v>
      </c>
      <c r="E1036" s="213">
        <f>SUM(C1036:D1036)</f>
        <v>22</v>
      </c>
      <c r="G1036" s="145"/>
      <c r="H1036" s="145" t="s">
        <v>134</v>
      </c>
      <c r="I1036" s="145" t="s">
        <v>1770</v>
      </c>
      <c r="J1036" s="145"/>
    </row>
    <row r="1037" spans="1:10" ht="46.5" customHeight="1">
      <c r="A1037" s="268"/>
      <c r="B1037" s="263" t="s">
        <v>4392</v>
      </c>
      <c r="C1037" s="211">
        <f>COUNTIFS(Arrests!$R:$R,H1037,Arrests!$F:$F,$B1037)</f>
        <v>0</v>
      </c>
      <c r="D1037" s="211">
        <f>COUNTIFS(Arrests!$R:$R,I1037,Arrests!$F:$F,$B1037)</f>
        <v>0</v>
      </c>
      <c r="E1037" s="213">
        <f>SUM(C1037:D1037)</f>
        <v>0</v>
      </c>
      <c r="G1037" s="145"/>
      <c r="H1037" s="145" t="s">
        <v>134</v>
      </c>
      <c r="I1037" s="145" t="s">
        <v>1770</v>
      </c>
      <c r="J1037" s="145"/>
    </row>
    <row r="1038" spans="1:10" ht="46.5" customHeight="1">
      <c r="A1038" s="268"/>
      <c r="B1038" s="263" t="s">
        <v>4393</v>
      </c>
      <c r="C1038" s="211">
        <f>COUNTIFS(Arrests!$R:$R,H1038,Arrests!$F:$F,$B1038)</f>
        <v>0</v>
      </c>
      <c r="D1038" s="211">
        <f>COUNTIFS(Arrests!$R:$R,I1038,Arrests!$F:$F,$B1038)</f>
        <v>0</v>
      </c>
      <c r="E1038" s="213">
        <f>SUM(C1038:D1038)</f>
        <v>0</v>
      </c>
      <c r="G1038" s="145"/>
      <c r="H1038" s="145" t="s">
        <v>134</v>
      </c>
      <c r="I1038" s="145" t="s">
        <v>1770</v>
      </c>
      <c r="J1038" s="145"/>
    </row>
    <row r="1039" spans="1:10" ht="46.5" customHeight="1" thickBot="1">
      <c r="A1039" s="268"/>
      <c r="B1039" s="264" t="s">
        <v>4394</v>
      </c>
      <c r="C1039" s="211">
        <f>COUNTIFS(Arrests!$R:$R,H1039,Arrests!$F:$F,$B1039)</f>
        <v>0</v>
      </c>
      <c r="D1039" s="211">
        <f>COUNTIFS(Arrests!$R:$R,I1039,Arrests!$F:$F,$B1039)</f>
        <v>0</v>
      </c>
      <c r="E1039" s="213">
        <f>SUM(C1039:D1039)</f>
        <v>0</v>
      </c>
      <c r="G1039" s="145"/>
      <c r="H1039" s="145" t="s">
        <v>134</v>
      </c>
      <c r="I1039" s="145" t="s">
        <v>1770</v>
      </c>
      <c r="J1039" s="145"/>
    </row>
    <row r="1040" spans="1:10" ht="46.5" customHeight="1" thickBot="1">
      <c r="A1040" s="268"/>
      <c r="B1040" s="265" t="s">
        <v>4405</v>
      </c>
      <c r="C1040" s="212">
        <f>SUM(C1035:C1039)</f>
        <v>72</v>
      </c>
      <c r="D1040" s="212">
        <f>SUM(D1035:D1039)</f>
        <v>761</v>
      </c>
      <c r="E1040" s="210">
        <f>SUM(E1035:E1039)</f>
        <v>833</v>
      </c>
      <c r="G1040" s="145"/>
      <c r="H1040" s="145"/>
      <c r="I1040" s="145"/>
      <c r="J1040" s="145"/>
    </row>
    <row r="1041" spans="1:17" ht="90" customHeight="1" thickBot="1">
      <c r="A1041" s="268"/>
      <c r="B1041" s="336" t="s">
        <v>4410</v>
      </c>
      <c r="C1041" s="337"/>
      <c r="D1041" s="337"/>
      <c r="E1041" s="338"/>
      <c r="G1041" s="145"/>
      <c r="H1041" s="145"/>
      <c r="I1041" s="145"/>
      <c r="J1041" s="145"/>
    </row>
    <row r="1042" spans="1:17" ht="46.5" customHeight="1" thickBot="1">
      <c r="A1042" s="268"/>
    </row>
    <row r="1043" spans="1:17" ht="46.5" customHeight="1" thickBot="1">
      <c r="A1043" s="268"/>
      <c r="B1043" s="339" t="s">
        <v>4849</v>
      </c>
      <c r="C1043" s="340"/>
      <c r="D1043" s="340"/>
      <c r="E1043" s="340"/>
      <c r="F1043" s="340"/>
      <c r="G1043" s="340"/>
      <c r="H1043" s="340"/>
      <c r="I1043" s="341"/>
    </row>
    <row r="1044" spans="1:17" ht="46.5" customHeight="1" thickBot="1">
      <c r="A1044" s="268"/>
      <c r="B1044" s="333" t="s">
        <v>4491</v>
      </c>
      <c r="C1044" s="334"/>
      <c r="D1044" s="334"/>
      <c r="E1044" s="334"/>
      <c r="F1044" s="334"/>
      <c r="G1044" s="334"/>
      <c r="H1044" s="334"/>
      <c r="I1044" s="335"/>
    </row>
    <row r="1045" spans="1:17" ht="61.5" customHeight="1" thickBot="1">
      <c r="A1045" s="268"/>
      <c r="B1045" s="261"/>
      <c r="C1045" s="207" t="s">
        <v>4044</v>
      </c>
      <c r="D1045" s="208" t="s">
        <v>3896</v>
      </c>
      <c r="E1045" s="208" t="s">
        <v>4115</v>
      </c>
      <c r="F1045" s="208" t="s">
        <v>4117</v>
      </c>
      <c r="G1045" s="208" t="s">
        <v>4045</v>
      </c>
      <c r="H1045" s="208" t="s">
        <v>4114</v>
      </c>
      <c r="I1045" s="209" t="s">
        <v>4405</v>
      </c>
    </row>
    <row r="1046" spans="1:17" ht="46.5" customHeight="1">
      <c r="A1046" s="268"/>
      <c r="B1046" s="262" t="s">
        <v>4390</v>
      </c>
      <c r="C1046" s="211">
        <f>COUNTIFS(Arrests!$V:$V,L1046,Arrests!$F:$F,$B1046)</f>
        <v>14</v>
      </c>
      <c r="D1046" s="211">
        <f>COUNTIFS(Arrests!$V:$V,M1046,Arrests!$F:$F,$B1046)</f>
        <v>68</v>
      </c>
      <c r="E1046" s="211">
        <f>COUNTIFS(Arrests!$V:$V,N1046,Arrests!$F:$F,$B1046)</f>
        <v>8</v>
      </c>
      <c r="F1046" s="211">
        <f>COUNTIFS(Arrests!$V:$V,O1046,Arrests!$F:$F,$B1046)</f>
        <v>30</v>
      </c>
      <c r="G1046" s="211">
        <f>COUNTIFS(Arrests!$V:$V,P1046,Arrests!$F:$F,$B1046)</f>
        <v>225</v>
      </c>
      <c r="H1046" s="211">
        <f>COUNTIFS(Arrests!$V:$V,Q1046,Arrests!$F:$F,$B1046)</f>
        <v>466</v>
      </c>
      <c r="I1046" s="213">
        <f>SUM(C1046:H1046)</f>
        <v>811</v>
      </c>
      <c r="L1046" s="145" t="s">
        <v>4044</v>
      </c>
      <c r="M1046" s="145" t="s">
        <v>3896</v>
      </c>
      <c r="N1046" s="145" t="s">
        <v>4115</v>
      </c>
      <c r="O1046" s="145" t="s">
        <v>4117</v>
      </c>
      <c r="P1046" s="145" t="s">
        <v>4045</v>
      </c>
      <c r="Q1046" s="145" t="s">
        <v>4114</v>
      </c>
    </row>
    <row r="1047" spans="1:17" ht="46.5" customHeight="1">
      <c r="A1047" s="268"/>
      <c r="B1047" s="263" t="s">
        <v>4391</v>
      </c>
      <c r="C1047" s="211">
        <f>COUNTIFS(Arrests!$V:$V,L1047,Arrests!$F:$F,$B1047)</f>
        <v>0</v>
      </c>
      <c r="D1047" s="211">
        <f>COUNTIFS(Arrests!$V:$V,M1047,Arrests!$F:$F,$B1047)</f>
        <v>0</v>
      </c>
      <c r="E1047" s="211">
        <f>COUNTIFS(Arrests!$V:$V,N1047,Arrests!$F:$F,$B1047)</f>
        <v>0</v>
      </c>
      <c r="F1047" s="211">
        <f>COUNTIFS(Arrests!$V:$V,O1047,Arrests!$F:$F,$B1047)</f>
        <v>0</v>
      </c>
      <c r="G1047" s="211">
        <f>COUNTIFS(Arrests!$V:$V,P1047,Arrests!$F:$F,$B1047)</f>
        <v>0</v>
      </c>
      <c r="H1047" s="211">
        <f>COUNTIFS(Arrests!$V:$V,Q1047,Arrests!$F:$F,$B1047)</f>
        <v>22</v>
      </c>
      <c r="I1047" s="213">
        <f>SUM(C1047:H1047)</f>
        <v>22</v>
      </c>
      <c r="L1047" s="145" t="s">
        <v>4044</v>
      </c>
      <c r="M1047" s="145" t="s">
        <v>3896</v>
      </c>
      <c r="N1047" s="145" t="s">
        <v>4115</v>
      </c>
      <c r="O1047" s="145" t="s">
        <v>4117</v>
      </c>
      <c r="P1047" s="145" t="s">
        <v>4045</v>
      </c>
      <c r="Q1047" s="145" t="s">
        <v>4114</v>
      </c>
    </row>
    <row r="1048" spans="1:17" ht="46.5" customHeight="1">
      <c r="A1048" s="268"/>
      <c r="B1048" s="263" t="s">
        <v>4392</v>
      </c>
      <c r="C1048" s="211">
        <f>COUNTIFS(Arrests!$V:$V,L1048,Arrests!$F:$F,$B1048)</f>
        <v>0</v>
      </c>
      <c r="D1048" s="211">
        <f>COUNTIFS(Arrests!$V:$V,M1048,Arrests!$F:$F,$B1048)</f>
        <v>0</v>
      </c>
      <c r="E1048" s="211">
        <f>COUNTIFS(Arrests!$V:$V,N1048,Arrests!$F:$F,$B1048)</f>
        <v>0</v>
      </c>
      <c r="F1048" s="211">
        <f>COUNTIFS(Arrests!$V:$V,O1048,Arrests!$F:$F,$B1048)</f>
        <v>0</v>
      </c>
      <c r="G1048" s="211">
        <f>COUNTIFS(Arrests!$V:$V,P1048,Arrests!$F:$F,$B1048)</f>
        <v>0</v>
      </c>
      <c r="H1048" s="211">
        <f>COUNTIFS(Arrests!$V:$V,Q1048,Arrests!$F:$F,$B1048)</f>
        <v>0</v>
      </c>
      <c r="I1048" s="213">
        <f>SUM(C1048:H1048)</f>
        <v>0</v>
      </c>
      <c r="L1048" s="145" t="s">
        <v>4044</v>
      </c>
      <c r="M1048" s="145" t="s">
        <v>3896</v>
      </c>
      <c r="N1048" s="145" t="s">
        <v>4115</v>
      </c>
      <c r="O1048" s="145" t="s">
        <v>4117</v>
      </c>
      <c r="P1048" s="145" t="s">
        <v>4045</v>
      </c>
      <c r="Q1048" s="145" t="s">
        <v>4114</v>
      </c>
    </row>
    <row r="1049" spans="1:17" ht="46.5" customHeight="1">
      <c r="A1049" s="268"/>
      <c r="B1049" s="263" t="s">
        <v>4393</v>
      </c>
      <c r="C1049" s="211">
        <f>COUNTIFS(Arrests!$V:$V,L1049,Arrests!$F:$F,$B1049)</f>
        <v>0</v>
      </c>
      <c r="D1049" s="211">
        <f>COUNTIFS(Arrests!$V:$V,M1049,Arrests!$F:$F,$B1049)</f>
        <v>0</v>
      </c>
      <c r="E1049" s="211">
        <f>COUNTIFS(Arrests!$V:$V,N1049,Arrests!$F:$F,$B1049)</f>
        <v>0</v>
      </c>
      <c r="F1049" s="211">
        <f>COUNTIFS(Arrests!$V:$V,O1049,Arrests!$F:$F,$B1049)</f>
        <v>0</v>
      </c>
      <c r="G1049" s="211">
        <f>COUNTIFS(Arrests!$V:$V,P1049,Arrests!$F:$F,$B1049)</f>
        <v>0</v>
      </c>
      <c r="H1049" s="211">
        <f>COUNTIFS(Arrests!$V:$V,Q1049,Arrests!$F:$F,$B1049)</f>
        <v>0</v>
      </c>
      <c r="I1049" s="213">
        <f>SUM(C1049:H1049)</f>
        <v>0</v>
      </c>
      <c r="L1049" s="145" t="s">
        <v>4044</v>
      </c>
      <c r="M1049" s="145" t="s">
        <v>3896</v>
      </c>
      <c r="N1049" s="145" t="s">
        <v>4115</v>
      </c>
      <c r="O1049" s="145" t="s">
        <v>4117</v>
      </c>
      <c r="P1049" s="145" t="s">
        <v>4045</v>
      </c>
      <c r="Q1049" s="145" t="s">
        <v>4114</v>
      </c>
    </row>
    <row r="1050" spans="1:17" ht="46.5" customHeight="1" thickBot="1">
      <c r="A1050" s="268"/>
      <c r="B1050" s="264" t="s">
        <v>4394</v>
      </c>
      <c r="C1050" s="211">
        <f>COUNTIFS(Arrests!$V:$V,L1050,Arrests!$F:$F,$B1050)</f>
        <v>0</v>
      </c>
      <c r="D1050" s="211">
        <f>COUNTIFS(Arrests!$V:$V,M1050,Arrests!$F:$F,$B1050)</f>
        <v>0</v>
      </c>
      <c r="E1050" s="211">
        <f>COUNTIFS(Arrests!$V:$V,N1050,Arrests!$F:$F,$B1050)</f>
        <v>0</v>
      </c>
      <c r="F1050" s="211">
        <f>COUNTIFS(Arrests!$V:$V,O1050,Arrests!$F:$F,$B1050)</f>
        <v>0</v>
      </c>
      <c r="G1050" s="211">
        <f>COUNTIFS(Arrests!$V:$V,P1050,Arrests!$F:$F,$B1050)</f>
        <v>0</v>
      </c>
      <c r="H1050" s="211">
        <f>COUNTIFS(Arrests!$V:$V,Q1050,Arrests!$F:$F,$B1050)</f>
        <v>0</v>
      </c>
      <c r="I1050" s="213">
        <f>SUM(C1050:H1050)</f>
        <v>0</v>
      </c>
      <c r="L1050" s="145" t="s">
        <v>4044</v>
      </c>
      <c r="M1050" s="145" t="s">
        <v>3896</v>
      </c>
      <c r="N1050" s="145" t="s">
        <v>4115</v>
      </c>
      <c r="O1050" s="145" t="s">
        <v>4117</v>
      </c>
      <c r="P1050" s="145" t="s">
        <v>4045</v>
      </c>
      <c r="Q1050" s="145" t="s">
        <v>4114</v>
      </c>
    </row>
    <row r="1051" spans="1:17" ht="46.5" customHeight="1" thickBot="1">
      <c r="A1051" s="268"/>
      <c r="B1051" s="265" t="s">
        <v>4405</v>
      </c>
      <c r="C1051" s="212">
        <f t="shared" ref="C1051:I1051" si="88">SUM(C1046:C1050)</f>
        <v>14</v>
      </c>
      <c r="D1051" s="212">
        <f t="shared" si="88"/>
        <v>68</v>
      </c>
      <c r="E1051" s="212">
        <f t="shared" si="88"/>
        <v>8</v>
      </c>
      <c r="F1051" s="212">
        <f t="shared" si="88"/>
        <v>30</v>
      </c>
      <c r="G1051" s="212">
        <f t="shared" si="88"/>
        <v>225</v>
      </c>
      <c r="H1051" s="212">
        <f t="shared" si="88"/>
        <v>488</v>
      </c>
      <c r="I1051" s="210">
        <f t="shared" si="88"/>
        <v>833</v>
      </c>
    </row>
    <row r="1052" spans="1:17" ht="90" customHeight="1" thickBot="1">
      <c r="A1052" s="268"/>
      <c r="B1052" s="336" t="s">
        <v>4410</v>
      </c>
      <c r="C1052" s="337"/>
      <c r="D1052" s="337"/>
      <c r="E1052" s="337"/>
      <c r="F1052" s="337"/>
      <c r="G1052" s="337"/>
      <c r="H1052" s="337"/>
      <c r="I1052" s="338"/>
    </row>
    <row r="1053" spans="1:17" ht="46.5" customHeight="1" thickBot="1">
      <c r="A1053" s="268"/>
    </row>
    <row r="1054" spans="1:17" ht="46.5" customHeight="1" thickBot="1">
      <c r="A1054" s="268"/>
      <c r="B1054" s="339" t="s">
        <v>4849</v>
      </c>
      <c r="C1054" s="340"/>
      <c r="D1054" s="340"/>
      <c r="E1054" s="341"/>
      <c r="G1054" s="145"/>
      <c r="H1054" s="145"/>
      <c r="I1054" s="145"/>
      <c r="J1054" s="145"/>
    </row>
    <row r="1055" spans="1:17" ht="46.5" customHeight="1" thickBot="1">
      <c r="A1055" s="268"/>
      <c r="B1055" s="333" t="s">
        <v>4492</v>
      </c>
      <c r="C1055" s="334"/>
      <c r="D1055" s="334"/>
      <c r="E1055" s="335"/>
      <c r="G1055" s="145"/>
      <c r="H1055" s="145"/>
      <c r="I1055" s="145"/>
      <c r="J1055" s="145"/>
    </row>
    <row r="1056" spans="1:17" ht="61.5" customHeight="1" thickBot="1">
      <c r="A1056" s="268"/>
      <c r="B1056" s="261"/>
      <c r="C1056" s="207" t="s">
        <v>95</v>
      </c>
      <c r="D1056" s="208" t="s">
        <v>66</v>
      </c>
      <c r="E1056" s="209" t="s">
        <v>4405</v>
      </c>
      <c r="G1056" s="145"/>
      <c r="H1056" s="145"/>
      <c r="I1056" s="145"/>
      <c r="J1056" s="145"/>
    </row>
    <row r="1057" spans="1:10" ht="46.5" customHeight="1">
      <c r="A1057" s="268"/>
      <c r="B1057" s="262" t="s">
        <v>57</v>
      </c>
      <c r="C1057" s="211">
        <f>COUNTIFS(Arrests!$P:$P,H1057,Arrests!$I:$I,$B1057)</f>
        <v>10</v>
      </c>
      <c r="D1057" s="211">
        <f>COUNTIFS(Arrests!$P:$P,I1057,Arrests!$I:$I,$B1057)</f>
        <v>801</v>
      </c>
      <c r="E1057" s="213">
        <f>SUM(C1057:D1057)</f>
        <v>811</v>
      </c>
      <c r="G1057" s="145"/>
      <c r="H1057" s="145" t="s">
        <v>95</v>
      </c>
      <c r="I1057" s="145" t="s">
        <v>66</v>
      </c>
      <c r="J1057" s="145"/>
    </row>
    <row r="1058" spans="1:10" ht="46.5" customHeight="1" thickBot="1">
      <c r="A1058" s="268"/>
      <c r="B1058" s="263" t="s">
        <v>68</v>
      </c>
      <c r="C1058" s="211">
        <f>COUNTIFS(Arrests!$P:$P,H1058,Arrests!$I:$I,$B1058)</f>
        <v>0</v>
      </c>
      <c r="D1058" s="211">
        <f>COUNTIFS(Arrests!$P:$P,I1058,Arrests!$I:$I,$B1058)</f>
        <v>22</v>
      </c>
      <c r="E1058" s="213">
        <f>SUM(C1058:D1058)</f>
        <v>22</v>
      </c>
      <c r="G1058" s="145"/>
      <c r="H1058" s="145" t="s">
        <v>95</v>
      </c>
      <c r="I1058" s="145" t="s">
        <v>66</v>
      </c>
      <c r="J1058" s="145"/>
    </row>
    <row r="1059" spans="1:10" ht="46.5" customHeight="1" thickBot="1">
      <c r="A1059" s="268"/>
      <c r="B1059" s="265" t="s">
        <v>4405</v>
      </c>
      <c r="C1059" s="212">
        <f>SUM(C1057:C1058)</f>
        <v>10</v>
      </c>
      <c r="D1059" s="212">
        <f>SUM(D1057:D1058)</f>
        <v>823</v>
      </c>
      <c r="E1059" s="210">
        <f>SUM(E1057:E1058)</f>
        <v>833</v>
      </c>
      <c r="G1059" s="145"/>
      <c r="H1059" s="145"/>
      <c r="I1059" s="145"/>
      <c r="J1059" s="145"/>
    </row>
    <row r="1060" spans="1:10" ht="90" customHeight="1" thickBot="1">
      <c r="A1060" s="268"/>
      <c r="B1060" s="336" t="s">
        <v>4410</v>
      </c>
      <c r="C1060" s="337"/>
      <c r="D1060" s="337"/>
      <c r="E1060" s="338"/>
      <c r="G1060" s="145"/>
      <c r="H1060" s="145"/>
      <c r="I1060" s="145"/>
      <c r="J1060" s="145"/>
    </row>
    <row r="1061" spans="1:10" ht="46.5" customHeight="1" thickBot="1">
      <c r="A1061" s="268"/>
    </row>
    <row r="1062" spans="1:10" ht="46.5" customHeight="1" thickBot="1">
      <c r="A1062" s="268"/>
      <c r="B1062" s="339" t="s">
        <v>4849</v>
      </c>
      <c r="C1062" s="340"/>
      <c r="D1062" s="340"/>
      <c r="E1062" s="341"/>
      <c r="G1062" s="145"/>
      <c r="H1062" s="145"/>
      <c r="I1062" s="145"/>
      <c r="J1062" s="145"/>
    </row>
    <row r="1063" spans="1:10" ht="46.5" customHeight="1" thickBot="1">
      <c r="A1063" s="268"/>
      <c r="B1063" s="333" t="s">
        <v>4503</v>
      </c>
      <c r="C1063" s="334"/>
      <c r="D1063" s="334"/>
      <c r="E1063" s="335"/>
      <c r="G1063" s="145"/>
      <c r="H1063" s="145"/>
      <c r="I1063" s="145"/>
      <c r="J1063" s="145"/>
    </row>
    <row r="1064" spans="1:10" ht="61.5" customHeight="1" thickBot="1">
      <c r="A1064" s="268"/>
      <c r="B1064" s="261"/>
      <c r="C1064" s="207" t="s">
        <v>134</v>
      </c>
      <c r="D1064" s="208" t="s">
        <v>1770</v>
      </c>
      <c r="E1064" s="209" t="s">
        <v>4405</v>
      </c>
      <c r="G1064" s="145"/>
      <c r="H1064" s="145"/>
      <c r="I1064" s="145"/>
      <c r="J1064" s="145"/>
    </row>
    <row r="1065" spans="1:10" ht="46.5" customHeight="1">
      <c r="A1065" s="268"/>
      <c r="B1065" s="262" t="s">
        <v>57</v>
      </c>
      <c r="C1065" s="211">
        <f>COUNTIFS(Arrests!$R:$R,H1065,Arrests!$I:$I,$B1065)</f>
        <v>72</v>
      </c>
      <c r="D1065" s="211">
        <f>COUNTIFS(Arrests!$R:$R,I1065,Arrests!$I:$I,$B1065)</f>
        <v>739</v>
      </c>
      <c r="E1065" s="213">
        <f>SUM(C1065:D1065)</f>
        <v>811</v>
      </c>
      <c r="G1065" s="145"/>
      <c r="H1065" s="145" t="s">
        <v>134</v>
      </c>
      <c r="I1065" s="145" t="s">
        <v>1770</v>
      </c>
      <c r="J1065" s="145"/>
    </row>
    <row r="1066" spans="1:10" ht="46.5" customHeight="1" thickBot="1">
      <c r="A1066" s="268"/>
      <c r="B1066" s="263" t="s">
        <v>68</v>
      </c>
      <c r="C1066" s="211">
        <f>COUNTIFS(Arrests!$R:$R,H1066,Arrests!$I:$I,$B1066)</f>
        <v>0</v>
      </c>
      <c r="D1066" s="211">
        <f>COUNTIFS(Arrests!$R:$R,I1066,Arrests!$I:$I,$B1066)</f>
        <v>22</v>
      </c>
      <c r="E1066" s="213">
        <f>SUM(C1066:D1066)</f>
        <v>22</v>
      </c>
      <c r="G1066" s="145"/>
      <c r="H1066" s="145" t="s">
        <v>134</v>
      </c>
      <c r="I1066" s="145" t="s">
        <v>1770</v>
      </c>
      <c r="J1066" s="145"/>
    </row>
    <row r="1067" spans="1:10" ht="46.5" customHeight="1" thickBot="1">
      <c r="A1067" s="268"/>
      <c r="B1067" s="265" t="s">
        <v>4405</v>
      </c>
      <c r="C1067" s="212">
        <f>SUM(C1065:C1066)</f>
        <v>72</v>
      </c>
      <c r="D1067" s="212">
        <f>SUM(D1065:D1066)</f>
        <v>761</v>
      </c>
      <c r="E1067" s="210">
        <f>SUM(E1065:E1066)</f>
        <v>833</v>
      </c>
      <c r="G1067" s="145"/>
      <c r="H1067" s="145"/>
      <c r="I1067" s="145"/>
      <c r="J1067" s="145"/>
    </row>
    <row r="1068" spans="1:10" ht="90" customHeight="1" thickBot="1">
      <c r="A1068" s="268"/>
      <c r="B1068" s="336" t="s">
        <v>4410</v>
      </c>
      <c r="C1068" s="337"/>
      <c r="D1068" s="337"/>
      <c r="E1068" s="338"/>
      <c r="G1068" s="145"/>
      <c r="H1068" s="145"/>
      <c r="I1068" s="145"/>
      <c r="J1068" s="145"/>
    </row>
    <row r="1069" spans="1:10" ht="46.5" customHeight="1" thickBot="1">
      <c r="A1069" s="268"/>
    </row>
    <row r="1070" spans="1:10" ht="46.5" customHeight="1" thickBot="1">
      <c r="A1070" s="268"/>
      <c r="B1070" s="339" t="s">
        <v>4849</v>
      </c>
      <c r="C1070" s="340"/>
      <c r="D1070" s="340"/>
      <c r="E1070" s="340"/>
      <c r="F1070" s="340"/>
      <c r="G1070" s="340"/>
      <c r="H1070" s="340"/>
      <c r="I1070" s="341"/>
    </row>
    <row r="1071" spans="1:10" ht="46.5" customHeight="1" thickBot="1">
      <c r="A1071" s="268"/>
      <c r="B1071" s="333" t="s">
        <v>4493</v>
      </c>
      <c r="C1071" s="334"/>
      <c r="D1071" s="334"/>
      <c r="E1071" s="334"/>
      <c r="F1071" s="334"/>
      <c r="G1071" s="334"/>
      <c r="H1071" s="334"/>
      <c r="I1071" s="335"/>
    </row>
    <row r="1072" spans="1:10" ht="61.5" customHeight="1" thickBot="1">
      <c r="A1072" s="268"/>
      <c r="B1072" s="261"/>
      <c r="C1072" s="207" t="s">
        <v>4044</v>
      </c>
      <c r="D1072" s="208" t="s">
        <v>3896</v>
      </c>
      <c r="E1072" s="208" t="s">
        <v>4115</v>
      </c>
      <c r="F1072" s="208" t="s">
        <v>4117</v>
      </c>
      <c r="G1072" s="208" t="s">
        <v>4045</v>
      </c>
      <c r="H1072" s="208" t="s">
        <v>4114</v>
      </c>
      <c r="I1072" s="209" t="s">
        <v>4405</v>
      </c>
    </row>
    <row r="1073" spans="1:17" ht="46.5" customHeight="1">
      <c r="A1073" s="268"/>
      <c r="B1073" s="262" t="s">
        <v>57</v>
      </c>
      <c r="C1073" s="211">
        <f>COUNTIFS(Arrests!$V:$V,L1073,Arrests!$I:$I,$B1073)</f>
        <v>14</v>
      </c>
      <c r="D1073" s="211">
        <f>COUNTIFS(Arrests!$V:$V,M1073,Arrests!$I:$I,$B1073)</f>
        <v>68</v>
      </c>
      <c r="E1073" s="211">
        <f>COUNTIFS(Arrests!$V:$V,N1073,Arrests!$I:$I,$B1073)</f>
        <v>8</v>
      </c>
      <c r="F1073" s="211">
        <f>COUNTIFS(Arrests!$V:$V,O1073,Arrests!$I:$I,$B1073)</f>
        <v>30</v>
      </c>
      <c r="G1073" s="211">
        <f>COUNTIFS(Arrests!$V:$V,P1073,Arrests!$I:$I,$B1073)</f>
        <v>225</v>
      </c>
      <c r="H1073" s="211">
        <f>COUNTIFS(Arrests!$V:$V,Q1073,Arrests!$I:$I,$B1073)</f>
        <v>466</v>
      </c>
      <c r="I1073" s="213">
        <f>SUM(C1073:H1073)</f>
        <v>811</v>
      </c>
      <c r="L1073" s="145" t="s">
        <v>4044</v>
      </c>
      <c r="M1073" s="145" t="s">
        <v>3896</v>
      </c>
      <c r="N1073" s="145" t="s">
        <v>4115</v>
      </c>
      <c r="O1073" s="145" t="s">
        <v>4117</v>
      </c>
      <c r="P1073" s="145" t="s">
        <v>4045</v>
      </c>
      <c r="Q1073" s="145" t="s">
        <v>4114</v>
      </c>
    </row>
    <row r="1074" spans="1:17" ht="46.5" customHeight="1" thickBot="1">
      <c r="A1074" s="268"/>
      <c r="B1074" s="263" t="s">
        <v>68</v>
      </c>
      <c r="C1074" s="211">
        <f>COUNTIFS(Arrests!$V:$V,L1074,Arrests!$I:$I,$B1074)</f>
        <v>0</v>
      </c>
      <c r="D1074" s="211">
        <f>COUNTIFS(Arrests!$V:$V,M1074,Arrests!$I:$I,$B1074)</f>
        <v>0</v>
      </c>
      <c r="E1074" s="211">
        <f>COUNTIFS(Arrests!$V:$V,N1074,Arrests!$I:$I,$B1074)</f>
        <v>0</v>
      </c>
      <c r="F1074" s="211">
        <f>COUNTIFS(Arrests!$V:$V,O1074,Arrests!$I:$I,$B1074)</f>
        <v>0</v>
      </c>
      <c r="G1074" s="211">
        <f>COUNTIFS(Arrests!$V:$V,P1074,Arrests!$I:$I,$B1074)</f>
        <v>0</v>
      </c>
      <c r="H1074" s="211">
        <f>COUNTIFS(Arrests!$V:$V,Q1074,Arrests!$I:$I,$B1074)</f>
        <v>22</v>
      </c>
      <c r="I1074" s="213">
        <f>SUM(C1074:H1074)</f>
        <v>22</v>
      </c>
      <c r="L1074" s="145" t="s">
        <v>4044</v>
      </c>
      <c r="M1074" s="145" t="s">
        <v>3896</v>
      </c>
      <c r="N1074" s="145" t="s">
        <v>4115</v>
      </c>
      <c r="O1074" s="145" t="s">
        <v>4117</v>
      </c>
      <c r="P1074" s="145" t="s">
        <v>4045</v>
      </c>
      <c r="Q1074" s="145" t="s">
        <v>4114</v>
      </c>
    </row>
    <row r="1075" spans="1:17" ht="46.5" customHeight="1" thickBot="1">
      <c r="A1075" s="268"/>
      <c r="B1075" s="265" t="s">
        <v>4405</v>
      </c>
      <c r="C1075" s="212">
        <f t="shared" ref="C1075:I1075" si="89">SUM(C1073:C1074)</f>
        <v>14</v>
      </c>
      <c r="D1075" s="212">
        <f t="shared" si="89"/>
        <v>68</v>
      </c>
      <c r="E1075" s="212">
        <f t="shared" si="89"/>
        <v>8</v>
      </c>
      <c r="F1075" s="212">
        <f t="shared" si="89"/>
        <v>30</v>
      </c>
      <c r="G1075" s="212">
        <f t="shared" si="89"/>
        <v>225</v>
      </c>
      <c r="H1075" s="212">
        <f t="shared" si="89"/>
        <v>488</v>
      </c>
      <c r="I1075" s="210">
        <f t="shared" si="89"/>
        <v>833</v>
      </c>
    </row>
    <row r="1076" spans="1:17" ht="90" customHeight="1" thickBot="1">
      <c r="A1076" s="268"/>
      <c r="B1076" s="336" t="s">
        <v>4410</v>
      </c>
      <c r="C1076" s="337"/>
      <c r="D1076" s="337"/>
      <c r="E1076" s="337"/>
      <c r="F1076" s="337"/>
      <c r="G1076" s="337"/>
      <c r="H1076" s="337"/>
      <c r="I1076" s="338"/>
    </row>
    <row r="1077" spans="1:17" ht="46.5" customHeight="1" thickBot="1">
      <c r="A1077" s="268"/>
    </row>
    <row r="1078" spans="1:17" ht="46.5" customHeight="1" thickBot="1">
      <c r="A1078" s="268"/>
      <c r="B1078" s="339" t="s">
        <v>4849</v>
      </c>
      <c r="C1078" s="340"/>
      <c r="D1078" s="340"/>
      <c r="E1078" s="340"/>
      <c r="F1078" s="340"/>
      <c r="G1078" s="340"/>
      <c r="H1078" s="341"/>
      <c r="J1078" s="145"/>
    </row>
    <row r="1079" spans="1:17" ht="46.5" customHeight="1" thickBot="1">
      <c r="A1079" s="268"/>
      <c r="B1079" s="333" t="s">
        <v>4494</v>
      </c>
      <c r="C1079" s="334"/>
      <c r="D1079" s="334"/>
      <c r="E1079" s="334"/>
      <c r="F1079" s="334"/>
      <c r="G1079" s="334"/>
      <c r="H1079" s="335"/>
      <c r="J1079" s="145"/>
    </row>
    <row r="1080" spans="1:17" ht="61.5" customHeight="1" thickBot="1">
      <c r="A1080" s="268"/>
      <c r="B1080" s="261"/>
      <c r="C1080" s="207" t="s">
        <v>3057</v>
      </c>
      <c r="D1080" s="208" t="s">
        <v>1746</v>
      </c>
      <c r="E1080" s="208" t="s">
        <v>3398</v>
      </c>
      <c r="F1080" s="208" t="s">
        <v>3615</v>
      </c>
      <c r="G1080" s="208" t="s">
        <v>3059</v>
      </c>
      <c r="H1080" s="209" t="s">
        <v>4405</v>
      </c>
      <c r="J1080" s="145"/>
    </row>
    <row r="1081" spans="1:17" ht="46.5" customHeight="1">
      <c r="A1081" s="268"/>
      <c r="B1081" s="262" t="s">
        <v>57</v>
      </c>
      <c r="C1081" s="211">
        <f>COUNTIFS(Arrests!$AB:$AB,K1081,Arrests!$I:$I,$B1081)</f>
        <v>283</v>
      </c>
      <c r="D1081" s="211">
        <f>COUNTIFS(Arrests!$AB:$AB,L1081,Arrests!$I:$I,$B1081)</f>
        <v>203</v>
      </c>
      <c r="E1081" s="211">
        <f>COUNTIFS(Arrests!$AB:$AB,M1081,Arrests!$I:$I,$B1081)</f>
        <v>5</v>
      </c>
      <c r="F1081" s="211">
        <f>COUNTIFS(Arrests!$AB:$AB,N1081,Arrests!$I:$I,$B1081)</f>
        <v>3</v>
      </c>
      <c r="G1081" s="211">
        <f>COUNTIFS(Arrests!$AB:$AB,O1081,Arrests!$I:$I,$B1081)</f>
        <v>317</v>
      </c>
      <c r="H1081" s="213">
        <f>SUM(C1081:G1081)</f>
        <v>811</v>
      </c>
      <c r="J1081" s="145"/>
      <c r="K1081" s="145" t="s">
        <v>3057</v>
      </c>
      <c r="L1081" s="145" t="s">
        <v>1746</v>
      </c>
      <c r="M1081" s="145" t="s">
        <v>3398</v>
      </c>
      <c r="N1081" s="145" t="s">
        <v>3615</v>
      </c>
      <c r="O1081" s="145" t="s">
        <v>3059</v>
      </c>
    </row>
    <row r="1082" spans="1:17" ht="46.5" customHeight="1" thickBot="1">
      <c r="A1082" s="268"/>
      <c r="B1082" s="263" t="s">
        <v>68</v>
      </c>
      <c r="C1082" s="211">
        <f>COUNTIFS(Arrests!$AB:$AB,K1082,Arrests!$I:$I,$B1082)</f>
        <v>0</v>
      </c>
      <c r="D1082" s="211">
        <f>COUNTIFS(Arrests!$AB:$AB,L1082,Arrests!$I:$I,$B1082)</f>
        <v>0</v>
      </c>
      <c r="E1082" s="211">
        <f>COUNTIFS(Arrests!$AB:$AB,M1082,Arrests!$I:$I,$B1082)</f>
        <v>0</v>
      </c>
      <c r="F1082" s="211">
        <f>COUNTIFS(Arrests!$AB:$AB,N1082,Arrests!$I:$I,$B1082)</f>
        <v>0</v>
      </c>
      <c r="G1082" s="211">
        <f>COUNTIFS(Arrests!$AB:$AB,O1082,Arrests!$I:$I,$B1082)</f>
        <v>22</v>
      </c>
      <c r="H1082" s="213">
        <f>SUM(C1082:G1082)</f>
        <v>22</v>
      </c>
      <c r="J1082" s="145"/>
      <c r="K1082" s="145" t="s">
        <v>3057</v>
      </c>
      <c r="L1082" s="145" t="s">
        <v>1746</v>
      </c>
      <c r="M1082" s="145" t="s">
        <v>3398</v>
      </c>
      <c r="N1082" s="145" t="s">
        <v>3615</v>
      </c>
      <c r="O1082" s="145" t="s">
        <v>3059</v>
      </c>
    </row>
    <row r="1083" spans="1:17" ht="46.5" customHeight="1" thickBot="1">
      <c r="A1083" s="268"/>
      <c r="B1083" s="265" t="s">
        <v>4405</v>
      </c>
      <c r="C1083" s="212">
        <f t="shared" ref="C1083:H1083" si="90">SUM(C1081:C1082)</f>
        <v>283</v>
      </c>
      <c r="D1083" s="212">
        <f t="shared" si="90"/>
        <v>203</v>
      </c>
      <c r="E1083" s="212">
        <f t="shared" si="90"/>
        <v>5</v>
      </c>
      <c r="F1083" s="212">
        <f t="shared" si="90"/>
        <v>3</v>
      </c>
      <c r="G1083" s="212">
        <f t="shared" si="90"/>
        <v>339</v>
      </c>
      <c r="H1083" s="210">
        <f t="shared" si="90"/>
        <v>833</v>
      </c>
      <c r="J1083" s="145"/>
    </row>
    <row r="1084" spans="1:17" ht="90" customHeight="1" thickBot="1">
      <c r="A1084" s="268"/>
      <c r="B1084" s="336" t="s">
        <v>4410</v>
      </c>
      <c r="C1084" s="337"/>
      <c r="D1084" s="337"/>
      <c r="E1084" s="337"/>
      <c r="F1084" s="337"/>
      <c r="G1084" s="337"/>
      <c r="H1084" s="338"/>
      <c r="J1084" s="145"/>
    </row>
    <row r="1085" spans="1:17" ht="46.5" customHeight="1" thickBot="1">
      <c r="A1085" s="268"/>
    </row>
    <row r="1086" spans="1:17" ht="46.5" customHeight="1" thickBot="1">
      <c r="A1086" s="268"/>
      <c r="B1086" s="339" t="s">
        <v>4849</v>
      </c>
      <c r="C1086" s="340"/>
      <c r="D1086" s="340"/>
      <c r="E1086" s="341"/>
      <c r="G1086" s="145"/>
      <c r="H1086" s="145"/>
      <c r="I1086" s="145"/>
      <c r="J1086" s="145"/>
    </row>
    <row r="1087" spans="1:17" ht="46.5" customHeight="1" thickBot="1">
      <c r="A1087" s="268"/>
      <c r="B1087" s="333" t="s">
        <v>4495</v>
      </c>
      <c r="C1087" s="334"/>
      <c r="D1087" s="334"/>
      <c r="E1087" s="335"/>
      <c r="G1087" s="145"/>
      <c r="H1087" s="145"/>
      <c r="I1087" s="145"/>
      <c r="J1087" s="145"/>
    </row>
    <row r="1088" spans="1:17" ht="61.5" customHeight="1" thickBot="1">
      <c r="A1088" s="268"/>
      <c r="B1088" s="261"/>
      <c r="C1088" s="207" t="s">
        <v>3397</v>
      </c>
      <c r="D1088" s="208" t="s">
        <v>3058</v>
      </c>
      <c r="E1088" s="209" t="s">
        <v>4405</v>
      </c>
      <c r="G1088" s="145"/>
      <c r="H1088" s="145"/>
      <c r="I1088" s="145"/>
      <c r="J1088" s="145"/>
    </row>
    <row r="1089" spans="1:10" ht="46.5" customHeight="1">
      <c r="A1089" s="268"/>
      <c r="B1089" s="262" t="s">
        <v>57</v>
      </c>
      <c r="C1089" s="211">
        <f>COUNTIFS(Arrests!$AC:$AC,H1089,Arrests!$I:$I,$B1089)</f>
        <v>491</v>
      </c>
      <c r="D1089" s="211">
        <f>COUNTIFS(Arrests!$AC:$AC,I1089,Arrests!$I:$I,$B1089)</f>
        <v>320</v>
      </c>
      <c r="E1089" s="213">
        <f>SUM(C1089:D1089)</f>
        <v>811</v>
      </c>
      <c r="G1089" s="145"/>
      <c r="H1089" s="145" t="s">
        <v>3397</v>
      </c>
      <c r="I1089" s="145" t="s">
        <v>3058</v>
      </c>
      <c r="J1089" s="145"/>
    </row>
    <row r="1090" spans="1:10" ht="46.5" customHeight="1" thickBot="1">
      <c r="A1090" s="268"/>
      <c r="B1090" s="263" t="s">
        <v>68</v>
      </c>
      <c r="C1090" s="211">
        <f>COUNTIFS(Arrests!$AC:$AC,H1090,Arrests!$I:$I,$B1090)</f>
        <v>0</v>
      </c>
      <c r="D1090" s="211">
        <f>COUNTIFS(Arrests!$AC:$AC,I1090,Arrests!$I:$I,$B1090)</f>
        <v>22</v>
      </c>
      <c r="E1090" s="213">
        <f>SUM(C1090:D1090)</f>
        <v>22</v>
      </c>
      <c r="G1090" s="145"/>
      <c r="H1090" s="145" t="s">
        <v>3397</v>
      </c>
      <c r="I1090" s="145" t="s">
        <v>3058</v>
      </c>
      <c r="J1090" s="145"/>
    </row>
    <row r="1091" spans="1:10" ht="46.5" customHeight="1" thickBot="1">
      <c r="A1091" s="268"/>
      <c r="B1091" s="265" t="s">
        <v>4405</v>
      </c>
      <c r="C1091" s="212">
        <f>SUM(C1089:C1090)</f>
        <v>491</v>
      </c>
      <c r="D1091" s="212">
        <f>SUM(D1089:D1090)</f>
        <v>342</v>
      </c>
      <c r="E1091" s="210">
        <f>SUM(E1089:E1090)</f>
        <v>833</v>
      </c>
      <c r="G1091" s="145"/>
      <c r="H1091" s="145"/>
      <c r="I1091" s="145"/>
      <c r="J1091" s="145"/>
    </row>
    <row r="1092" spans="1:10" ht="90" customHeight="1" thickBot="1">
      <c r="A1092" s="268"/>
      <c r="B1092" s="336" t="s">
        <v>4410</v>
      </c>
      <c r="C1092" s="337"/>
      <c r="D1092" s="337"/>
      <c r="E1092" s="338"/>
      <c r="G1092" s="145"/>
      <c r="H1092" s="145"/>
      <c r="I1092" s="145"/>
      <c r="J1092" s="145"/>
    </row>
    <row r="1093" spans="1:10" ht="46.5" customHeight="1" thickBot="1">
      <c r="A1093" s="268"/>
    </row>
    <row r="1094" spans="1:10" ht="46.5" customHeight="1" thickBot="1">
      <c r="A1094" s="268"/>
      <c r="B1094" s="339" t="s">
        <v>4849</v>
      </c>
      <c r="C1094" s="340"/>
      <c r="D1094" s="340"/>
      <c r="E1094" s="341"/>
      <c r="G1094" s="145"/>
      <c r="H1094" s="145"/>
      <c r="I1094" s="145"/>
      <c r="J1094" s="145"/>
    </row>
    <row r="1095" spans="1:10" ht="46.5" customHeight="1" thickBot="1">
      <c r="A1095" s="268"/>
      <c r="B1095" s="333" t="s">
        <v>4496</v>
      </c>
      <c r="C1095" s="334"/>
      <c r="D1095" s="334"/>
      <c r="E1095" s="335"/>
      <c r="G1095" s="145"/>
      <c r="H1095" s="145"/>
      <c r="I1095" s="145"/>
      <c r="J1095" s="145"/>
    </row>
    <row r="1096" spans="1:10" ht="61.5" customHeight="1" thickBot="1">
      <c r="A1096" s="268"/>
      <c r="B1096" s="261"/>
      <c r="C1096" s="207" t="s">
        <v>95</v>
      </c>
      <c r="D1096" s="208" t="s">
        <v>66</v>
      </c>
      <c r="E1096" s="209" t="s">
        <v>4405</v>
      </c>
      <c r="G1096" s="145"/>
      <c r="H1096" s="145"/>
      <c r="I1096" s="145"/>
      <c r="J1096" s="145"/>
    </row>
    <row r="1097" spans="1:10" ht="46.5" customHeight="1">
      <c r="A1097" s="268"/>
      <c r="B1097" s="262" t="s">
        <v>3849</v>
      </c>
      <c r="C1097" s="211">
        <f>COUNTIFS(Arrests!$P:$P,H1097,Arrests!$J:$J,$B1097)</f>
        <v>0</v>
      </c>
      <c r="D1097" s="211">
        <f>COUNTIFS(Arrests!$P:$P,I1097,Arrests!$J:$J,$B1097)</f>
        <v>0</v>
      </c>
      <c r="E1097" s="213">
        <f t="shared" ref="E1097:E1103" si="91">SUM(C1097:D1097)</f>
        <v>0</v>
      </c>
      <c r="G1097" s="145"/>
      <c r="H1097" s="145" t="s">
        <v>95</v>
      </c>
      <c r="I1097" s="145" t="s">
        <v>66</v>
      </c>
      <c r="J1097" s="145"/>
    </row>
    <row r="1098" spans="1:10" ht="46.5" customHeight="1">
      <c r="A1098" s="268"/>
      <c r="B1098" s="263" t="s">
        <v>201</v>
      </c>
      <c r="C1098" s="211">
        <f>COUNTIFS(Arrests!$P:$P,H1098,Arrests!$J:$J,$B1098)</f>
        <v>0</v>
      </c>
      <c r="D1098" s="211">
        <f>COUNTIFS(Arrests!$P:$P,I1098,Arrests!$J:$J,$B1098)</f>
        <v>0</v>
      </c>
      <c r="E1098" s="213">
        <f t="shared" si="91"/>
        <v>0</v>
      </c>
      <c r="G1098" s="145"/>
      <c r="H1098" s="145" t="s">
        <v>95</v>
      </c>
      <c r="I1098" s="145" t="s">
        <v>66</v>
      </c>
      <c r="J1098" s="145"/>
    </row>
    <row r="1099" spans="1:10" ht="46.5" customHeight="1">
      <c r="A1099" s="268"/>
      <c r="B1099" s="263" t="s">
        <v>76</v>
      </c>
      <c r="C1099" s="211">
        <f>COUNTIFS(Arrests!$P:$P,H1099,Arrests!$J:$J,$B1099)</f>
        <v>0</v>
      </c>
      <c r="D1099" s="211">
        <f>COUNTIFS(Arrests!$P:$P,I1099,Arrests!$J:$J,$B1099)</f>
        <v>142</v>
      </c>
      <c r="E1099" s="213">
        <f t="shared" si="91"/>
        <v>142</v>
      </c>
      <c r="G1099" s="145"/>
      <c r="H1099" s="145" t="s">
        <v>95</v>
      </c>
      <c r="I1099" s="145" t="s">
        <v>66</v>
      </c>
      <c r="J1099" s="145"/>
    </row>
    <row r="1100" spans="1:10" ht="46.5" customHeight="1">
      <c r="A1100" s="268"/>
      <c r="B1100" s="263" t="s">
        <v>3847</v>
      </c>
      <c r="C1100" s="211">
        <f>COUNTIFS(Arrests!$P:$P,H1100,Arrests!$J:$J,$B1100)</f>
        <v>0</v>
      </c>
      <c r="D1100" s="211">
        <f>COUNTIFS(Arrests!$P:$P,I1100,Arrests!$J:$J,$B1100)</f>
        <v>1</v>
      </c>
      <c r="E1100" s="213">
        <f t="shared" si="91"/>
        <v>1</v>
      </c>
      <c r="G1100" s="145"/>
      <c r="H1100" s="145" t="s">
        <v>95</v>
      </c>
      <c r="I1100" s="145" t="s">
        <v>66</v>
      </c>
      <c r="J1100" s="145"/>
    </row>
    <row r="1101" spans="1:10" ht="46.5" customHeight="1">
      <c r="A1101" s="268"/>
      <c r="B1101" s="263" t="s">
        <v>148</v>
      </c>
      <c r="C1101" s="211">
        <f>COUNTIFS(Arrests!$P:$P,H1101,Arrests!$J:$J,$B1101)</f>
        <v>0</v>
      </c>
      <c r="D1101" s="211">
        <f>COUNTIFS(Arrests!$P:$P,I1101,Arrests!$J:$J,$B1101)</f>
        <v>22</v>
      </c>
      <c r="E1101" s="213">
        <f t="shared" si="91"/>
        <v>22</v>
      </c>
      <c r="G1101" s="145"/>
      <c r="H1101" s="145" t="s">
        <v>95</v>
      </c>
      <c r="I1101" s="145" t="s">
        <v>66</v>
      </c>
      <c r="J1101" s="145"/>
    </row>
    <row r="1102" spans="1:10" ht="46.5" customHeight="1">
      <c r="A1102" s="268"/>
      <c r="B1102" s="263" t="s">
        <v>3850</v>
      </c>
      <c r="C1102" s="211">
        <f>COUNTIFS(Arrests!$P:$P,H1102,Arrests!$J:$J,$B1102)</f>
        <v>10</v>
      </c>
      <c r="D1102" s="211">
        <f>COUNTIFS(Arrests!$P:$P,I1102,Arrests!$J:$J,$B1102)</f>
        <v>655</v>
      </c>
      <c r="E1102" s="213">
        <f t="shared" si="91"/>
        <v>665</v>
      </c>
      <c r="G1102" s="145"/>
      <c r="H1102" s="145" t="s">
        <v>95</v>
      </c>
      <c r="I1102" s="145" t="s">
        <v>66</v>
      </c>
      <c r="J1102" s="145"/>
    </row>
    <row r="1103" spans="1:10" ht="46.5" customHeight="1" thickBot="1">
      <c r="A1103" s="268"/>
      <c r="B1103" s="263" t="s">
        <v>132</v>
      </c>
      <c r="C1103" s="211">
        <f>COUNTIFS(Arrests!$P:$P,H1103,Arrests!$J:$J,$B1103)</f>
        <v>0</v>
      </c>
      <c r="D1103" s="211">
        <f>COUNTIFS(Arrests!$P:$P,I1103,Arrests!$J:$J,$B1103)</f>
        <v>3</v>
      </c>
      <c r="E1103" s="213">
        <f t="shared" si="91"/>
        <v>3</v>
      </c>
      <c r="G1103" s="145"/>
      <c r="H1103" s="145" t="s">
        <v>95</v>
      </c>
      <c r="I1103" s="145" t="s">
        <v>66</v>
      </c>
      <c r="J1103" s="145"/>
    </row>
    <row r="1104" spans="1:10" ht="46.5" customHeight="1" thickBot="1">
      <c r="A1104" s="268"/>
      <c r="B1104" s="265" t="s">
        <v>4405</v>
      </c>
      <c r="C1104" s="212">
        <f>SUM(C1097:C1103)</f>
        <v>10</v>
      </c>
      <c r="D1104" s="212">
        <f>SUM(D1097:D1103)</f>
        <v>823</v>
      </c>
      <c r="E1104" s="210">
        <f>SUM(E1097:E1103)</f>
        <v>833</v>
      </c>
      <c r="G1104" s="145"/>
      <c r="H1104" s="145"/>
      <c r="I1104" s="145"/>
      <c r="J1104" s="145"/>
    </row>
    <row r="1105" spans="1:10" ht="90" customHeight="1" thickBot="1">
      <c r="A1105" s="268"/>
      <c r="B1105" s="336" t="s">
        <v>4410</v>
      </c>
      <c r="C1105" s="337"/>
      <c r="D1105" s="337"/>
      <c r="E1105" s="338"/>
      <c r="G1105" s="145"/>
      <c r="H1105" s="145"/>
      <c r="I1105" s="145"/>
      <c r="J1105" s="145"/>
    </row>
    <row r="1106" spans="1:10" ht="46.5" customHeight="1" thickBot="1">
      <c r="A1106" s="268"/>
    </row>
    <row r="1107" spans="1:10" ht="46.5" customHeight="1" thickBot="1">
      <c r="A1107" s="268"/>
      <c r="B1107" s="339" t="s">
        <v>4849</v>
      </c>
      <c r="C1107" s="340"/>
      <c r="D1107" s="340"/>
      <c r="E1107" s="341"/>
      <c r="G1107" s="145"/>
      <c r="H1107" s="145"/>
      <c r="I1107" s="145"/>
      <c r="J1107" s="145"/>
    </row>
    <row r="1108" spans="1:10" ht="46.5" customHeight="1" thickBot="1">
      <c r="A1108" s="268"/>
      <c r="B1108" s="333" t="s">
        <v>4504</v>
      </c>
      <c r="C1108" s="334"/>
      <c r="D1108" s="334"/>
      <c r="E1108" s="335"/>
      <c r="G1108" s="145"/>
      <c r="H1108" s="145"/>
      <c r="I1108" s="145"/>
      <c r="J1108" s="145"/>
    </row>
    <row r="1109" spans="1:10" ht="61.5" customHeight="1" thickBot="1">
      <c r="A1109" s="268"/>
      <c r="B1109" s="261"/>
      <c r="C1109" s="207" t="s">
        <v>134</v>
      </c>
      <c r="D1109" s="208" t="s">
        <v>1770</v>
      </c>
      <c r="E1109" s="209" t="s">
        <v>4405</v>
      </c>
      <c r="G1109" s="145"/>
      <c r="H1109" s="145"/>
      <c r="I1109" s="145"/>
      <c r="J1109" s="145"/>
    </row>
    <row r="1110" spans="1:10" ht="46.5" customHeight="1">
      <c r="A1110" s="268"/>
      <c r="B1110" s="262" t="s">
        <v>3849</v>
      </c>
      <c r="C1110" s="211">
        <f>COUNTIFS(Arrests!$R:$R,H1110,Arrests!$J:$J,$B1110)</f>
        <v>0</v>
      </c>
      <c r="D1110" s="211">
        <f>COUNTIFS(Arrests!$R:$R,I1110,Arrests!$J:$J,$B1110)</f>
        <v>0</v>
      </c>
      <c r="E1110" s="213">
        <f t="shared" ref="E1110:E1116" si="92">SUM(C1110:D1110)</f>
        <v>0</v>
      </c>
      <c r="G1110" s="145"/>
      <c r="H1110" s="145" t="s">
        <v>134</v>
      </c>
      <c r="I1110" s="145" t="s">
        <v>1770</v>
      </c>
      <c r="J1110" s="145"/>
    </row>
    <row r="1111" spans="1:10" ht="46.5" customHeight="1">
      <c r="A1111" s="268"/>
      <c r="B1111" s="263" t="s">
        <v>201</v>
      </c>
      <c r="C1111" s="211">
        <f>COUNTIFS(Arrests!$R:$R,H1111,Arrests!$J:$J,$B1111)</f>
        <v>0</v>
      </c>
      <c r="D1111" s="211">
        <f>COUNTIFS(Arrests!$R:$R,I1111,Arrests!$J:$J,$B1111)</f>
        <v>0</v>
      </c>
      <c r="E1111" s="213">
        <f t="shared" si="92"/>
        <v>0</v>
      </c>
      <c r="G1111" s="145"/>
      <c r="H1111" s="145" t="s">
        <v>134</v>
      </c>
      <c r="I1111" s="145" t="s">
        <v>1770</v>
      </c>
      <c r="J1111" s="145"/>
    </row>
    <row r="1112" spans="1:10" ht="46.5" customHeight="1">
      <c r="A1112" s="268"/>
      <c r="B1112" s="263" t="s">
        <v>76</v>
      </c>
      <c r="C1112" s="211">
        <f>COUNTIFS(Arrests!$R:$R,H1112,Arrests!$J:$J,$B1112)</f>
        <v>16</v>
      </c>
      <c r="D1112" s="211">
        <f>COUNTIFS(Arrests!$R:$R,I1112,Arrests!$J:$J,$B1112)</f>
        <v>126</v>
      </c>
      <c r="E1112" s="213">
        <f t="shared" si="92"/>
        <v>142</v>
      </c>
      <c r="G1112" s="145"/>
      <c r="H1112" s="145" t="s">
        <v>134</v>
      </c>
      <c r="I1112" s="145" t="s">
        <v>1770</v>
      </c>
      <c r="J1112" s="145"/>
    </row>
    <row r="1113" spans="1:10" ht="46.5" customHeight="1">
      <c r="A1113" s="268"/>
      <c r="B1113" s="263" t="s">
        <v>3847</v>
      </c>
      <c r="C1113" s="211">
        <f>COUNTIFS(Arrests!$R:$R,H1113,Arrests!$J:$J,$B1113)</f>
        <v>0</v>
      </c>
      <c r="D1113" s="211">
        <f>COUNTIFS(Arrests!$R:$R,I1113,Arrests!$J:$J,$B1113)</f>
        <v>1</v>
      </c>
      <c r="E1113" s="213">
        <f t="shared" si="92"/>
        <v>1</v>
      </c>
      <c r="G1113" s="145"/>
      <c r="H1113" s="145" t="s">
        <v>134</v>
      </c>
      <c r="I1113" s="145" t="s">
        <v>1770</v>
      </c>
      <c r="J1113" s="145"/>
    </row>
    <row r="1114" spans="1:10" ht="46.5" customHeight="1">
      <c r="A1114" s="268"/>
      <c r="B1114" s="263" t="s">
        <v>148</v>
      </c>
      <c r="C1114" s="211">
        <f>COUNTIFS(Arrests!$R:$R,H1114,Arrests!$J:$J,$B1114)</f>
        <v>0</v>
      </c>
      <c r="D1114" s="211">
        <f>COUNTIFS(Arrests!$R:$R,I1114,Arrests!$J:$J,$B1114)</f>
        <v>22</v>
      </c>
      <c r="E1114" s="213">
        <f t="shared" si="92"/>
        <v>22</v>
      </c>
      <c r="G1114" s="145"/>
      <c r="H1114" s="145" t="s">
        <v>134</v>
      </c>
      <c r="I1114" s="145" t="s">
        <v>1770</v>
      </c>
      <c r="J1114" s="145"/>
    </row>
    <row r="1115" spans="1:10" ht="46.5" customHeight="1">
      <c r="A1115" s="268"/>
      <c r="B1115" s="263" t="s">
        <v>3850</v>
      </c>
      <c r="C1115" s="211">
        <f>COUNTIFS(Arrests!$R:$R,H1115,Arrests!$J:$J,$B1115)</f>
        <v>56</v>
      </c>
      <c r="D1115" s="211">
        <f>COUNTIFS(Arrests!$R:$R,I1115,Arrests!$J:$J,$B1115)</f>
        <v>609</v>
      </c>
      <c r="E1115" s="213">
        <f t="shared" si="92"/>
        <v>665</v>
      </c>
      <c r="G1115" s="145"/>
      <c r="H1115" s="145" t="s">
        <v>134</v>
      </c>
      <c r="I1115" s="145" t="s">
        <v>1770</v>
      </c>
      <c r="J1115" s="145"/>
    </row>
    <row r="1116" spans="1:10" ht="46.5" customHeight="1" thickBot="1">
      <c r="A1116" s="268"/>
      <c r="B1116" s="263" t="s">
        <v>132</v>
      </c>
      <c r="C1116" s="211">
        <f>COUNTIFS(Arrests!$R:$R,H1116,Arrests!$J:$J,$B1116)</f>
        <v>0</v>
      </c>
      <c r="D1116" s="211">
        <f>COUNTIFS(Arrests!$R:$R,I1116,Arrests!$J:$J,$B1116)</f>
        <v>3</v>
      </c>
      <c r="E1116" s="213">
        <f t="shared" si="92"/>
        <v>3</v>
      </c>
      <c r="G1116" s="145"/>
      <c r="H1116" s="145" t="s">
        <v>134</v>
      </c>
      <c r="I1116" s="145" t="s">
        <v>1770</v>
      </c>
      <c r="J1116" s="145"/>
    </row>
    <row r="1117" spans="1:10" ht="46.5" customHeight="1" thickBot="1">
      <c r="A1117" s="268"/>
      <c r="B1117" s="265" t="s">
        <v>4405</v>
      </c>
      <c r="C1117" s="212">
        <f>SUM(C1110:C1116)</f>
        <v>72</v>
      </c>
      <c r="D1117" s="212">
        <f>SUM(D1110:D1116)</f>
        <v>761</v>
      </c>
      <c r="E1117" s="210">
        <f>SUM(E1110:E1116)</f>
        <v>833</v>
      </c>
      <c r="G1117" s="145"/>
      <c r="H1117" s="145"/>
      <c r="I1117" s="145"/>
      <c r="J1117" s="145"/>
    </row>
    <row r="1118" spans="1:10" ht="90" customHeight="1" thickBot="1">
      <c r="A1118" s="268"/>
      <c r="B1118" s="336" t="s">
        <v>4410</v>
      </c>
      <c r="C1118" s="337"/>
      <c r="D1118" s="337"/>
      <c r="E1118" s="338"/>
      <c r="G1118" s="145"/>
      <c r="H1118" s="145"/>
      <c r="I1118" s="145"/>
      <c r="J1118" s="145"/>
    </row>
    <row r="1119" spans="1:10" ht="46.5" customHeight="1" thickBot="1">
      <c r="A1119" s="268"/>
    </row>
    <row r="1120" spans="1:10" ht="46.5" customHeight="1" thickBot="1">
      <c r="A1120" s="268"/>
      <c r="B1120" s="339" t="s">
        <v>4849</v>
      </c>
      <c r="C1120" s="340"/>
      <c r="D1120" s="340"/>
      <c r="E1120" s="340"/>
      <c r="F1120" s="340"/>
      <c r="G1120" s="340"/>
      <c r="H1120" s="340"/>
      <c r="I1120" s="341"/>
    </row>
    <row r="1121" spans="1:17" ht="46.5" customHeight="1" thickBot="1">
      <c r="A1121" s="268"/>
      <c r="B1121" s="333" t="s">
        <v>4497</v>
      </c>
      <c r="C1121" s="334"/>
      <c r="D1121" s="334"/>
      <c r="E1121" s="334"/>
      <c r="F1121" s="334"/>
      <c r="G1121" s="334"/>
      <c r="H1121" s="334"/>
      <c r="I1121" s="335"/>
    </row>
    <row r="1122" spans="1:17" ht="61.5" customHeight="1" thickBot="1">
      <c r="A1122" s="268"/>
      <c r="B1122" s="261"/>
      <c r="C1122" s="207" t="s">
        <v>4044</v>
      </c>
      <c r="D1122" s="208" t="s">
        <v>3896</v>
      </c>
      <c r="E1122" s="208" t="s">
        <v>4115</v>
      </c>
      <c r="F1122" s="208" t="s">
        <v>4117</v>
      </c>
      <c r="G1122" s="208" t="s">
        <v>4045</v>
      </c>
      <c r="H1122" s="208" t="s">
        <v>4114</v>
      </c>
      <c r="I1122" s="209" t="s">
        <v>4405</v>
      </c>
    </row>
    <row r="1123" spans="1:17" ht="46.5" customHeight="1">
      <c r="A1123" s="268"/>
      <c r="B1123" s="262" t="s">
        <v>3849</v>
      </c>
      <c r="C1123" s="211">
        <f>COUNTIFS(Arrests!$V:$V,L1123,Arrests!$J:$J,$B1123)</f>
        <v>0</v>
      </c>
      <c r="D1123" s="211">
        <f>COUNTIFS(Arrests!$V:$V,M1123,Arrests!$J:$J,$B1123)</f>
        <v>0</v>
      </c>
      <c r="E1123" s="211">
        <f>COUNTIFS(Arrests!$V:$V,N1123,Arrests!$J:$J,$B1123)</f>
        <v>0</v>
      </c>
      <c r="F1123" s="211">
        <f>COUNTIFS(Arrests!$V:$V,O1123,Arrests!$J:$J,$B1123)</f>
        <v>0</v>
      </c>
      <c r="G1123" s="211">
        <f>COUNTIFS(Arrests!$V:$V,P1123,Arrests!$J:$J,$B1123)</f>
        <v>0</v>
      </c>
      <c r="H1123" s="211">
        <f>COUNTIFS(Arrests!$V:$V,Q1123,Arrests!$J:$J,$B1123)</f>
        <v>0</v>
      </c>
      <c r="I1123" s="213">
        <f t="shared" ref="I1123:I1129" si="93">SUM(C1123:H1123)</f>
        <v>0</v>
      </c>
      <c r="L1123" s="145" t="s">
        <v>4044</v>
      </c>
      <c r="M1123" s="145" t="s">
        <v>3896</v>
      </c>
      <c r="N1123" s="145" t="s">
        <v>4115</v>
      </c>
      <c r="O1123" s="145" t="s">
        <v>4117</v>
      </c>
      <c r="P1123" s="145" t="s">
        <v>4045</v>
      </c>
      <c r="Q1123" s="145" t="s">
        <v>4114</v>
      </c>
    </row>
    <row r="1124" spans="1:17" ht="46.5" customHeight="1">
      <c r="A1124" s="268"/>
      <c r="B1124" s="263" t="s">
        <v>201</v>
      </c>
      <c r="C1124" s="211">
        <f>COUNTIFS(Arrests!$V:$V,L1124,Arrests!$J:$J,$B1124)</f>
        <v>0</v>
      </c>
      <c r="D1124" s="211">
        <f>COUNTIFS(Arrests!$V:$V,M1124,Arrests!$J:$J,$B1124)</f>
        <v>0</v>
      </c>
      <c r="E1124" s="211">
        <f>COUNTIFS(Arrests!$V:$V,N1124,Arrests!$J:$J,$B1124)</f>
        <v>0</v>
      </c>
      <c r="F1124" s="211">
        <f>COUNTIFS(Arrests!$V:$V,O1124,Arrests!$J:$J,$B1124)</f>
        <v>0</v>
      </c>
      <c r="G1124" s="211">
        <f>COUNTIFS(Arrests!$V:$V,P1124,Arrests!$J:$J,$B1124)</f>
        <v>0</v>
      </c>
      <c r="H1124" s="211">
        <f>COUNTIFS(Arrests!$V:$V,Q1124,Arrests!$J:$J,$B1124)</f>
        <v>0</v>
      </c>
      <c r="I1124" s="213">
        <f t="shared" si="93"/>
        <v>0</v>
      </c>
      <c r="L1124" s="145" t="s">
        <v>4044</v>
      </c>
      <c r="M1124" s="145" t="s">
        <v>3896</v>
      </c>
      <c r="N1124" s="145" t="s">
        <v>4115</v>
      </c>
      <c r="O1124" s="145" t="s">
        <v>4117</v>
      </c>
      <c r="P1124" s="145" t="s">
        <v>4045</v>
      </c>
      <c r="Q1124" s="145" t="s">
        <v>4114</v>
      </c>
    </row>
    <row r="1125" spans="1:17" ht="46.5" customHeight="1">
      <c r="A1125" s="268"/>
      <c r="B1125" s="263" t="s">
        <v>76</v>
      </c>
      <c r="C1125" s="211">
        <f>COUNTIFS(Arrests!$V:$V,L1125,Arrests!$J:$J,$B1125)</f>
        <v>0</v>
      </c>
      <c r="D1125" s="211">
        <f>COUNTIFS(Arrests!$V:$V,M1125,Arrests!$J:$J,$B1125)</f>
        <v>35</v>
      </c>
      <c r="E1125" s="211">
        <f>COUNTIFS(Arrests!$V:$V,N1125,Arrests!$J:$J,$B1125)</f>
        <v>2</v>
      </c>
      <c r="F1125" s="211">
        <f>COUNTIFS(Arrests!$V:$V,O1125,Arrests!$J:$J,$B1125)</f>
        <v>3</v>
      </c>
      <c r="G1125" s="211">
        <f>COUNTIFS(Arrests!$V:$V,P1125,Arrests!$J:$J,$B1125)</f>
        <v>56</v>
      </c>
      <c r="H1125" s="211">
        <f>COUNTIFS(Arrests!$V:$V,Q1125,Arrests!$J:$J,$B1125)</f>
        <v>46</v>
      </c>
      <c r="I1125" s="213">
        <f t="shared" si="93"/>
        <v>142</v>
      </c>
      <c r="L1125" s="145" t="s">
        <v>4044</v>
      </c>
      <c r="M1125" s="145" t="s">
        <v>3896</v>
      </c>
      <c r="N1125" s="145" t="s">
        <v>4115</v>
      </c>
      <c r="O1125" s="145" t="s">
        <v>4117</v>
      </c>
      <c r="P1125" s="145" t="s">
        <v>4045</v>
      </c>
      <c r="Q1125" s="145" t="s">
        <v>4114</v>
      </c>
    </row>
    <row r="1126" spans="1:17" ht="46.5" customHeight="1">
      <c r="A1126" s="268"/>
      <c r="B1126" s="263" t="s">
        <v>3847</v>
      </c>
      <c r="C1126" s="211">
        <f>COUNTIFS(Arrests!$V:$V,L1126,Arrests!$J:$J,$B1126)</f>
        <v>0</v>
      </c>
      <c r="D1126" s="211">
        <f>COUNTIFS(Arrests!$V:$V,M1126,Arrests!$J:$J,$B1126)</f>
        <v>0</v>
      </c>
      <c r="E1126" s="211">
        <f>COUNTIFS(Arrests!$V:$V,N1126,Arrests!$J:$J,$B1126)</f>
        <v>0</v>
      </c>
      <c r="F1126" s="211">
        <f>COUNTIFS(Arrests!$V:$V,O1126,Arrests!$J:$J,$B1126)</f>
        <v>0</v>
      </c>
      <c r="G1126" s="211">
        <f>COUNTIFS(Arrests!$V:$V,P1126,Arrests!$J:$J,$B1126)</f>
        <v>1</v>
      </c>
      <c r="H1126" s="211">
        <f>COUNTIFS(Arrests!$V:$V,Q1126,Arrests!$J:$J,$B1126)</f>
        <v>0</v>
      </c>
      <c r="I1126" s="213">
        <f t="shared" si="93"/>
        <v>1</v>
      </c>
      <c r="L1126" s="145" t="s">
        <v>4044</v>
      </c>
      <c r="M1126" s="145" t="s">
        <v>3896</v>
      </c>
      <c r="N1126" s="145" t="s">
        <v>4115</v>
      </c>
      <c r="O1126" s="145" t="s">
        <v>4117</v>
      </c>
      <c r="P1126" s="145" t="s">
        <v>4045</v>
      </c>
      <c r="Q1126" s="145" t="s">
        <v>4114</v>
      </c>
    </row>
    <row r="1127" spans="1:17" ht="46.5" customHeight="1">
      <c r="A1127" s="268"/>
      <c r="B1127" s="263" t="s">
        <v>148</v>
      </c>
      <c r="C1127" s="211">
        <f>COUNTIFS(Arrests!$V:$V,L1127,Arrests!$J:$J,$B1127)</f>
        <v>0</v>
      </c>
      <c r="D1127" s="211">
        <f>COUNTIFS(Arrests!$V:$V,M1127,Arrests!$J:$J,$B1127)</f>
        <v>0</v>
      </c>
      <c r="E1127" s="211">
        <f>COUNTIFS(Arrests!$V:$V,N1127,Arrests!$J:$J,$B1127)</f>
        <v>0</v>
      </c>
      <c r="F1127" s="211">
        <f>COUNTIFS(Arrests!$V:$V,O1127,Arrests!$J:$J,$B1127)</f>
        <v>0</v>
      </c>
      <c r="G1127" s="211">
        <f>COUNTIFS(Arrests!$V:$V,P1127,Arrests!$J:$J,$B1127)</f>
        <v>0</v>
      </c>
      <c r="H1127" s="211">
        <f>COUNTIFS(Arrests!$V:$V,Q1127,Arrests!$J:$J,$B1127)</f>
        <v>22</v>
      </c>
      <c r="I1127" s="213">
        <f t="shared" si="93"/>
        <v>22</v>
      </c>
      <c r="L1127" s="145" t="s">
        <v>4044</v>
      </c>
      <c r="M1127" s="145" t="s">
        <v>3896</v>
      </c>
      <c r="N1127" s="145" t="s">
        <v>4115</v>
      </c>
      <c r="O1127" s="145" t="s">
        <v>4117</v>
      </c>
      <c r="P1127" s="145" t="s">
        <v>4045</v>
      </c>
      <c r="Q1127" s="145" t="s">
        <v>4114</v>
      </c>
    </row>
    <row r="1128" spans="1:17" ht="46.5" customHeight="1">
      <c r="A1128" s="268"/>
      <c r="B1128" s="263" t="s">
        <v>3850</v>
      </c>
      <c r="C1128" s="211">
        <f>COUNTIFS(Arrests!$V:$V,L1128,Arrests!$J:$J,$B1128)</f>
        <v>14</v>
      </c>
      <c r="D1128" s="211">
        <f>COUNTIFS(Arrests!$V:$V,M1128,Arrests!$J:$J,$B1128)</f>
        <v>32</v>
      </c>
      <c r="E1128" s="211">
        <f>COUNTIFS(Arrests!$V:$V,N1128,Arrests!$J:$J,$B1128)</f>
        <v>6</v>
      </c>
      <c r="F1128" s="211">
        <f>COUNTIFS(Arrests!$V:$V,O1128,Arrests!$J:$J,$B1128)</f>
        <v>27</v>
      </c>
      <c r="G1128" s="211">
        <f>COUNTIFS(Arrests!$V:$V,P1128,Arrests!$J:$J,$B1128)</f>
        <v>168</v>
      </c>
      <c r="H1128" s="211">
        <f>COUNTIFS(Arrests!$V:$V,Q1128,Arrests!$J:$J,$B1128)</f>
        <v>418</v>
      </c>
      <c r="I1128" s="213">
        <f t="shared" si="93"/>
        <v>665</v>
      </c>
      <c r="L1128" s="145" t="s">
        <v>4044</v>
      </c>
      <c r="M1128" s="145" t="s">
        <v>3896</v>
      </c>
      <c r="N1128" s="145" t="s">
        <v>4115</v>
      </c>
      <c r="O1128" s="145" t="s">
        <v>4117</v>
      </c>
      <c r="P1128" s="145" t="s">
        <v>4045</v>
      </c>
      <c r="Q1128" s="145" t="s">
        <v>4114</v>
      </c>
    </row>
    <row r="1129" spans="1:17" ht="46.5" customHeight="1" thickBot="1">
      <c r="A1129" s="268"/>
      <c r="B1129" s="263" t="s">
        <v>132</v>
      </c>
      <c r="C1129" s="211">
        <f>COUNTIFS(Arrests!$V:$V,L1129,Arrests!$J:$J,$B1129)</f>
        <v>0</v>
      </c>
      <c r="D1129" s="211">
        <f>COUNTIFS(Arrests!$V:$V,M1129,Arrests!$J:$J,$B1129)</f>
        <v>1</v>
      </c>
      <c r="E1129" s="211">
        <f>COUNTIFS(Arrests!$V:$V,N1129,Arrests!$J:$J,$B1129)</f>
        <v>0</v>
      </c>
      <c r="F1129" s="211">
        <f>COUNTIFS(Arrests!$V:$V,O1129,Arrests!$J:$J,$B1129)</f>
        <v>0</v>
      </c>
      <c r="G1129" s="211">
        <f>COUNTIFS(Arrests!$V:$V,P1129,Arrests!$J:$J,$B1129)</f>
        <v>0</v>
      </c>
      <c r="H1129" s="211">
        <f>COUNTIFS(Arrests!$V:$V,Q1129,Arrests!$J:$J,$B1129)</f>
        <v>2</v>
      </c>
      <c r="I1129" s="213">
        <f t="shared" si="93"/>
        <v>3</v>
      </c>
      <c r="L1129" s="145" t="s">
        <v>4044</v>
      </c>
      <c r="M1129" s="145" t="s">
        <v>3896</v>
      </c>
      <c r="N1129" s="145" t="s">
        <v>4115</v>
      </c>
      <c r="O1129" s="145" t="s">
        <v>4117</v>
      </c>
      <c r="P1129" s="145" t="s">
        <v>4045</v>
      </c>
      <c r="Q1129" s="145" t="s">
        <v>4114</v>
      </c>
    </row>
    <row r="1130" spans="1:17" ht="46.5" customHeight="1" thickBot="1">
      <c r="A1130" s="268"/>
      <c r="B1130" s="265" t="s">
        <v>4405</v>
      </c>
      <c r="C1130" s="212">
        <f t="shared" ref="C1130:I1130" si="94">SUM(C1123:C1129)</f>
        <v>14</v>
      </c>
      <c r="D1130" s="212">
        <f t="shared" si="94"/>
        <v>68</v>
      </c>
      <c r="E1130" s="212">
        <f t="shared" si="94"/>
        <v>8</v>
      </c>
      <c r="F1130" s="212">
        <f t="shared" si="94"/>
        <v>30</v>
      </c>
      <c r="G1130" s="212">
        <f t="shared" si="94"/>
        <v>225</v>
      </c>
      <c r="H1130" s="212">
        <f t="shared" si="94"/>
        <v>488</v>
      </c>
      <c r="I1130" s="210">
        <f t="shared" si="94"/>
        <v>833</v>
      </c>
    </row>
    <row r="1131" spans="1:17" ht="90" customHeight="1" thickBot="1">
      <c r="A1131" s="268"/>
      <c r="B1131" s="336" t="s">
        <v>4410</v>
      </c>
      <c r="C1131" s="337"/>
      <c r="D1131" s="337"/>
      <c r="E1131" s="337"/>
      <c r="F1131" s="337"/>
      <c r="G1131" s="337"/>
      <c r="H1131" s="337"/>
      <c r="I1131" s="338"/>
    </row>
    <row r="1132" spans="1:17" ht="46.5" customHeight="1" thickBot="1">
      <c r="A1132" s="268"/>
    </row>
    <row r="1133" spans="1:17" ht="46.5" customHeight="1" thickBot="1">
      <c r="A1133" s="268"/>
      <c r="B1133" s="339" t="s">
        <v>4849</v>
      </c>
      <c r="C1133" s="340"/>
      <c r="D1133" s="340"/>
      <c r="E1133" s="340"/>
      <c r="F1133" s="340"/>
      <c r="G1133" s="340"/>
      <c r="H1133" s="341"/>
      <c r="J1133" s="145"/>
    </row>
    <row r="1134" spans="1:17" ht="46.5" customHeight="1" thickBot="1">
      <c r="A1134" s="268"/>
      <c r="B1134" s="333" t="s">
        <v>4498</v>
      </c>
      <c r="C1134" s="334"/>
      <c r="D1134" s="334"/>
      <c r="E1134" s="334"/>
      <c r="F1134" s="334"/>
      <c r="G1134" s="334"/>
      <c r="H1134" s="335"/>
      <c r="J1134" s="145"/>
    </row>
    <row r="1135" spans="1:17" ht="61.5" customHeight="1" thickBot="1">
      <c r="A1135" s="268"/>
      <c r="B1135" s="261"/>
      <c r="C1135" s="207" t="s">
        <v>3057</v>
      </c>
      <c r="D1135" s="208" t="s">
        <v>1746</v>
      </c>
      <c r="E1135" s="208" t="s">
        <v>3398</v>
      </c>
      <c r="F1135" s="208" t="s">
        <v>3615</v>
      </c>
      <c r="G1135" s="208" t="s">
        <v>3059</v>
      </c>
      <c r="H1135" s="209" t="s">
        <v>4405</v>
      </c>
      <c r="J1135" s="145"/>
    </row>
    <row r="1136" spans="1:17" ht="46.5" customHeight="1">
      <c r="A1136" s="268"/>
      <c r="B1136" s="262" t="s">
        <v>3849</v>
      </c>
      <c r="C1136" s="211">
        <f>COUNTIFS(Arrests!$AB:$AB,K1136,Arrests!$J:$J,$B1136)</f>
        <v>0</v>
      </c>
      <c r="D1136" s="211">
        <f>COUNTIFS(Arrests!$AB:$AB,L1136,Arrests!$J:$J,$B1136)</f>
        <v>0</v>
      </c>
      <c r="E1136" s="211">
        <f>COUNTIFS(Arrests!$AB:$AB,M1136,Arrests!$J:$J,$B1136)</f>
        <v>0</v>
      </c>
      <c r="F1136" s="211">
        <f>COUNTIFS(Arrests!$AB:$AB,N1136,Arrests!$J:$J,$B1136)</f>
        <v>0</v>
      </c>
      <c r="G1136" s="211">
        <f>COUNTIFS(Arrests!$AB:$AB,O1136,Arrests!$J:$J,$B1136)</f>
        <v>0</v>
      </c>
      <c r="H1136" s="213">
        <f t="shared" ref="H1136:H1142" si="95">SUM(C1136:G1136)</f>
        <v>0</v>
      </c>
      <c r="J1136" s="145"/>
      <c r="K1136" s="145" t="s">
        <v>3057</v>
      </c>
      <c r="L1136" s="145" t="s">
        <v>1746</v>
      </c>
      <c r="M1136" s="145" t="s">
        <v>3398</v>
      </c>
      <c r="N1136" s="145" t="s">
        <v>3615</v>
      </c>
      <c r="O1136" s="145" t="s">
        <v>3059</v>
      </c>
    </row>
    <row r="1137" spans="1:15" ht="46.5" customHeight="1">
      <c r="A1137" s="268"/>
      <c r="B1137" s="263" t="s">
        <v>201</v>
      </c>
      <c r="C1137" s="211">
        <f>COUNTIFS(Arrests!$AB:$AB,K1137,Arrests!$J:$J,$B1137)</f>
        <v>0</v>
      </c>
      <c r="D1137" s="211">
        <f>COUNTIFS(Arrests!$AB:$AB,L1137,Arrests!$J:$J,$B1137)</f>
        <v>0</v>
      </c>
      <c r="E1137" s="211">
        <f>COUNTIFS(Arrests!$AB:$AB,M1137,Arrests!$J:$J,$B1137)</f>
        <v>0</v>
      </c>
      <c r="F1137" s="211">
        <f>COUNTIFS(Arrests!$AB:$AB,N1137,Arrests!$J:$J,$B1137)</f>
        <v>0</v>
      </c>
      <c r="G1137" s="211">
        <f>COUNTIFS(Arrests!$AB:$AB,O1137,Arrests!$J:$J,$B1137)</f>
        <v>0</v>
      </c>
      <c r="H1137" s="213">
        <f t="shared" si="95"/>
        <v>0</v>
      </c>
      <c r="J1137" s="145"/>
      <c r="K1137" s="145" t="s">
        <v>3057</v>
      </c>
      <c r="L1137" s="145" t="s">
        <v>1746</v>
      </c>
      <c r="M1137" s="145" t="s">
        <v>3398</v>
      </c>
      <c r="N1137" s="145" t="s">
        <v>3615</v>
      </c>
      <c r="O1137" s="145" t="s">
        <v>3059</v>
      </c>
    </row>
    <row r="1138" spans="1:15" ht="46.5" customHeight="1">
      <c r="A1138" s="268"/>
      <c r="B1138" s="263" t="s">
        <v>76</v>
      </c>
      <c r="C1138" s="211">
        <f>COUNTIFS(Arrests!$AB:$AB,K1138,Arrests!$J:$J,$B1138)</f>
        <v>49</v>
      </c>
      <c r="D1138" s="211">
        <f>COUNTIFS(Arrests!$AB:$AB,L1138,Arrests!$J:$J,$B1138)</f>
        <v>49</v>
      </c>
      <c r="E1138" s="211">
        <f>COUNTIFS(Arrests!$AB:$AB,M1138,Arrests!$J:$J,$B1138)</f>
        <v>0</v>
      </c>
      <c r="F1138" s="211">
        <f>COUNTIFS(Arrests!$AB:$AB,N1138,Arrests!$J:$J,$B1138)</f>
        <v>1</v>
      </c>
      <c r="G1138" s="211">
        <f>COUNTIFS(Arrests!$AB:$AB,O1138,Arrests!$J:$J,$B1138)</f>
        <v>43</v>
      </c>
      <c r="H1138" s="213">
        <f t="shared" si="95"/>
        <v>142</v>
      </c>
      <c r="J1138" s="145"/>
      <c r="K1138" s="145" t="s">
        <v>3057</v>
      </c>
      <c r="L1138" s="145" t="s">
        <v>1746</v>
      </c>
      <c r="M1138" s="145" t="s">
        <v>3398</v>
      </c>
      <c r="N1138" s="145" t="s">
        <v>3615</v>
      </c>
      <c r="O1138" s="145" t="s">
        <v>3059</v>
      </c>
    </row>
    <row r="1139" spans="1:15" ht="46.5" customHeight="1">
      <c r="A1139" s="268"/>
      <c r="B1139" s="263" t="s">
        <v>3847</v>
      </c>
      <c r="C1139" s="211">
        <f>COUNTIFS(Arrests!$AB:$AB,K1139,Arrests!$J:$J,$B1139)</f>
        <v>0</v>
      </c>
      <c r="D1139" s="211">
        <f>COUNTIFS(Arrests!$AB:$AB,L1139,Arrests!$J:$J,$B1139)</f>
        <v>0</v>
      </c>
      <c r="E1139" s="211">
        <f>COUNTIFS(Arrests!$AB:$AB,M1139,Arrests!$J:$J,$B1139)</f>
        <v>0</v>
      </c>
      <c r="F1139" s="211">
        <f>COUNTIFS(Arrests!$AB:$AB,N1139,Arrests!$J:$J,$B1139)</f>
        <v>0</v>
      </c>
      <c r="G1139" s="211">
        <f>COUNTIFS(Arrests!$AB:$AB,O1139,Arrests!$J:$J,$B1139)</f>
        <v>1</v>
      </c>
      <c r="H1139" s="213">
        <f t="shared" si="95"/>
        <v>1</v>
      </c>
      <c r="J1139" s="145"/>
      <c r="K1139" s="145" t="s">
        <v>3057</v>
      </c>
      <c r="L1139" s="145" t="s">
        <v>1746</v>
      </c>
      <c r="M1139" s="145" t="s">
        <v>3398</v>
      </c>
      <c r="N1139" s="145" t="s">
        <v>3615</v>
      </c>
      <c r="O1139" s="145" t="s">
        <v>3059</v>
      </c>
    </row>
    <row r="1140" spans="1:15" ht="46.5" customHeight="1">
      <c r="A1140" s="268"/>
      <c r="B1140" s="263" t="s">
        <v>148</v>
      </c>
      <c r="C1140" s="211">
        <f>COUNTIFS(Arrests!$AB:$AB,K1140,Arrests!$J:$J,$B1140)</f>
        <v>0</v>
      </c>
      <c r="D1140" s="211">
        <f>COUNTIFS(Arrests!$AB:$AB,L1140,Arrests!$J:$J,$B1140)</f>
        <v>0</v>
      </c>
      <c r="E1140" s="211">
        <f>COUNTIFS(Arrests!$AB:$AB,M1140,Arrests!$J:$J,$B1140)</f>
        <v>0</v>
      </c>
      <c r="F1140" s="211">
        <f>COUNTIFS(Arrests!$AB:$AB,N1140,Arrests!$J:$J,$B1140)</f>
        <v>0</v>
      </c>
      <c r="G1140" s="211">
        <f>COUNTIFS(Arrests!$AB:$AB,O1140,Arrests!$J:$J,$B1140)</f>
        <v>22</v>
      </c>
      <c r="H1140" s="213">
        <f t="shared" si="95"/>
        <v>22</v>
      </c>
      <c r="J1140" s="145"/>
      <c r="K1140" s="145" t="s">
        <v>3057</v>
      </c>
      <c r="L1140" s="145" t="s">
        <v>1746</v>
      </c>
      <c r="M1140" s="145" t="s">
        <v>3398</v>
      </c>
      <c r="N1140" s="145" t="s">
        <v>3615</v>
      </c>
      <c r="O1140" s="145" t="s">
        <v>3059</v>
      </c>
    </row>
    <row r="1141" spans="1:15" ht="46.5" customHeight="1">
      <c r="A1141" s="268"/>
      <c r="B1141" s="263" t="s">
        <v>3850</v>
      </c>
      <c r="C1141" s="211">
        <f>COUNTIFS(Arrests!$AB:$AB,K1141,Arrests!$J:$J,$B1141)</f>
        <v>234</v>
      </c>
      <c r="D1141" s="211">
        <f>COUNTIFS(Arrests!$AB:$AB,L1141,Arrests!$J:$J,$B1141)</f>
        <v>154</v>
      </c>
      <c r="E1141" s="211">
        <f>COUNTIFS(Arrests!$AB:$AB,M1141,Arrests!$J:$J,$B1141)</f>
        <v>5</v>
      </c>
      <c r="F1141" s="211">
        <f>COUNTIFS(Arrests!$AB:$AB,N1141,Arrests!$J:$J,$B1141)</f>
        <v>2</v>
      </c>
      <c r="G1141" s="211">
        <f>COUNTIFS(Arrests!$AB:$AB,O1141,Arrests!$J:$J,$B1141)</f>
        <v>270</v>
      </c>
      <c r="H1141" s="213">
        <f t="shared" si="95"/>
        <v>665</v>
      </c>
      <c r="J1141" s="145"/>
      <c r="K1141" s="145" t="s">
        <v>3057</v>
      </c>
      <c r="L1141" s="145" t="s">
        <v>1746</v>
      </c>
      <c r="M1141" s="145" t="s">
        <v>3398</v>
      </c>
      <c r="N1141" s="145" t="s">
        <v>3615</v>
      </c>
      <c r="O1141" s="145" t="s">
        <v>3059</v>
      </c>
    </row>
    <row r="1142" spans="1:15" ht="46.5" customHeight="1" thickBot="1">
      <c r="A1142" s="268"/>
      <c r="B1142" s="263" t="s">
        <v>132</v>
      </c>
      <c r="C1142" s="211">
        <f>COUNTIFS(Arrests!$AB:$AB,K1142,Arrests!$J:$J,$B1142)</f>
        <v>0</v>
      </c>
      <c r="D1142" s="211">
        <f>COUNTIFS(Arrests!$AB:$AB,L1142,Arrests!$J:$J,$B1142)</f>
        <v>0</v>
      </c>
      <c r="E1142" s="211">
        <f>COUNTIFS(Arrests!$AB:$AB,M1142,Arrests!$J:$J,$B1142)</f>
        <v>0</v>
      </c>
      <c r="F1142" s="211">
        <f>COUNTIFS(Arrests!$AB:$AB,N1142,Arrests!$J:$J,$B1142)</f>
        <v>0</v>
      </c>
      <c r="G1142" s="211">
        <f>COUNTIFS(Arrests!$AB:$AB,O1142,Arrests!$J:$J,$B1142)</f>
        <v>3</v>
      </c>
      <c r="H1142" s="213">
        <f t="shared" si="95"/>
        <v>3</v>
      </c>
      <c r="J1142" s="145"/>
      <c r="K1142" s="145" t="s">
        <v>3057</v>
      </c>
      <c r="L1142" s="145" t="s">
        <v>1746</v>
      </c>
      <c r="M1142" s="145" t="s">
        <v>3398</v>
      </c>
      <c r="N1142" s="145" t="s">
        <v>3615</v>
      </c>
      <c r="O1142" s="145" t="s">
        <v>3059</v>
      </c>
    </row>
    <row r="1143" spans="1:15" ht="46.5" customHeight="1" thickBot="1">
      <c r="A1143" s="268"/>
      <c r="B1143" s="265" t="s">
        <v>4405</v>
      </c>
      <c r="C1143" s="212">
        <f t="shared" ref="C1143:H1143" si="96">SUM(C1136:C1142)</f>
        <v>283</v>
      </c>
      <c r="D1143" s="212">
        <f t="shared" si="96"/>
        <v>203</v>
      </c>
      <c r="E1143" s="212">
        <f t="shared" si="96"/>
        <v>5</v>
      </c>
      <c r="F1143" s="212">
        <f t="shared" si="96"/>
        <v>3</v>
      </c>
      <c r="G1143" s="212">
        <f t="shared" si="96"/>
        <v>339</v>
      </c>
      <c r="H1143" s="210">
        <f t="shared" si="96"/>
        <v>833</v>
      </c>
      <c r="J1143" s="145"/>
    </row>
    <row r="1144" spans="1:15" ht="90" customHeight="1" thickBot="1">
      <c r="A1144" s="268"/>
      <c r="B1144" s="336" t="s">
        <v>4410</v>
      </c>
      <c r="C1144" s="337"/>
      <c r="D1144" s="337"/>
      <c r="E1144" s="337"/>
      <c r="F1144" s="337"/>
      <c r="G1144" s="337"/>
      <c r="H1144" s="338"/>
      <c r="J1144" s="145"/>
    </row>
    <row r="1145" spans="1:15" ht="46.5" customHeight="1" thickBot="1">
      <c r="A1145" s="268"/>
    </row>
    <row r="1146" spans="1:15" ht="46.5" customHeight="1" thickBot="1">
      <c r="A1146" s="268"/>
      <c r="B1146" s="339" t="s">
        <v>4849</v>
      </c>
      <c r="C1146" s="340"/>
      <c r="D1146" s="340"/>
      <c r="E1146" s="341"/>
      <c r="G1146" s="145"/>
      <c r="H1146" s="145"/>
      <c r="I1146" s="145"/>
      <c r="J1146" s="145"/>
    </row>
    <row r="1147" spans="1:15" ht="46.5" customHeight="1" thickBot="1">
      <c r="A1147" s="268"/>
      <c r="B1147" s="333" t="s">
        <v>4499</v>
      </c>
      <c r="C1147" s="334"/>
      <c r="D1147" s="334"/>
      <c r="E1147" s="335"/>
      <c r="G1147" s="145"/>
      <c r="H1147" s="145"/>
      <c r="I1147" s="145"/>
      <c r="J1147" s="145"/>
    </row>
    <row r="1148" spans="1:15" ht="61.5" customHeight="1" thickBot="1">
      <c r="A1148" s="268"/>
      <c r="B1148" s="261"/>
      <c r="C1148" s="207" t="s">
        <v>3397</v>
      </c>
      <c r="D1148" s="208" t="s">
        <v>3058</v>
      </c>
      <c r="E1148" s="209" t="s">
        <v>4405</v>
      </c>
      <c r="G1148" s="145"/>
      <c r="H1148" s="145"/>
      <c r="I1148" s="145"/>
      <c r="J1148" s="145"/>
    </row>
    <row r="1149" spans="1:15" ht="46.5" customHeight="1">
      <c r="A1149" s="268"/>
      <c r="B1149" s="262" t="s">
        <v>3849</v>
      </c>
      <c r="C1149" s="211">
        <f>COUNTIFS(Arrests!$AC:$AC,H1149,Arrests!$J:$J,$B1149)</f>
        <v>0</v>
      </c>
      <c r="D1149" s="211">
        <f>COUNTIFS(Arrests!$AC:$AC,I1149,Arrests!$J:$J,$B1149)</f>
        <v>0</v>
      </c>
      <c r="E1149" s="213">
        <f t="shared" ref="E1149:E1155" si="97">SUM(C1149:D1149)</f>
        <v>0</v>
      </c>
      <c r="G1149" s="145"/>
      <c r="H1149" s="145" t="s">
        <v>3397</v>
      </c>
      <c r="I1149" s="145" t="s">
        <v>3058</v>
      </c>
      <c r="J1149" s="145"/>
    </row>
    <row r="1150" spans="1:15" ht="46.5" customHeight="1">
      <c r="A1150" s="268"/>
      <c r="B1150" s="263" t="s">
        <v>201</v>
      </c>
      <c r="C1150" s="211">
        <f>COUNTIFS(Arrests!$AC:$AC,H1150,Arrests!$J:$J,$B1150)</f>
        <v>0</v>
      </c>
      <c r="D1150" s="211">
        <f>COUNTIFS(Arrests!$AC:$AC,I1150,Arrests!$J:$J,$B1150)</f>
        <v>0</v>
      </c>
      <c r="E1150" s="213">
        <f t="shared" si="97"/>
        <v>0</v>
      </c>
      <c r="G1150" s="145"/>
      <c r="H1150" s="145" t="s">
        <v>3397</v>
      </c>
      <c r="I1150" s="145" t="s">
        <v>3058</v>
      </c>
      <c r="J1150" s="145"/>
    </row>
    <row r="1151" spans="1:15" ht="46.5" customHeight="1">
      <c r="A1151" s="268"/>
      <c r="B1151" s="263" t="s">
        <v>76</v>
      </c>
      <c r="C1151" s="211">
        <f>COUNTIFS(Arrests!$AC:$AC,H1151,Arrests!$J:$J,$B1151)</f>
        <v>98</v>
      </c>
      <c r="D1151" s="211">
        <f>COUNTIFS(Arrests!$AC:$AC,I1151,Arrests!$J:$J,$B1151)</f>
        <v>44</v>
      </c>
      <c r="E1151" s="213">
        <f t="shared" si="97"/>
        <v>142</v>
      </c>
      <c r="G1151" s="145"/>
      <c r="H1151" s="145" t="s">
        <v>3397</v>
      </c>
      <c r="I1151" s="145" t="s">
        <v>3058</v>
      </c>
      <c r="J1151" s="145"/>
    </row>
    <row r="1152" spans="1:15" ht="46.5" customHeight="1">
      <c r="A1152" s="268"/>
      <c r="B1152" s="263" t="s">
        <v>3847</v>
      </c>
      <c r="C1152" s="211">
        <f>COUNTIFS(Arrests!$AC:$AC,H1152,Arrests!$J:$J,$B1152)</f>
        <v>0</v>
      </c>
      <c r="D1152" s="211">
        <f>COUNTIFS(Arrests!$AC:$AC,I1152,Arrests!$J:$J,$B1152)</f>
        <v>1</v>
      </c>
      <c r="E1152" s="213">
        <f t="shared" si="97"/>
        <v>1</v>
      </c>
      <c r="G1152" s="145"/>
      <c r="H1152" s="145" t="s">
        <v>3397</v>
      </c>
      <c r="I1152" s="145" t="s">
        <v>3058</v>
      </c>
      <c r="J1152" s="145"/>
    </row>
    <row r="1153" spans="1:10" ht="46.5" customHeight="1">
      <c r="A1153" s="268"/>
      <c r="B1153" s="263" t="s">
        <v>148</v>
      </c>
      <c r="C1153" s="211">
        <f>COUNTIFS(Arrests!$AC:$AC,H1153,Arrests!$J:$J,$B1153)</f>
        <v>0</v>
      </c>
      <c r="D1153" s="211">
        <f>COUNTIFS(Arrests!$AC:$AC,I1153,Arrests!$J:$J,$B1153)</f>
        <v>22</v>
      </c>
      <c r="E1153" s="213">
        <f t="shared" si="97"/>
        <v>22</v>
      </c>
      <c r="G1153" s="145"/>
      <c r="H1153" s="145" t="s">
        <v>3397</v>
      </c>
      <c r="I1153" s="145" t="s">
        <v>3058</v>
      </c>
      <c r="J1153" s="145"/>
    </row>
    <row r="1154" spans="1:10" ht="46.5" customHeight="1">
      <c r="A1154" s="268"/>
      <c r="B1154" s="263" t="s">
        <v>3850</v>
      </c>
      <c r="C1154" s="211">
        <f>COUNTIFS(Arrests!$AC:$AC,H1154,Arrests!$J:$J,$B1154)</f>
        <v>393</v>
      </c>
      <c r="D1154" s="211">
        <f>COUNTIFS(Arrests!$AC:$AC,I1154,Arrests!$J:$J,$B1154)</f>
        <v>272</v>
      </c>
      <c r="E1154" s="213">
        <f t="shared" si="97"/>
        <v>665</v>
      </c>
      <c r="G1154" s="145"/>
      <c r="H1154" s="145" t="s">
        <v>3397</v>
      </c>
      <c r="I1154" s="145" t="s">
        <v>3058</v>
      </c>
      <c r="J1154" s="145"/>
    </row>
    <row r="1155" spans="1:10" ht="46.5" customHeight="1" thickBot="1">
      <c r="A1155" s="268"/>
      <c r="B1155" s="263" t="s">
        <v>132</v>
      </c>
      <c r="C1155" s="211">
        <f>COUNTIFS(Arrests!$AC:$AC,H1155,Arrests!$J:$J,$B1155)</f>
        <v>0</v>
      </c>
      <c r="D1155" s="211">
        <f>COUNTIFS(Arrests!$AC:$AC,I1155,Arrests!$J:$J,$B1155)</f>
        <v>3</v>
      </c>
      <c r="E1155" s="213">
        <f t="shared" si="97"/>
        <v>3</v>
      </c>
      <c r="G1155" s="145"/>
      <c r="H1155" s="145" t="s">
        <v>3397</v>
      </c>
      <c r="I1155" s="145" t="s">
        <v>3058</v>
      </c>
      <c r="J1155" s="145"/>
    </row>
    <row r="1156" spans="1:10" ht="46.5" customHeight="1" thickBot="1">
      <c r="A1156" s="268"/>
      <c r="B1156" s="265" t="s">
        <v>4405</v>
      </c>
      <c r="C1156" s="212">
        <f>SUM(C1149:C1155)</f>
        <v>491</v>
      </c>
      <c r="D1156" s="212">
        <f>SUM(D1149:D1155)</f>
        <v>342</v>
      </c>
      <c r="E1156" s="210">
        <f>SUM(E1149:E1155)</f>
        <v>833</v>
      </c>
      <c r="G1156" s="145"/>
      <c r="H1156" s="145"/>
      <c r="I1156" s="145"/>
      <c r="J1156" s="145"/>
    </row>
    <row r="1157" spans="1:10" ht="90" customHeight="1" thickBot="1">
      <c r="A1157" s="268"/>
      <c r="B1157" s="336" t="s">
        <v>4410</v>
      </c>
      <c r="C1157" s="337"/>
      <c r="D1157" s="337"/>
      <c r="E1157" s="338"/>
      <c r="G1157" s="145"/>
      <c r="H1157" s="145"/>
      <c r="I1157" s="145"/>
      <c r="J1157" s="145"/>
    </row>
    <row r="1158" spans="1:10" ht="46.5" customHeight="1">
      <c r="A1158" s="268"/>
    </row>
    <row r="1159" spans="1:10" ht="46.5" hidden="1" customHeight="1"/>
    <row r="1160" spans="1:10" ht="46.5" hidden="1" customHeight="1"/>
    <row r="1161" spans="1:10" ht="46.5" hidden="1" customHeight="1"/>
    <row r="1162" spans="1:10" ht="46.5" hidden="1" customHeight="1"/>
    <row r="1163" spans="1:10" ht="46.5" hidden="1" customHeight="1"/>
    <row r="1164" spans="1:10" ht="46.5" hidden="1" customHeight="1"/>
    <row r="1165" spans="1:10" ht="46.5" hidden="1" customHeight="1"/>
    <row r="1166" spans="1:10" ht="46.5" hidden="1" customHeight="1"/>
    <row r="1167" spans="1:10" ht="46.5" hidden="1" customHeight="1"/>
  </sheetData>
  <mergeCells count="285">
    <mergeCell ref="B1147:E1147"/>
    <mergeCell ref="B1157:E1157"/>
    <mergeCell ref="B1121:I1121"/>
    <mergeCell ref="B1131:I1131"/>
    <mergeCell ref="B1133:H1133"/>
    <mergeCell ref="B1134:H1134"/>
    <mergeCell ref="B1144:H1144"/>
    <mergeCell ref="B1146:E1146"/>
    <mergeCell ref="B1095:E1095"/>
    <mergeCell ref="B1105:E1105"/>
    <mergeCell ref="B1107:E1107"/>
    <mergeCell ref="B1108:E1108"/>
    <mergeCell ref="B1118:E1118"/>
    <mergeCell ref="B1120:I1120"/>
    <mergeCell ref="B1079:H1079"/>
    <mergeCell ref="B1084:H1084"/>
    <mergeCell ref="B1086:E1086"/>
    <mergeCell ref="B1087:E1087"/>
    <mergeCell ref="B1092:E1092"/>
    <mergeCell ref="B1094:E1094"/>
    <mergeCell ref="B1063:E1063"/>
    <mergeCell ref="B1068:E1068"/>
    <mergeCell ref="B1070:I1070"/>
    <mergeCell ref="B1071:I1071"/>
    <mergeCell ref="B1076:I1076"/>
    <mergeCell ref="B1078:H1078"/>
    <mergeCell ref="B1044:I1044"/>
    <mergeCell ref="B1052:I1052"/>
    <mergeCell ref="B1054:E1054"/>
    <mergeCell ref="B1055:E1055"/>
    <mergeCell ref="B1060:E1060"/>
    <mergeCell ref="B1062:E1062"/>
    <mergeCell ref="B1022:E1022"/>
    <mergeCell ref="B1030:E1030"/>
    <mergeCell ref="B1032:E1032"/>
    <mergeCell ref="B1033:E1033"/>
    <mergeCell ref="B1041:E1041"/>
    <mergeCell ref="B1043:I1043"/>
    <mergeCell ref="B1000:E1000"/>
    <mergeCell ref="B1008:E1008"/>
    <mergeCell ref="B1010:J1010"/>
    <mergeCell ref="B1011:J1011"/>
    <mergeCell ref="B1019:J1019"/>
    <mergeCell ref="B1021:E1021"/>
    <mergeCell ref="B999:E999"/>
    <mergeCell ref="B983:H983"/>
    <mergeCell ref="B985:I985"/>
    <mergeCell ref="B986:I986"/>
    <mergeCell ref="B995:I995"/>
    <mergeCell ref="A997:AA997"/>
    <mergeCell ref="B959:H959"/>
    <mergeCell ref="B961:J961"/>
    <mergeCell ref="B962:J962"/>
    <mergeCell ref="B971:J971"/>
    <mergeCell ref="B973:H973"/>
    <mergeCell ref="B974:H974"/>
    <mergeCell ref="B935:E935"/>
    <mergeCell ref="B937:E937"/>
    <mergeCell ref="B938:E938"/>
    <mergeCell ref="B947:E947"/>
    <mergeCell ref="B949:H949"/>
    <mergeCell ref="B950:H950"/>
    <mergeCell ref="B911:I911"/>
    <mergeCell ref="B913:E913"/>
    <mergeCell ref="B914:E914"/>
    <mergeCell ref="B923:E923"/>
    <mergeCell ref="B925:E925"/>
    <mergeCell ref="B926:E926"/>
    <mergeCell ref="B891:J891"/>
    <mergeCell ref="B893:H893"/>
    <mergeCell ref="B894:H894"/>
    <mergeCell ref="B901:H901"/>
    <mergeCell ref="B903:I903"/>
    <mergeCell ref="B904:I904"/>
    <mergeCell ref="B871:E871"/>
    <mergeCell ref="B873:H873"/>
    <mergeCell ref="B874:H874"/>
    <mergeCell ref="B881:H881"/>
    <mergeCell ref="B883:J883"/>
    <mergeCell ref="B884:J884"/>
    <mergeCell ref="B851:E851"/>
    <mergeCell ref="B853:E853"/>
    <mergeCell ref="B854:E854"/>
    <mergeCell ref="B861:E861"/>
    <mergeCell ref="B863:E863"/>
    <mergeCell ref="B864:E864"/>
    <mergeCell ref="B832:I832"/>
    <mergeCell ref="B833:I833"/>
    <mergeCell ref="B840:I840"/>
    <mergeCell ref="B842:E842"/>
    <mergeCell ref="B843:E843"/>
    <mergeCell ref="B819:G819"/>
    <mergeCell ref="B828:G828"/>
    <mergeCell ref="A830:AA830"/>
    <mergeCell ref="B795:G795"/>
    <mergeCell ref="B804:G804"/>
    <mergeCell ref="B806:G806"/>
    <mergeCell ref="B807:G807"/>
    <mergeCell ref="B816:G816"/>
    <mergeCell ref="B818:G818"/>
    <mergeCell ref="B771:J771"/>
    <mergeCell ref="B780:J780"/>
    <mergeCell ref="B782:K782"/>
    <mergeCell ref="B783:K783"/>
    <mergeCell ref="B792:K792"/>
    <mergeCell ref="B794:G794"/>
    <mergeCell ref="B747:E747"/>
    <mergeCell ref="B756:E756"/>
    <mergeCell ref="B758:I758"/>
    <mergeCell ref="B759:I759"/>
    <mergeCell ref="B768:I768"/>
    <mergeCell ref="B770:J770"/>
    <mergeCell ref="B729:K729"/>
    <mergeCell ref="B735:K735"/>
    <mergeCell ref="B737:F737"/>
    <mergeCell ref="B738:F738"/>
    <mergeCell ref="B744:F744"/>
    <mergeCell ref="B746:E746"/>
    <mergeCell ref="B711:G711"/>
    <mergeCell ref="B717:G717"/>
    <mergeCell ref="B719:G719"/>
    <mergeCell ref="B720:G720"/>
    <mergeCell ref="B726:G726"/>
    <mergeCell ref="B728:K728"/>
    <mergeCell ref="B693:G693"/>
    <mergeCell ref="B699:G699"/>
    <mergeCell ref="B701:G701"/>
    <mergeCell ref="B702:G702"/>
    <mergeCell ref="B708:G708"/>
    <mergeCell ref="B710:G710"/>
    <mergeCell ref="B675:E675"/>
    <mergeCell ref="B681:E681"/>
    <mergeCell ref="B683:I683"/>
    <mergeCell ref="B684:I684"/>
    <mergeCell ref="B690:I690"/>
    <mergeCell ref="B692:G692"/>
    <mergeCell ref="B650:F650"/>
    <mergeCell ref="B663:F663"/>
    <mergeCell ref="B665:I665"/>
    <mergeCell ref="B666:I666"/>
    <mergeCell ref="B672:I672"/>
    <mergeCell ref="B674:E674"/>
    <mergeCell ref="B618:G618"/>
    <mergeCell ref="B631:G631"/>
    <mergeCell ref="B633:K633"/>
    <mergeCell ref="B634:K634"/>
    <mergeCell ref="B647:K647"/>
    <mergeCell ref="B649:F649"/>
    <mergeCell ref="B586:G586"/>
    <mergeCell ref="B599:G599"/>
    <mergeCell ref="B601:G601"/>
    <mergeCell ref="B602:G602"/>
    <mergeCell ref="B615:G615"/>
    <mergeCell ref="B617:G617"/>
    <mergeCell ref="B554:I554"/>
    <mergeCell ref="B567:I567"/>
    <mergeCell ref="B569:G569"/>
    <mergeCell ref="B570:G570"/>
    <mergeCell ref="B583:G583"/>
    <mergeCell ref="B585:G585"/>
    <mergeCell ref="B522:I522"/>
    <mergeCell ref="B535:I535"/>
    <mergeCell ref="B537:E537"/>
    <mergeCell ref="B538:E538"/>
    <mergeCell ref="B551:E551"/>
    <mergeCell ref="B553:I553"/>
    <mergeCell ref="B502:K502"/>
    <mergeCell ref="B509:K509"/>
    <mergeCell ref="B511:F511"/>
    <mergeCell ref="B512:F512"/>
    <mergeCell ref="B519:F519"/>
    <mergeCell ref="B521:I521"/>
    <mergeCell ref="B482:G482"/>
    <mergeCell ref="B489:G489"/>
    <mergeCell ref="B491:G491"/>
    <mergeCell ref="B492:G492"/>
    <mergeCell ref="B499:G499"/>
    <mergeCell ref="B501:K501"/>
    <mergeCell ref="B462:G462"/>
    <mergeCell ref="B469:G469"/>
    <mergeCell ref="B471:G471"/>
    <mergeCell ref="B472:G472"/>
    <mergeCell ref="B479:G479"/>
    <mergeCell ref="B481:G481"/>
    <mergeCell ref="B442:I442"/>
    <mergeCell ref="B449:I449"/>
    <mergeCell ref="B451:J451"/>
    <mergeCell ref="B452:J452"/>
    <mergeCell ref="B459:J459"/>
    <mergeCell ref="B461:G461"/>
    <mergeCell ref="B422:I422"/>
    <mergeCell ref="B429:I429"/>
    <mergeCell ref="B431:E431"/>
    <mergeCell ref="B432:E432"/>
    <mergeCell ref="B439:E439"/>
    <mergeCell ref="B441:I441"/>
    <mergeCell ref="B402:M402"/>
    <mergeCell ref="B409:M409"/>
    <mergeCell ref="B411:F411"/>
    <mergeCell ref="B412:F412"/>
    <mergeCell ref="B419:F419"/>
    <mergeCell ref="B421:I421"/>
    <mergeCell ref="B377:K377"/>
    <mergeCell ref="B386:K386"/>
    <mergeCell ref="B388:F388"/>
    <mergeCell ref="B389:F389"/>
    <mergeCell ref="B398:F398"/>
    <mergeCell ref="B401:M401"/>
    <mergeCell ref="B353:J353"/>
    <mergeCell ref="B362:J362"/>
    <mergeCell ref="B364:J364"/>
    <mergeCell ref="B365:J365"/>
    <mergeCell ref="B374:J374"/>
    <mergeCell ref="B376:K376"/>
    <mergeCell ref="B329:G329"/>
    <mergeCell ref="B338:G338"/>
    <mergeCell ref="B340:I340"/>
    <mergeCell ref="B341:I341"/>
    <mergeCell ref="B350:I350"/>
    <mergeCell ref="B352:J352"/>
    <mergeCell ref="B305:G305"/>
    <mergeCell ref="B314:G314"/>
    <mergeCell ref="B316:G316"/>
    <mergeCell ref="B317:G317"/>
    <mergeCell ref="B326:G326"/>
    <mergeCell ref="B328:G328"/>
    <mergeCell ref="B290:K290"/>
    <mergeCell ref="B292:G292"/>
    <mergeCell ref="B293:G293"/>
    <mergeCell ref="B302:G302"/>
    <mergeCell ref="B304:G304"/>
    <mergeCell ref="B266:I266"/>
    <mergeCell ref="B268:J268"/>
    <mergeCell ref="B269:J269"/>
    <mergeCell ref="B278:J278"/>
    <mergeCell ref="B280:K280"/>
    <mergeCell ref="B281:K281"/>
    <mergeCell ref="B242:I242"/>
    <mergeCell ref="B244:E244"/>
    <mergeCell ref="B245:E245"/>
    <mergeCell ref="B254:E254"/>
    <mergeCell ref="B256:I256"/>
    <mergeCell ref="B257:I257"/>
    <mergeCell ref="B218:M218"/>
    <mergeCell ref="B220:F220"/>
    <mergeCell ref="B221:F221"/>
    <mergeCell ref="B230:F230"/>
    <mergeCell ref="B232:I232"/>
    <mergeCell ref="B233:I233"/>
    <mergeCell ref="B196:G196"/>
    <mergeCell ref="B197:G197"/>
    <mergeCell ref="B206:G206"/>
    <mergeCell ref="B208:M208"/>
    <mergeCell ref="B209:M209"/>
    <mergeCell ref="B155:F155"/>
    <mergeCell ref="B156:F156"/>
    <mergeCell ref="B182:F182"/>
    <mergeCell ref="B184:J184"/>
    <mergeCell ref="B185:J185"/>
    <mergeCell ref="B194:J194"/>
    <mergeCell ref="B97:G97"/>
    <mergeCell ref="B98:G98"/>
    <mergeCell ref="B124:G124"/>
    <mergeCell ref="B126:M126"/>
    <mergeCell ref="B127:M127"/>
    <mergeCell ref="B153:M153"/>
    <mergeCell ref="B3:I3"/>
    <mergeCell ref="B4:I4"/>
    <mergeCell ref="B14:I14"/>
    <mergeCell ref="B16:G16"/>
    <mergeCell ref="A1:AA1"/>
    <mergeCell ref="B68:J68"/>
    <mergeCell ref="B69:J69"/>
    <mergeCell ref="B95:J95"/>
    <mergeCell ref="B43:F43"/>
    <mergeCell ref="B53:F53"/>
    <mergeCell ref="B55:E55"/>
    <mergeCell ref="B56:E56"/>
    <mergeCell ref="B66:E66"/>
    <mergeCell ref="B17:G17"/>
    <mergeCell ref="B27:G27"/>
    <mergeCell ref="B29:M29"/>
    <mergeCell ref="B30:M30"/>
    <mergeCell ref="B40:M40"/>
    <mergeCell ref="B42:F4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Events</vt:lpstr>
      <vt:lpstr>Killing</vt:lpstr>
      <vt:lpstr>Arrests</vt:lpstr>
      <vt:lpstr>Trials</vt:lpstr>
      <vt:lpstr>Statistics &amp;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2024-05-01T15:35:21Z</dcterms:modified>
</cp:coreProperties>
</file>